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yasparks/Desktop/CSU 2023-2024/Projects/ASCC/ASCC_July2024_USETHIS_ks/16S/16S_metadata/"/>
    </mc:Choice>
  </mc:AlternateContent>
  <xr:revisionPtr revIDLastSave="0" documentId="13_ncr:1_{61B7DA5B-DFA7-064E-B82D-3A1D409237A6}" xr6:coauthVersionLast="47" xr6:coauthVersionMax="47" xr10:uidLastSave="{00000000-0000-0000-0000-000000000000}"/>
  <bookViews>
    <workbookView xWindow="5100" yWindow="1360" windowWidth="29460" windowHeight="19220" xr2:uid="{1A7ADE9C-0D98-3E4C-9840-FB428970202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3" i="1"/>
  <c r="D154" i="1"/>
  <c r="D155" i="1"/>
  <c r="D156" i="1"/>
  <c r="D157" i="1"/>
  <c r="D158" i="1"/>
  <c r="D159" i="1"/>
  <c r="D160" i="1"/>
  <c r="D161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6" i="1"/>
  <c r="D227" i="1"/>
  <c r="D228" i="1"/>
  <c r="D229" i="1"/>
  <c r="D230" i="1"/>
  <c r="D231" i="1"/>
  <c r="D232" i="1"/>
  <c r="D233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2" i="1"/>
  <c r="B9" i="1"/>
  <c r="B3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2" i="1"/>
</calcChain>
</file>

<file path=xl/sharedStrings.xml><?xml version="1.0" encoding="utf-8"?>
<sst xmlns="http://schemas.openxmlformats.org/spreadsheetml/2006/main" count="395" uniqueCount="354">
  <si>
    <t>Sample_ID</t>
  </si>
  <si>
    <t>ASCC_233</t>
  </si>
  <si>
    <t>ASCC_189</t>
  </si>
  <si>
    <t>ASCC_205</t>
  </si>
  <si>
    <t>ASCC_204</t>
  </si>
  <si>
    <t>ASCC_166</t>
  </si>
  <si>
    <t>ASCC_280</t>
  </si>
  <si>
    <t>ASCC_44</t>
  </si>
  <si>
    <t>ASCC_220</t>
  </si>
  <si>
    <t>ASCC_298</t>
  </si>
  <si>
    <t>ASCC_270</t>
  </si>
  <si>
    <t>ASCC_190</t>
  </si>
  <si>
    <t>ASCC_51</t>
  </si>
  <si>
    <t>ASCC_323</t>
  </si>
  <si>
    <t>ASCC_201</t>
  </si>
  <si>
    <t>ASCC_25</t>
  </si>
  <si>
    <t>ASCC_213</t>
  </si>
  <si>
    <t>ASCC_208</t>
  </si>
  <si>
    <t>ASCC_B6</t>
  </si>
  <si>
    <t>ASCC_37</t>
  </si>
  <si>
    <t>ASCC_218</t>
  </si>
  <si>
    <t>ASCC_48</t>
  </si>
  <si>
    <t>ASCC_20</t>
  </si>
  <si>
    <t>ASCC_319</t>
  </si>
  <si>
    <t>ASCC_216</t>
  </si>
  <si>
    <t>ASCC_247</t>
  </si>
  <si>
    <t>ASCC_302</t>
  </si>
  <si>
    <t>ASCC_194</t>
  </si>
  <si>
    <t>ASCC_B18</t>
  </si>
  <si>
    <t>ASCC_125</t>
  </si>
  <si>
    <t>ASCC_282</t>
  </si>
  <si>
    <t>ASCC_168</t>
  </si>
  <si>
    <t>ASCC_229</t>
  </si>
  <si>
    <t>ASCC_300</t>
  </si>
  <si>
    <t>ASCC_130</t>
  </si>
  <si>
    <t>ASCC_145</t>
  </si>
  <si>
    <t>ASCC_B20</t>
  </si>
  <si>
    <t>ASCC_215</t>
  </si>
  <si>
    <t>ASCC_162</t>
  </si>
  <si>
    <t>ASCC_30</t>
  </si>
  <si>
    <t>ASCC_70</t>
  </si>
  <si>
    <t>ASCC_177</t>
  </si>
  <si>
    <t>ASCC_239</t>
  </si>
  <si>
    <t>ASCC_292</t>
  </si>
  <si>
    <t>ASCC_84</t>
  </si>
  <si>
    <t>ASCC_B21</t>
  </si>
  <si>
    <t>ASCC_322</t>
  </si>
  <si>
    <t>ASCC_225</t>
  </si>
  <si>
    <t>ASCC_27</t>
  </si>
  <si>
    <t>ASCC_309</t>
  </si>
  <si>
    <t xml:space="preserve">ASCC_29 </t>
  </si>
  <si>
    <t>ASCC_251</t>
  </si>
  <si>
    <t>ASCC_167</t>
  </si>
  <si>
    <t>ASCC_124</t>
  </si>
  <si>
    <t>ASCC_202</t>
  </si>
  <si>
    <t>ASCC_169</t>
  </si>
  <si>
    <t>ASCC_123</t>
  </si>
  <si>
    <t>ASCC_241</t>
  </si>
  <si>
    <t>ASCC_317</t>
  </si>
  <si>
    <t>ASCC_332</t>
  </si>
  <si>
    <t>ASCC_295</t>
  </si>
  <si>
    <t>ASCC_B22</t>
  </si>
  <si>
    <t>ASCC_257</t>
  </si>
  <si>
    <t>ASCC_137</t>
  </si>
  <si>
    <t>ASCC_252</t>
  </si>
  <si>
    <t>ASCC_26</t>
  </si>
  <si>
    <t>ASCC_98</t>
  </si>
  <si>
    <t>ASCC_284</t>
  </si>
  <si>
    <t>ASCC_237</t>
  </si>
  <si>
    <t>ASCC_299</t>
  </si>
  <si>
    <t>ASCC_328</t>
  </si>
  <si>
    <t>ASCC_B23</t>
  </si>
  <si>
    <t>ASCC_142</t>
  </si>
  <si>
    <t>ASCC_115</t>
  </si>
  <si>
    <t>ASCC_291</t>
  </si>
  <si>
    <t>ASCC_14</t>
  </si>
  <si>
    <t>ASCC_171</t>
  </si>
  <si>
    <t>ASCC_92</t>
  </si>
  <si>
    <t>ASCC_101</t>
  </si>
  <si>
    <t>ASCC_185</t>
  </si>
  <si>
    <t>ASCC_313</t>
  </si>
  <si>
    <t>ASCC_301</t>
  </si>
  <si>
    <t>ASCC_B24</t>
  </si>
  <si>
    <t>ASCC_91</t>
  </si>
  <si>
    <t>ASCC_191</t>
  </si>
  <si>
    <t>ASCC_53</t>
  </si>
  <si>
    <t>ASCC_50</t>
  </si>
  <si>
    <t>ASCC_71</t>
  </si>
  <si>
    <t>ASCC_56</t>
  </si>
  <si>
    <t>ASCC_173</t>
  </si>
  <si>
    <t>ASCC_161</t>
  </si>
  <si>
    <t>ASCC_35</t>
  </si>
  <si>
    <t>ASCC_PCR1</t>
  </si>
  <si>
    <t>ASCC_326</t>
  </si>
  <si>
    <t>ASCC_24</t>
  </si>
  <si>
    <t>ASCC_B17</t>
  </si>
  <si>
    <t>ASCC_203</t>
  </si>
  <si>
    <t>ASCC_126</t>
  </si>
  <si>
    <t>ASCC_114</t>
  </si>
  <si>
    <t>ASCC_B16</t>
  </si>
  <si>
    <t>ASCC_119</t>
  </si>
  <si>
    <t>ASCC_43</t>
  </si>
  <si>
    <t>ASCC_243</t>
  </si>
  <si>
    <t>ASCC_141</t>
  </si>
  <si>
    <t>ASCC_158</t>
  </si>
  <si>
    <t>ASCC_305</t>
  </si>
  <si>
    <t>ASCC_153</t>
  </si>
  <si>
    <t>ASCC_296</t>
  </si>
  <si>
    <t>ASCC_329</t>
  </si>
  <si>
    <t>ASCC_264</t>
  </si>
  <si>
    <t>ASCC_105</t>
  </si>
  <si>
    <t>ASCC_31</t>
  </si>
  <si>
    <t>ASCC_86</t>
  </si>
  <si>
    <t>ASCC_156</t>
  </si>
  <si>
    <t>ASCC_74</t>
  </si>
  <si>
    <t>ASCC_33</t>
  </si>
  <si>
    <t>ASCC_246</t>
  </si>
  <si>
    <t>ASCC_108</t>
  </si>
  <si>
    <t>ASCC_297</t>
  </si>
  <si>
    <t>ASCC_318</t>
  </si>
  <si>
    <t>ASCC_334</t>
  </si>
  <si>
    <t>ASCC_128</t>
  </si>
  <si>
    <t>ASCC_19</t>
  </si>
  <si>
    <t>ASCC_93</t>
  </si>
  <si>
    <t>ASCC_163</t>
  </si>
  <si>
    <t>ASCC_B19</t>
  </si>
  <si>
    <t>ASCC_17</t>
  </si>
  <si>
    <t>ASCC_172</t>
  </si>
  <si>
    <t>ASCC_175</t>
  </si>
  <si>
    <t>ASCC_21</t>
  </si>
  <si>
    <t>ASCC_242</t>
  </si>
  <si>
    <t>ASCC_150</t>
  </si>
  <si>
    <t>ASCC_181</t>
  </si>
  <si>
    <t>ASCC_155</t>
  </si>
  <si>
    <t>ASCC_133</t>
  </si>
  <si>
    <t>ASCC_136</t>
  </si>
  <si>
    <t>ASCC_214</t>
  </si>
  <si>
    <t>ASCC_183</t>
  </si>
  <si>
    <t>ASCC_324</t>
  </si>
  <si>
    <t>ASCC_8</t>
  </si>
  <si>
    <t>ASCC_85</t>
  </si>
  <si>
    <t>ASCC_38</t>
  </si>
  <si>
    <t>ASCC_152</t>
  </si>
  <si>
    <t>ASCC_18</t>
  </si>
  <si>
    <t>ASCC_32</t>
  </si>
  <si>
    <t>ASCC_308</t>
  </si>
  <si>
    <t>ASCC_321</t>
  </si>
  <si>
    <t>ASCC_223</t>
  </si>
  <si>
    <t>ASCC_B10</t>
  </si>
  <si>
    <t>ASCC_42</t>
  </si>
  <si>
    <t>ASCC_263</t>
  </si>
  <si>
    <t>ASCC_315</t>
  </si>
  <si>
    <t>ASCC_57</t>
  </si>
  <si>
    <t>ASCC_304</t>
  </si>
  <si>
    <t>ASCC_113</t>
  </si>
  <si>
    <t>ASCC_330</t>
  </si>
  <si>
    <t>ASCC_111</t>
  </si>
  <si>
    <t>ASCC_289</t>
  </si>
  <si>
    <t>ASCC_22</t>
  </si>
  <si>
    <t>ASCC_B15</t>
  </si>
  <si>
    <t>ASCC_62</t>
  </si>
  <si>
    <t>ASCC_333</t>
  </si>
  <si>
    <t>ASCC_99</t>
  </si>
  <si>
    <t>ASCC_290</t>
  </si>
  <si>
    <t>ASCC_186</t>
  </si>
  <si>
    <t>ASCC_61</t>
  </si>
  <si>
    <t>ASCC_227</t>
  </si>
  <si>
    <t>ASCC_13</t>
  </si>
  <si>
    <t>ASCC_B14</t>
  </si>
  <si>
    <t>ASCC_12</t>
  </si>
  <si>
    <t>ASCC_110</t>
  </si>
  <si>
    <t>ASCC_106</t>
  </si>
  <si>
    <t>ASCC_117</t>
  </si>
  <si>
    <t>ASCC_273</t>
  </si>
  <si>
    <t>ASCC_139</t>
  </si>
  <si>
    <t>ASCC_6</t>
  </si>
  <si>
    <t>ASCC_310</t>
  </si>
  <si>
    <t>ASCC_268</t>
  </si>
  <si>
    <t>ASCC_64</t>
  </si>
  <si>
    <t>ASCC_B11</t>
  </si>
  <si>
    <t>ASCC_102</t>
  </si>
  <si>
    <t>ASCC_269</t>
  </si>
  <si>
    <t>ASCC_336</t>
  </si>
  <si>
    <t>ASCC_PCR2</t>
  </si>
  <si>
    <t>ASCC_94</t>
  </si>
  <si>
    <t>ASCC_47</t>
  </si>
  <si>
    <t>ASCC_63</t>
  </si>
  <si>
    <t>ASCC_82</t>
  </si>
  <si>
    <t>ASCC_224</t>
  </si>
  <si>
    <t>ASCC_306</t>
  </si>
  <si>
    <t>ASCC_B27</t>
  </si>
  <si>
    <t>ASCC_129</t>
  </si>
  <si>
    <t>ASCC_Empty</t>
  </si>
  <si>
    <t>ASCC_66</t>
  </si>
  <si>
    <t>ASCC_49</t>
  </si>
  <si>
    <t>ASCC_258</t>
  </si>
  <si>
    <t>ASCC_39</t>
  </si>
  <si>
    <t>ASCC_B3</t>
  </si>
  <si>
    <t>ASCC_234</t>
  </si>
  <si>
    <t>ASCC_272</t>
  </si>
  <si>
    <t>ASCC_325</t>
  </si>
  <si>
    <t>ASCC_275</t>
  </si>
  <si>
    <t>ASCC_288</t>
  </si>
  <si>
    <t>ASCC_B26</t>
  </si>
  <si>
    <t>ASCC_228</t>
  </si>
  <si>
    <t>ASCC_226</t>
  </si>
  <si>
    <t>ASCC_131</t>
  </si>
  <si>
    <t>ASCC_250</t>
  </si>
  <si>
    <t>ASCC_274</t>
  </si>
  <si>
    <t>ASCC_52</t>
  </si>
  <si>
    <t>ASCC_B28</t>
  </si>
  <si>
    <t>ASCC_104</t>
  </si>
  <si>
    <t>ASCC_2</t>
  </si>
  <si>
    <t>ASCC_B4</t>
  </si>
  <si>
    <t>ASCC_238</t>
  </si>
  <si>
    <t>ASCC_120</t>
  </si>
  <si>
    <t>ASCC_132</t>
  </si>
  <si>
    <t>ASCC_11</t>
  </si>
  <si>
    <t>ASCC_151</t>
  </si>
  <si>
    <t>ASCC_15</t>
  </si>
  <si>
    <t>ASCC_81</t>
  </si>
  <si>
    <t>ASCC_256</t>
  </si>
  <si>
    <t>ASCC_327</t>
  </si>
  <si>
    <t>ASCC_230</t>
  </si>
  <si>
    <t>ASCC_307</t>
  </si>
  <si>
    <t>ASCC_255</t>
  </si>
  <si>
    <t>ASCC_116</t>
  </si>
  <si>
    <t>ASCC_259</t>
  </si>
  <si>
    <t>ASCC_83</t>
  </si>
  <si>
    <t>ASCC_96</t>
  </si>
  <si>
    <t>ASCC_221</t>
  </si>
  <si>
    <t>ASCC_B7</t>
  </si>
  <si>
    <t>ASCC_337</t>
  </si>
  <si>
    <t>ASCC_236</t>
  </si>
  <si>
    <t>ASCC_95</t>
  </si>
  <si>
    <t>ASCC_154</t>
  </si>
  <si>
    <t>ASCC_157</t>
  </si>
  <si>
    <t>ASCC_B12</t>
  </si>
  <si>
    <t>ASCC_65</t>
  </si>
  <si>
    <t>ASCC_28</t>
  </si>
  <si>
    <t>ASCC_244</t>
  </si>
  <si>
    <t>ASCC_100</t>
  </si>
  <si>
    <t>ASCC_312</t>
  </si>
  <si>
    <t>ASCC_134</t>
  </si>
  <si>
    <t>ASCC_160</t>
  </si>
  <si>
    <t>ASCC_59</t>
  </si>
  <si>
    <t>ASCC_180</t>
  </si>
  <si>
    <t>ASCC_72</t>
  </si>
  <si>
    <t>ASCC_143</t>
  </si>
  <si>
    <t>ASCC_127</t>
  </si>
  <si>
    <t>ASCC_118</t>
  </si>
  <si>
    <t>ASCC_87</t>
  </si>
  <si>
    <t>ASCC_89</t>
  </si>
  <si>
    <t>ASCC_B5</t>
  </si>
  <si>
    <t>ASCC_68</t>
  </si>
  <si>
    <t>ASCC_23</t>
  </si>
  <si>
    <t>ASCC_232</t>
  </si>
  <si>
    <t>ASCC_103</t>
  </si>
  <si>
    <t>ASCC_B8</t>
  </si>
  <si>
    <t>ASCC_331</t>
  </si>
  <si>
    <t>ASCC_211</t>
  </si>
  <si>
    <t>ASCC_314</t>
  </si>
  <si>
    <t>ASCC_138</t>
  </si>
  <si>
    <t>ASCC_60</t>
  </si>
  <si>
    <t>ASCC_178</t>
  </si>
  <si>
    <t>ASCC_B25</t>
  </si>
  <si>
    <t>ASCC_267</t>
  </si>
  <si>
    <t>ASCC_311</t>
  </si>
  <si>
    <t>ASCC_266</t>
  </si>
  <si>
    <t>ASCC_222</t>
  </si>
  <si>
    <t>ASCC_75</t>
  </si>
  <si>
    <t>ASCC_165</t>
  </si>
  <si>
    <t>ASCC_5</t>
  </si>
  <si>
    <t>ASCC_PCR3</t>
  </si>
  <si>
    <t>ASCC_IGNORE</t>
  </si>
  <si>
    <t>ASCC_195</t>
  </si>
  <si>
    <t>ASCC_41</t>
  </si>
  <si>
    <t>ASCC_176</t>
  </si>
  <si>
    <t>ASCC_58</t>
  </si>
  <si>
    <t>ASCC_B2</t>
  </si>
  <si>
    <t>ASCC_217</t>
  </si>
  <si>
    <t>ASCC_77</t>
  </si>
  <si>
    <t>ASCC_184</t>
  </si>
  <si>
    <t>ASCC_212</t>
  </si>
  <si>
    <t>ASCC_198</t>
  </si>
  <si>
    <t>ASCC_320</t>
  </si>
  <si>
    <t>ASCC_B30</t>
  </si>
  <si>
    <t>ASCC_90</t>
  </si>
  <si>
    <t>ASCC_78</t>
  </si>
  <si>
    <t>ASCC_303</t>
  </si>
  <si>
    <t>ASCC_88</t>
  </si>
  <si>
    <t>ASCC_293</t>
  </si>
  <si>
    <t>ASCC_46</t>
  </si>
  <si>
    <t>ASCC_9</t>
  </si>
  <si>
    <t>ASCC_174</t>
  </si>
  <si>
    <t>ASCC_109</t>
  </si>
  <si>
    <t>ASCC_69</t>
  </si>
  <si>
    <t>ASCC_B9</t>
  </si>
  <si>
    <t>ASCC_112</t>
  </si>
  <si>
    <t>ASCC_45</t>
  </si>
  <si>
    <t>ASCC_207</t>
  </si>
  <si>
    <t>ASCC_148</t>
  </si>
  <si>
    <t>ASCC_146</t>
  </si>
  <si>
    <t>ASCC_279</t>
  </si>
  <si>
    <t>ASCC_179</t>
  </si>
  <si>
    <t>ASCC_B13</t>
  </si>
  <si>
    <t>ASCC_196</t>
  </si>
  <si>
    <t>ASCC_76</t>
  </si>
  <si>
    <t>ASCC_4</t>
  </si>
  <si>
    <t>ASCC_159</t>
  </si>
  <si>
    <t>ASCC_240</t>
  </si>
  <si>
    <t>ASCC_16</t>
  </si>
  <si>
    <t>ASCC_79</t>
  </si>
  <si>
    <t>ASCC_277</t>
  </si>
  <si>
    <t>ASCC_245</t>
  </si>
  <si>
    <t>ASCC_206</t>
  </si>
  <si>
    <t>ASCC_164</t>
  </si>
  <si>
    <t>ASCC_286</t>
  </si>
  <si>
    <t>ASCC_135</t>
  </si>
  <si>
    <t>ASCC_278</t>
  </si>
  <si>
    <t>ASCC_121</t>
  </si>
  <si>
    <t>ASCC_210</t>
  </si>
  <si>
    <t>ASCC_276</t>
  </si>
  <si>
    <t>ASCC_209</t>
  </si>
  <si>
    <t>ASCC_B1</t>
  </si>
  <si>
    <t>ASCC_80</t>
  </si>
  <si>
    <t>ASCC_316</t>
  </si>
  <si>
    <t>ASCC_231</t>
  </si>
  <si>
    <t>ASCC_29</t>
  </si>
  <si>
    <t>ASCC_7</t>
  </si>
  <si>
    <t>ASCC_140</t>
  </si>
  <si>
    <t>ASCC_149</t>
  </si>
  <si>
    <t>ASCC_40</t>
  </si>
  <si>
    <t>ASCC_170</t>
  </si>
  <si>
    <t>ASCC_1</t>
  </si>
  <si>
    <t>ASCC_219</t>
  </si>
  <si>
    <t>ASCC_182</t>
  </si>
  <si>
    <t>ASCC_235</t>
  </si>
  <si>
    <t>ASCC_B30R</t>
  </si>
  <si>
    <t>ASCC_281</t>
  </si>
  <si>
    <t>ASCC_192</t>
  </si>
  <si>
    <t>ASCC_3</t>
  </si>
  <si>
    <t>ASCC_73</t>
  </si>
  <si>
    <t>ASCC_248</t>
  </si>
  <si>
    <t>ASCC_36</t>
  </si>
  <si>
    <t>ASCC_122</t>
  </si>
  <si>
    <t>ASCC_PCR4</t>
  </si>
  <si>
    <t>Name</t>
  </si>
  <si>
    <t>Site</t>
  </si>
  <si>
    <t>Depth</t>
  </si>
  <si>
    <t>0_5cm</t>
  </si>
  <si>
    <t>5_15cm</t>
  </si>
  <si>
    <t>OM</t>
  </si>
  <si>
    <t>ASCC95_14_97_0923_TP_1C_15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</si>
</sst>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lostate-my.sharepoint.com/personal/kysparks_colostate_edu/Documents/ASCC_Soil_Weight_DNA_concentration_23May2024_KMS.xlsx" TargetMode="External"/><Relationship Id="rId1" Type="http://schemas.openxmlformats.org/officeDocument/2006/relationships/externalLinkPath" Target="https://colostate-my.sharepoint.com/personal/kysparks_colostate_edu/Documents/ASCC_Soil_Weight_DNA_concentration_23May2024_K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ey"/>
      <sheetName val="weights"/>
      <sheetName val="ASCC_metadata"/>
      <sheetName val="barcodes both"/>
      <sheetName val="barcodes 16S"/>
      <sheetName val="barcodes ITS"/>
      <sheetName val="Extraction Set 27"/>
      <sheetName val="Extraction Set 28"/>
      <sheetName val="Extraction Set 29"/>
      <sheetName val="Extraction Set 30"/>
      <sheetName val="Extraction Set 25"/>
      <sheetName val="Extraction Set 26"/>
      <sheetName val="Extraction Set 22"/>
      <sheetName val="dna concentration"/>
      <sheetName val="Set 21 and Set 30 redo"/>
      <sheetName val="ignore for now"/>
      <sheetName val="PCR 16S Plate 1A and 1B "/>
      <sheetName val="PCR 16S Plate 2A &amp; 2B"/>
      <sheetName val="Extraction Set 24"/>
      <sheetName val="Extracion Set 23"/>
      <sheetName val="Extraction Set 21"/>
      <sheetName val="Extraction Set 20"/>
      <sheetName val="Extraction Set 19"/>
      <sheetName val="Extraction Set 18"/>
      <sheetName val="Extraction Set 17"/>
      <sheetName val="Extraction Set 16"/>
      <sheetName val="Extraction Set 14"/>
      <sheetName val="Extraction Set 15"/>
      <sheetName val="Extraction Set 13"/>
      <sheetName val="Extraction Set 1"/>
      <sheetName val="Extraction Set 2"/>
      <sheetName val="Extraction Set 3"/>
      <sheetName val="Extraction Set 4"/>
      <sheetName val="Exraction Set 5"/>
      <sheetName val="Extraction Set 6"/>
      <sheetName val="Extraction Set 7"/>
      <sheetName val="Extraction Set 6 redo"/>
      <sheetName val="Extraction Set 8"/>
      <sheetName val="Extrtaction Set 9"/>
      <sheetName val="Extraction Set 10"/>
      <sheetName val="Extraction Set 11"/>
      <sheetName val="Extraction Set 12"/>
      <sheetName val="missing samples"/>
    </sheetNames>
    <sheetDataSet>
      <sheetData sheetId="0"/>
      <sheetData sheetId="1"/>
      <sheetData sheetId="2">
        <row r="1">
          <cell r="B1" t="str">
            <v>Sample_ID</v>
          </cell>
          <cell r="C1" t="str">
            <v>Full_name_old</v>
          </cell>
          <cell r="D1" t="str">
            <v>Full_name_new</v>
          </cell>
          <cell r="E1" t="str">
            <v>ASCC_Site</v>
          </cell>
          <cell r="F1" t="str">
            <v>Plot</v>
          </cell>
          <cell r="G1" t="str">
            <v>Block</v>
          </cell>
          <cell r="H1" t="str">
            <v>Unit</v>
          </cell>
          <cell r="I1" t="str">
            <v>Treatment</v>
          </cell>
          <cell r="J1" t="str">
            <v>Depth</v>
          </cell>
        </row>
        <row r="2">
          <cell r="B2" t="str">
            <v>ASCC_169</v>
          </cell>
          <cell r="C2" t="str">
            <v>TP Unit 14 Plot 97 OM 9/5/23</v>
          </cell>
          <cell r="D2" t="str">
            <v>ASCC169_14_97_0923_TP_1C_OM</v>
          </cell>
          <cell r="E2" t="str">
            <v>TP</v>
          </cell>
          <cell r="F2">
            <v>97</v>
          </cell>
          <cell r="H2">
            <v>14</v>
          </cell>
          <cell r="J2" t="str">
            <v>OM</v>
          </cell>
        </row>
        <row r="3">
          <cell r="B3" t="str">
            <v>ASCC_95</v>
          </cell>
          <cell r="C3" t="str">
            <v>TP Unit 14 Plot 97 5-15cm 9/5/23</v>
          </cell>
          <cell r="D3" t="str">
            <v>ASCC85_14_97_0923_TP_1C_15</v>
          </cell>
          <cell r="E3" t="str">
            <v>TP</v>
          </cell>
          <cell r="F3">
            <v>97</v>
          </cell>
          <cell r="H3">
            <v>14</v>
          </cell>
          <cell r="J3" t="str">
            <v>5_15cm</v>
          </cell>
        </row>
        <row r="4">
          <cell r="B4" t="str">
            <v>ASCC_125</v>
          </cell>
          <cell r="C4" t="str">
            <v>TP Unit 14 Plot 97 0-5cm 9/5/23</v>
          </cell>
          <cell r="D4" t="str">
            <v>ASCC125_14_97_0923_TP_1C_5</v>
          </cell>
          <cell r="E4" t="str">
            <v>TP</v>
          </cell>
          <cell r="F4">
            <v>97</v>
          </cell>
          <cell r="H4">
            <v>14</v>
          </cell>
          <cell r="J4" t="str">
            <v>0_5cm</v>
          </cell>
        </row>
        <row r="5">
          <cell r="B5" t="str">
            <v>ASCC_177</v>
          </cell>
          <cell r="C5" t="str">
            <v>TP Unit 14 Plot 94 OM 9/5/23</v>
          </cell>
          <cell r="D5" t="str">
            <v>ASCC177_14_94_0923_TP_1C_OM</v>
          </cell>
          <cell r="E5" t="str">
            <v>TP</v>
          </cell>
          <cell r="F5">
            <v>94</v>
          </cell>
          <cell r="H5">
            <v>14</v>
          </cell>
          <cell r="J5" t="str">
            <v>OM</v>
          </cell>
        </row>
        <row r="6">
          <cell r="B6" t="str">
            <v>ASCC_117</v>
          </cell>
          <cell r="C6" t="str">
            <v>TP Unit 14 Plot 94 5-15cm 9/5/23</v>
          </cell>
          <cell r="D6" t="str">
            <v>ASCC117_14_94_0923_TP_1C_15</v>
          </cell>
          <cell r="E6" t="str">
            <v>TP</v>
          </cell>
          <cell r="F6">
            <v>94</v>
          </cell>
          <cell r="H6">
            <v>14</v>
          </cell>
          <cell r="J6" t="str">
            <v>5_15cm</v>
          </cell>
        </row>
        <row r="7">
          <cell r="B7" t="str">
            <v>ASCC_139</v>
          </cell>
          <cell r="C7" t="str">
            <v>TP Unit 14 Plot 94 0-5cm 9/5/23</v>
          </cell>
          <cell r="D7" t="str">
            <v>ASCC139_14_94_0923_TP_1C_5</v>
          </cell>
          <cell r="E7" t="str">
            <v>TP</v>
          </cell>
          <cell r="F7">
            <v>94</v>
          </cell>
          <cell r="H7">
            <v>14</v>
          </cell>
          <cell r="J7" t="str">
            <v>0_5cm</v>
          </cell>
        </row>
        <row r="8">
          <cell r="B8" t="str">
            <v>ASCC_163</v>
          </cell>
          <cell r="C8" t="str">
            <v>TP Unit 13 Plot 88 OM 9/5/23</v>
          </cell>
          <cell r="D8" t="str">
            <v>ASCC163_13_88_0923_TP_1C_OM</v>
          </cell>
          <cell r="E8" t="str">
            <v>TP</v>
          </cell>
          <cell r="F8">
            <v>88</v>
          </cell>
          <cell r="H8">
            <v>13</v>
          </cell>
          <cell r="J8" t="str">
            <v>OM</v>
          </cell>
        </row>
        <row r="9">
          <cell r="B9" t="str">
            <v>ASCC_157</v>
          </cell>
          <cell r="C9" t="str">
            <v>TP Unit 13 Plot 88 5-15cm 9/5/23</v>
          </cell>
          <cell r="D9" t="str">
            <v>ASCC157_13_88_0923_TP_1C_15</v>
          </cell>
          <cell r="E9" t="str">
            <v>TP</v>
          </cell>
          <cell r="F9">
            <v>88</v>
          </cell>
          <cell r="H9">
            <v>13</v>
          </cell>
          <cell r="J9" t="str">
            <v>5_15cm</v>
          </cell>
        </row>
        <row r="10">
          <cell r="B10" t="str">
            <v>ASCC_155</v>
          </cell>
          <cell r="C10" t="str">
            <v>TP Unit 13 Plot 88 0-5cm 9/5/23</v>
          </cell>
          <cell r="D10" t="str">
            <v>ASCC155_13_88_0923_TP_1C_5</v>
          </cell>
          <cell r="E10" t="str">
            <v>TP</v>
          </cell>
          <cell r="F10">
            <v>88</v>
          </cell>
          <cell r="H10">
            <v>13</v>
          </cell>
          <cell r="J10" t="str">
            <v>0_5cm</v>
          </cell>
        </row>
        <row r="11">
          <cell r="B11" t="str">
            <v>ASCC_189</v>
          </cell>
          <cell r="C11" t="str">
            <v>TP Unit 13 Plot 87 OM 9/5/23</v>
          </cell>
          <cell r="D11" t="str">
            <v>ASCC189_13_87_0923_TP_1C_OM</v>
          </cell>
          <cell r="E11" t="str">
            <v>TP</v>
          </cell>
          <cell r="F11">
            <v>87</v>
          </cell>
          <cell r="H11">
            <v>13</v>
          </cell>
          <cell r="J11" t="str">
            <v>OM</v>
          </cell>
        </row>
        <row r="12">
          <cell r="B12" t="str">
            <v>ASCC_153</v>
          </cell>
          <cell r="C12" t="str">
            <v>TP Unit 13 Plot 87 5-15cm 9/5/23</v>
          </cell>
          <cell r="D12" t="str">
            <v>ASCC153_13_87_0923_TP_1C_15</v>
          </cell>
          <cell r="E12" t="str">
            <v>TP</v>
          </cell>
          <cell r="F12">
            <v>87</v>
          </cell>
          <cell r="H12">
            <v>13</v>
          </cell>
          <cell r="J12" t="str">
            <v>5_15cm</v>
          </cell>
        </row>
        <row r="13">
          <cell r="B13" t="str">
            <v>ASCC_129</v>
          </cell>
          <cell r="C13" t="str">
            <v>TP Unit 13 Plot 87 0-5cm 9/5/23</v>
          </cell>
          <cell r="D13" t="str">
            <v>ASCC129_13_87_0923_TP_1C_5</v>
          </cell>
          <cell r="E13" t="str">
            <v>TP</v>
          </cell>
          <cell r="F13">
            <v>87</v>
          </cell>
          <cell r="H13">
            <v>13</v>
          </cell>
          <cell r="J13" t="str">
            <v>0_5cm</v>
          </cell>
        </row>
        <row r="14">
          <cell r="B14" t="str">
            <v>ASCC_188</v>
          </cell>
          <cell r="C14" t="str">
            <v>TP Unit 12 Plot 84 OM 9/5/23</v>
          </cell>
          <cell r="D14" t="str">
            <v>ASCC188_12_84_0923_TP_1C_OM</v>
          </cell>
          <cell r="E14" t="str">
            <v>TP</v>
          </cell>
          <cell r="F14">
            <v>84</v>
          </cell>
          <cell r="H14">
            <v>12</v>
          </cell>
          <cell r="J14" t="str">
            <v>OM</v>
          </cell>
        </row>
        <row r="15">
          <cell r="B15" t="str">
            <v>ASCC_113</v>
          </cell>
          <cell r="C15" t="str">
            <v>TP Unit 12 Plot 84 5-15cm 9/5/23</v>
          </cell>
          <cell r="D15" t="str">
            <v>ASCC113_12_84_0923_TP_1C_15</v>
          </cell>
          <cell r="E15" t="str">
            <v>TP</v>
          </cell>
          <cell r="F15">
            <v>84</v>
          </cell>
          <cell r="H15">
            <v>12</v>
          </cell>
          <cell r="J15" t="str">
            <v>5_15cm</v>
          </cell>
        </row>
        <row r="16">
          <cell r="B16" t="str">
            <v>ASCC_159</v>
          </cell>
          <cell r="C16" t="str">
            <v>TP Unit 12 Plot 84 0-5cm 9/5/23</v>
          </cell>
          <cell r="D16" t="str">
            <v>ASCC159_12_84_0923_TP_1C_5</v>
          </cell>
          <cell r="E16" t="str">
            <v>TP</v>
          </cell>
          <cell r="F16">
            <v>84</v>
          </cell>
          <cell r="H16">
            <v>12</v>
          </cell>
          <cell r="J16" t="str">
            <v>0_5cm</v>
          </cell>
        </row>
        <row r="17">
          <cell r="B17" t="str">
            <v>ASCC_170</v>
          </cell>
          <cell r="C17" t="str">
            <v>TP Unit 12 Plot 82 OM 9/5/23</v>
          </cell>
          <cell r="D17" t="str">
            <v>ASCC170_12_82_0923_TP_1C_OM</v>
          </cell>
          <cell r="E17" t="str">
            <v>TP</v>
          </cell>
          <cell r="F17">
            <v>82</v>
          </cell>
          <cell r="H17">
            <v>12</v>
          </cell>
          <cell r="J17" t="str">
            <v>OM</v>
          </cell>
        </row>
        <row r="18">
          <cell r="B18" t="str">
            <v>ASCC_146</v>
          </cell>
          <cell r="C18" t="str">
            <v>TP Unit 12 Plot 82 5-15cm 9/5/23</v>
          </cell>
          <cell r="D18" t="str">
            <v>ASCC146_12_82_0923_TP_1C_15</v>
          </cell>
          <cell r="E18" t="str">
            <v>TP</v>
          </cell>
          <cell r="F18">
            <v>82</v>
          </cell>
          <cell r="H18">
            <v>12</v>
          </cell>
          <cell r="J18" t="str">
            <v>5_15cm</v>
          </cell>
        </row>
        <row r="19">
          <cell r="B19" t="str">
            <v>ASCC_102</v>
          </cell>
          <cell r="C19" t="str">
            <v>TP Unit 12 Plot 82 0-5cm 9/5/23</v>
          </cell>
          <cell r="D19" t="str">
            <v>ASCC102_12_82_0923_TP_1C_5</v>
          </cell>
          <cell r="E19" t="str">
            <v>TP</v>
          </cell>
          <cell r="F19">
            <v>82</v>
          </cell>
          <cell r="H19">
            <v>12</v>
          </cell>
          <cell r="J19" t="str">
            <v>0_5cm</v>
          </cell>
        </row>
        <row r="20">
          <cell r="B20" t="str">
            <v>ASCC_181</v>
          </cell>
          <cell r="C20" t="str">
            <v>TP Unit 11 Plot 73 OM 9/6/23</v>
          </cell>
          <cell r="D20" t="str">
            <v>ASCC181_11_73_0923_TP_1C_OM</v>
          </cell>
          <cell r="E20" t="str">
            <v>TP</v>
          </cell>
          <cell r="F20">
            <v>73</v>
          </cell>
          <cell r="H20">
            <v>11</v>
          </cell>
          <cell r="J20" t="str">
            <v>OM</v>
          </cell>
        </row>
        <row r="21">
          <cell r="B21" t="str">
            <v>ASCC_103</v>
          </cell>
          <cell r="C21" t="str">
            <v>TP Unit 11 Plot 73 5-15cm 9/6/23</v>
          </cell>
          <cell r="D21" t="str">
            <v>ASCC103_11_73_0923_TP_1C_15</v>
          </cell>
          <cell r="E21" t="str">
            <v>TP</v>
          </cell>
          <cell r="F21">
            <v>73</v>
          </cell>
          <cell r="H21">
            <v>11</v>
          </cell>
          <cell r="J21" t="str">
            <v>5_15cm</v>
          </cell>
        </row>
        <row r="22">
          <cell r="B22" t="str">
            <v>ASCC_100</v>
          </cell>
          <cell r="C22" t="str">
            <v>TP Unit 11 Plot 73 0-5cm 9/6/23</v>
          </cell>
          <cell r="D22" t="str">
            <v>ASCC100_11_73_0923_TP_1C_5</v>
          </cell>
          <cell r="E22" t="str">
            <v>TP</v>
          </cell>
          <cell r="F22">
            <v>73</v>
          </cell>
          <cell r="H22">
            <v>11</v>
          </cell>
          <cell r="J22" t="str">
            <v>0_5cm</v>
          </cell>
        </row>
        <row r="23">
          <cell r="B23" t="str">
            <v>ASCC_172</v>
          </cell>
          <cell r="C23" t="str">
            <v>TPUnit 11 Plot 72 OM 9/6/23</v>
          </cell>
          <cell r="D23" t="str">
            <v>ASCC172_11_72_0923_TP_1C_OM</v>
          </cell>
          <cell r="E23" t="str">
            <v>TP</v>
          </cell>
          <cell r="F23">
            <v>72</v>
          </cell>
          <cell r="H23">
            <v>11</v>
          </cell>
          <cell r="J23" t="str">
            <v>OM</v>
          </cell>
        </row>
        <row r="24">
          <cell r="E24" t="str">
            <v>TP</v>
          </cell>
          <cell r="F24">
            <v>72</v>
          </cell>
          <cell r="H24">
            <v>11</v>
          </cell>
          <cell r="J24" t="str">
            <v>5_15cm</v>
          </cell>
        </row>
        <row r="25">
          <cell r="B25" t="str">
            <v>ASCC_119</v>
          </cell>
          <cell r="C25" t="str">
            <v>TP Unit 11 Plot 72 0-5cm 9/6/23</v>
          </cell>
          <cell r="D25" t="str">
            <v>ASCC119_11_72_0923_TP_1C_5</v>
          </cell>
          <cell r="E25" t="str">
            <v>TP</v>
          </cell>
          <cell r="F25">
            <v>72</v>
          </cell>
          <cell r="H25">
            <v>11</v>
          </cell>
          <cell r="J25" t="str">
            <v>0_5cm</v>
          </cell>
        </row>
        <row r="26">
          <cell r="B26" t="str">
            <v>ASCC_168</v>
          </cell>
          <cell r="C26" t="str">
            <v>TP Unit 10 Plot 68 OM 9/6/23</v>
          </cell>
          <cell r="D26" t="str">
            <v>ASCC168_10_68_0923_TP_1C_OM</v>
          </cell>
          <cell r="E26" t="str">
            <v>TP</v>
          </cell>
          <cell r="F26">
            <v>68</v>
          </cell>
          <cell r="H26">
            <v>10</v>
          </cell>
          <cell r="J26" t="str">
            <v>OM</v>
          </cell>
        </row>
        <row r="27">
          <cell r="B27" t="str">
            <v>ASCC_99</v>
          </cell>
          <cell r="C27" t="str">
            <v>TP Unit 10 Plot 68 5-15cm 9/6/23</v>
          </cell>
          <cell r="D27" t="str">
            <v>ASCC99_10_68_0923_TP_1C_15</v>
          </cell>
          <cell r="E27" t="str">
            <v>TP</v>
          </cell>
          <cell r="F27">
            <v>68</v>
          </cell>
          <cell r="H27">
            <v>10</v>
          </cell>
          <cell r="J27" t="str">
            <v>5_15cm</v>
          </cell>
        </row>
        <row r="28">
          <cell r="B28" t="str">
            <v>ASCC_101</v>
          </cell>
          <cell r="C28" t="str">
            <v>TP Unit 10 Plot 68 0-5cm 9/6/23</v>
          </cell>
          <cell r="D28" t="str">
            <v>ASCC101_10_68_0928_TP_1C_5</v>
          </cell>
          <cell r="E28" t="str">
            <v>TP</v>
          </cell>
          <cell r="F28">
            <v>68</v>
          </cell>
          <cell r="H28">
            <v>10</v>
          </cell>
          <cell r="J28" t="str">
            <v>0_5cm</v>
          </cell>
        </row>
        <row r="29">
          <cell r="B29" t="str">
            <v>ASCC_175</v>
          </cell>
          <cell r="C29" t="str">
            <v>TP Unit 10 Plot 67 OM 9/6/23</v>
          </cell>
          <cell r="D29" t="str">
            <v>ASCC175_10_67_0923_TP_1C_OM</v>
          </cell>
          <cell r="E29" t="str">
            <v>TP</v>
          </cell>
          <cell r="F29">
            <v>67</v>
          </cell>
          <cell r="H29">
            <v>10</v>
          </cell>
          <cell r="J29" t="str">
            <v>OM</v>
          </cell>
        </row>
        <row r="30">
          <cell r="B30" t="str">
            <v>ASCC_134</v>
          </cell>
          <cell r="C30" t="str">
            <v>TP Unit 10 Plot 67 5-15cm 9/6/23</v>
          </cell>
          <cell r="D30" t="str">
            <v>ASCC134_10_67_0923_TP_1C_15</v>
          </cell>
          <cell r="E30" t="str">
            <v>TP</v>
          </cell>
          <cell r="F30">
            <v>67</v>
          </cell>
          <cell r="H30">
            <v>10</v>
          </cell>
          <cell r="J30" t="str">
            <v>5_15cm</v>
          </cell>
        </row>
        <row r="31">
          <cell r="B31" t="str">
            <v>ASCC_148</v>
          </cell>
          <cell r="C31" t="str">
            <v>TP Unit 10 Plot 67 0-5cm 9/6/23</v>
          </cell>
          <cell r="D31" t="str">
            <v>ASCC148_10_67_0923_TP_1C_5</v>
          </cell>
          <cell r="E31" t="str">
            <v>TP</v>
          </cell>
          <cell r="F31">
            <v>67</v>
          </cell>
          <cell r="H31">
            <v>10</v>
          </cell>
          <cell r="J31" t="str">
            <v>0_5cm</v>
          </cell>
        </row>
        <row r="32">
          <cell r="B32" t="str">
            <v>ASCC_186</v>
          </cell>
          <cell r="C32" t="str">
            <v>TP Unit 9 Plot 60 OM 9/6/23</v>
          </cell>
          <cell r="D32" t="str">
            <v>ASCC186_9_60_0923_TP_1C_OM</v>
          </cell>
          <cell r="E32" t="str">
            <v>TP</v>
          </cell>
          <cell r="F32">
            <v>60</v>
          </cell>
          <cell r="H32">
            <v>9</v>
          </cell>
          <cell r="J32" t="str">
            <v>OM</v>
          </cell>
        </row>
        <row r="33">
          <cell r="B33" t="str">
            <v>ASCC_151</v>
          </cell>
          <cell r="C33" t="str">
            <v>TP Unit 9 Plot 60 5-15cm 9/6/23</v>
          </cell>
          <cell r="D33" t="str">
            <v>ASCC151_9_60_0923_TP_1C_15</v>
          </cell>
          <cell r="E33" t="str">
            <v>TP</v>
          </cell>
          <cell r="F33">
            <v>60</v>
          </cell>
          <cell r="H33">
            <v>9</v>
          </cell>
          <cell r="J33" t="str">
            <v>5_15cm</v>
          </cell>
        </row>
        <row r="34">
          <cell r="B34" t="str">
            <v>ASCC_114</v>
          </cell>
          <cell r="C34" t="str">
            <v>TP Unit 9 Plot 60 0-5cm 9/6/23</v>
          </cell>
          <cell r="D34" t="str">
            <v>ASCC114_9_60_0923_TP_1C_5</v>
          </cell>
          <cell r="E34" t="str">
            <v>TP</v>
          </cell>
          <cell r="F34">
            <v>60</v>
          </cell>
          <cell r="H34">
            <v>9</v>
          </cell>
          <cell r="J34" t="str">
            <v>0_5cm</v>
          </cell>
        </row>
        <row r="35">
          <cell r="B35" t="str">
            <v>ASCC_187</v>
          </cell>
          <cell r="C35" t="str">
            <v>TP Unit 9 Plot 58 OM 9/6/23</v>
          </cell>
          <cell r="D35" t="str">
            <v>ASCC187_9_58_0923_TP_1C_OM</v>
          </cell>
          <cell r="E35" t="str">
            <v>TP</v>
          </cell>
          <cell r="F35">
            <v>58</v>
          </cell>
          <cell r="H35">
            <v>9</v>
          </cell>
          <cell r="J35" t="str">
            <v>OM</v>
          </cell>
        </row>
        <row r="36">
          <cell r="B36" t="str">
            <v>ASCC_142</v>
          </cell>
          <cell r="C36" t="str">
            <v>TP Unit 9 Plot 58 5-15cm 9/6/23</v>
          </cell>
          <cell r="D36" t="str">
            <v>ASCC142_9_58_0923_TP_1C_15</v>
          </cell>
          <cell r="E36" t="str">
            <v>TP</v>
          </cell>
          <cell r="F36">
            <v>58</v>
          </cell>
          <cell r="H36">
            <v>9</v>
          </cell>
          <cell r="J36" t="str">
            <v>5_15cm</v>
          </cell>
        </row>
        <row r="37">
          <cell r="B37" t="str">
            <v>ASCC_150</v>
          </cell>
          <cell r="C37" t="str">
            <v>TP Unit 9 Plot 58 0-5cm 9/6/23</v>
          </cell>
          <cell r="D37" t="str">
            <v>ASCC150_9_58_0923_TP_1C_5</v>
          </cell>
          <cell r="E37" t="str">
            <v>TP</v>
          </cell>
          <cell r="F37">
            <v>58</v>
          </cell>
          <cell r="H37">
            <v>9</v>
          </cell>
          <cell r="J37" t="str">
            <v>0_5cm</v>
          </cell>
        </row>
        <row r="38">
          <cell r="B38" t="str">
            <v>ASCC_176</v>
          </cell>
          <cell r="C38" t="str">
            <v>TP Unit 8 Plot 52 OM 9/6/23</v>
          </cell>
          <cell r="D38" t="str">
            <v>ASCC176_8_52_0923_TP_1C_OM</v>
          </cell>
          <cell r="E38" t="str">
            <v>TP</v>
          </cell>
          <cell r="F38">
            <v>52</v>
          </cell>
          <cell r="H38">
            <v>8</v>
          </cell>
          <cell r="J38" t="str">
            <v>OM</v>
          </cell>
        </row>
        <row r="39">
          <cell r="B39" t="str">
            <v>ASCC_156</v>
          </cell>
          <cell r="C39" t="str">
            <v>TP Unit 8 Plot 52 5-15cm 9/6/23</v>
          </cell>
          <cell r="D39" t="str">
            <v>ASCC156_8_52_0923_TP_1C_15</v>
          </cell>
          <cell r="E39" t="str">
            <v>TP</v>
          </cell>
          <cell r="F39">
            <v>52</v>
          </cell>
          <cell r="H39">
            <v>8</v>
          </cell>
          <cell r="J39" t="str">
            <v>5_15cm</v>
          </cell>
        </row>
        <row r="40">
          <cell r="B40" t="str">
            <v>ASCC_122</v>
          </cell>
          <cell r="C40" t="str">
            <v>TP Unit 8 Plot 52 0-5cm 9/6/23</v>
          </cell>
          <cell r="D40" t="str">
            <v>ASCC122_8_52_0923_TP_1C_5</v>
          </cell>
          <cell r="E40" t="str">
            <v>TP</v>
          </cell>
          <cell r="F40">
            <v>52</v>
          </cell>
          <cell r="H40">
            <v>8</v>
          </cell>
          <cell r="J40" t="str">
            <v>0_5cm</v>
          </cell>
        </row>
        <row r="41">
          <cell r="E41" t="str">
            <v>TP</v>
          </cell>
          <cell r="F41">
            <v>51</v>
          </cell>
          <cell r="H41">
            <v>8</v>
          </cell>
          <cell r="J41" t="str">
            <v>OM</v>
          </cell>
        </row>
        <row r="42">
          <cell r="B42" t="str">
            <v>ASCC_112</v>
          </cell>
          <cell r="C42" t="str">
            <v>TP Unit 8 Plot 51 5-15cm 9/6/23</v>
          </cell>
          <cell r="D42" t="str">
            <v>ASCC112_8_51_0923_TP_1C_15</v>
          </cell>
          <cell r="E42" t="str">
            <v>TP</v>
          </cell>
          <cell r="F42">
            <v>51</v>
          </cell>
          <cell r="H42">
            <v>8</v>
          </cell>
          <cell r="J42" t="str">
            <v>5_15cm</v>
          </cell>
        </row>
        <row r="43">
          <cell r="B43" t="str">
            <v>ASCC_97</v>
          </cell>
          <cell r="C43" t="str">
            <v>TP Unit 8 Plot 51 0-5cm 9/6/23</v>
          </cell>
          <cell r="D43" t="str">
            <v>ASCC97_8_51_0923_TP_1C_5</v>
          </cell>
          <cell r="E43" t="str">
            <v>TP</v>
          </cell>
          <cell r="F43">
            <v>51</v>
          </cell>
          <cell r="H43">
            <v>8</v>
          </cell>
          <cell r="J43" t="str">
            <v>0_5cm</v>
          </cell>
        </row>
        <row r="44">
          <cell r="B44" t="str">
            <v>ASCC_165</v>
          </cell>
          <cell r="C44" t="str">
            <v>TP Unit 7 Plot 44 OM 9/6/23</v>
          </cell>
          <cell r="D44" t="str">
            <v>ASCC165_7_44_0923_TP_1C_OM</v>
          </cell>
          <cell r="E44" t="str">
            <v>TP</v>
          </cell>
          <cell r="F44">
            <v>44</v>
          </cell>
          <cell r="H44">
            <v>7</v>
          </cell>
          <cell r="J44" t="str">
            <v>OM</v>
          </cell>
        </row>
        <row r="45">
          <cell r="B45" t="str">
            <v>ASCC_111</v>
          </cell>
          <cell r="C45" t="str">
            <v>TP Unit 7 Plot 44 5-15cm 9/6/23</v>
          </cell>
          <cell r="D45" t="str">
            <v>ASCC111_7_44_0923_TP_1C_15</v>
          </cell>
          <cell r="E45" t="str">
            <v>TP</v>
          </cell>
          <cell r="F45">
            <v>44</v>
          </cell>
          <cell r="H45">
            <v>7</v>
          </cell>
          <cell r="J45" t="str">
            <v>5_15cm</v>
          </cell>
        </row>
        <row r="46">
          <cell r="B46" t="str">
            <v>ASCC_152</v>
          </cell>
          <cell r="C46" t="str">
            <v>TP Unit 7 Plot 44 0-5cm 9/6/23</v>
          </cell>
          <cell r="D46" t="str">
            <v>ASCC152_7_44_0923_TP_1C_5</v>
          </cell>
          <cell r="E46" t="str">
            <v>TP</v>
          </cell>
          <cell r="F46">
            <v>44</v>
          </cell>
          <cell r="H46">
            <v>7</v>
          </cell>
          <cell r="J46" t="str">
            <v>0_5cm</v>
          </cell>
        </row>
        <row r="47">
          <cell r="B47" t="str">
            <v>ASCC_180</v>
          </cell>
          <cell r="C47" t="str">
            <v>TP Unit 7 Plot 43 OM 9/6/23</v>
          </cell>
          <cell r="D47" t="str">
            <v>ASCC180_7_43_0923_TP_1C_OM</v>
          </cell>
          <cell r="E47" t="str">
            <v>TP</v>
          </cell>
          <cell r="F47">
            <v>43</v>
          </cell>
          <cell r="H47">
            <v>7</v>
          </cell>
          <cell r="J47" t="str">
            <v>OM</v>
          </cell>
        </row>
        <row r="48">
          <cell r="B48" t="str">
            <v>ASCC_141</v>
          </cell>
          <cell r="C48" t="str">
            <v>TP Unit 7 Plot 43 5-15cm 9/6/23</v>
          </cell>
          <cell r="D48" t="str">
            <v>ASCC141_7_43_0923_TP_1C_15</v>
          </cell>
          <cell r="E48" t="str">
            <v>TP</v>
          </cell>
          <cell r="F48">
            <v>43</v>
          </cell>
          <cell r="H48">
            <v>7</v>
          </cell>
          <cell r="J48" t="str">
            <v>5_15cm</v>
          </cell>
        </row>
        <row r="49">
          <cell r="B49" t="str">
            <v>ASCC_106</v>
          </cell>
          <cell r="C49" t="str">
            <v>TP Unit 7 Plot 43 0-5cm 9/6/23</v>
          </cell>
          <cell r="D49" t="str">
            <v>ASCC106_7_43_0923_TP_1C_5</v>
          </cell>
          <cell r="E49" t="str">
            <v>TP</v>
          </cell>
          <cell r="F49">
            <v>43</v>
          </cell>
          <cell r="H49">
            <v>7</v>
          </cell>
          <cell r="J49" t="str">
            <v>0_5cm</v>
          </cell>
        </row>
        <row r="50">
          <cell r="B50" t="str">
            <v>ASCC_182</v>
          </cell>
          <cell r="C50" t="str">
            <v>TP Unit 1 Plot 4 OM 9/5/23</v>
          </cell>
          <cell r="D50" t="str">
            <v>ASCC182_1_4_0923_TP_1C_OM</v>
          </cell>
          <cell r="E50" t="str">
            <v>TP</v>
          </cell>
          <cell r="F50">
            <v>4</v>
          </cell>
          <cell r="H50">
            <v>1</v>
          </cell>
          <cell r="J50" t="str">
            <v>OM</v>
          </cell>
        </row>
        <row r="51">
          <cell r="B51" t="str">
            <v>ASCC_144</v>
          </cell>
          <cell r="C51" t="str">
            <v>TP Unit 1 Plot 4 5-15cm 9/5/23</v>
          </cell>
          <cell r="D51" t="str">
            <v>ASCC144_1_4_0923_TP_1C_15</v>
          </cell>
          <cell r="E51" t="str">
            <v>TP</v>
          </cell>
          <cell r="F51">
            <v>4</v>
          </cell>
          <cell r="H51">
            <v>1</v>
          </cell>
          <cell r="J51" t="str">
            <v>5_15cm</v>
          </cell>
        </row>
        <row r="52">
          <cell r="B52" t="str">
            <v>ASCC_132</v>
          </cell>
          <cell r="C52" t="str">
            <v>TP Unit 1 Plot 4 0-5cm 9/5/23</v>
          </cell>
          <cell r="D52" t="str">
            <v>ASCC132_1_4_0923_TP_1C_5</v>
          </cell>
          <cell r="E52" t="str">
            <v>TP</v>
          </cell>
          <cell r="F52">
            <v>4</v>
          </cell>
          <cell r="H52">
            <v>1</v>
          </cell>
          <cell r="J52" t="str">
            <v>0_5cm</v>
          </cell>
        </row>
        <row r="53">
          <cell r="B53" t="str">
            <v>ASCC_184</v>
          </cell>
          <cell r="C53" t="str">
            <v>TP Unit 6 Plot 39 OM 9/6/23</v>
          </cell>
          <cell r="D53" t="str">
            <v>ASCC184_6_39_0923_TP_1C_OM</v>
          </cell>
          <cell r="E53" t="str">
            <v>TP</v>
          </cell>
          <cell r="F53">
            <v>39</v>
          </cell>
          <cell r="H53">
            <v>6</v>
          </cell>
          <cell r="J53" t="str">
            <v>OM</v>
          </cell>
        </row>
        <row r="54">
          <cell r="B54" t="str">
            <v>ASCC_126</v>
          </cell>
          <cell r="C54" t="str">
            <v>TP Unit 6 Plot 39 5-15cm 9/6/23</v>
          </cell>
          <cell r="D54" t="str">
            <v>ASCC126_6_39_0923_TP_1C_15</v>
          </cell>
          <cell r="E54" t="str">
            <v>TP</v>
          </cell>
          <cell r="F54">
            <v>39</v>
          </cell>
          <cell r="H54">
            <v>6</v>
          </cell>
          <cell r="J54" t="str">
            <v>5_15cm</v>
          </cell>
        </row>
        <row r="55">
          <cell r="B55" t="str">
            <v>ASCC_109</v>
          </cell>
          <cell r="C55" t="str">
            <v>TP Unit 6 Plot 39 0-5cm 9/6/23</v>
          </cell>
          <cell r="D55" t="str">
            <v>ASCC109_6_39_0923_TP_1C_5</v>
          </cell>
          <cell r="E55" t="str">
            <v>TP</v>
          </cell>
          <cell r="F55">
            <v>39</v>
          </cell>
          <cell r="H55">
            <v>6</v>
          </cell>
          <cell r="J55" t="str">
            <v>0_5cm</v>
          </cell>
        </row>
        <row r="56">
          <cell r="B56" t="str">
            <v>ASCC_161</v>
          </cell>
          <cell r="C56" t="str">
            <v>TP Unit 6 Plot 38 OM2 9/6/23</v>
          </cell>
          <cell r="D56" t="str">
            <v>ASCC161_6_38_0923_TP_1C_OM2</v>
          </cell>
          <cell r="E56" t="str">
            <v>TP</v>
          </cell>
          <cell r="F56">
            <v>38</v>
          </cell>
          <cell r="H56">
            <v>6</v>
          </cell>
          <cell r="J56" t="str">
            <v>OM</v>
          </cell>
        </row>
        <row r="57">
          <cell r="B57" t="str">
            <v>ASCC_137</v>
          </cell>
          <cell r="C57" t="str">
            <v>TP Unit 6 Plot 38 5-15cm 9/6/23</v>
          </cell>
          <cell r="D57" t="str">
            <v>ASCC137_6_38_0923_TP_1C_15</v>
          </cell>
          <cell r="E57" t="str">
            <v>TP</v>
          </cell>
          <cell r="F57">
            <v>38</v>
          </cell>
          <cell r="H57">
            <v>6</v>
          </cell>
          <cell r="J57" t="str">
            <v>5_15cm</v>
          </cell>
        </row>
        <row r="58">
          <cell r="B58" t="str">
            <v>ASCC_121</v>
          </cell>
          <cell r="C58" t="str">
            <v>TP Unit 6 Plot 38 0-5cm 9/6/23</v>
          </cell>
          <cell r="D58" t="str">
            <v>ASCC121_6_38_0923_TP_1C_5</v>
          </cell>
          <cell r="E58" t="str">
            <v>TP</v>
          </cell>
          <cell r="F58">
            <v>38</v>
          </cell>
          <cell r="H58">
            <v>6</v>
          </cell>
          <cell r="J58" t="str">
            <v>0_5cm</v>
          </cell>
        </row>
        <row r="59">
          <cell r="B59" t="str">
            <v>ASCC_173</v>
          </cell>
          <cell r="C59" t="str">
            <v>TP Unit 5 Plot 33 OM 9/6/23</v>
          </cell>
          <cell r="D59" t="str">
            <v>ASCC173_5_33_0923_TP_1C_OM</v>
          </cell>
          <cell r="E59" t="str">
            <v>TP</v>
          </cell>
          <cell r="F59">
            <v>33</v>
          </cell>
          <cell r="H59">
            <v>5</v>
          </cell>
          <cell r="J59" t="str">
            <v>OM</v>
          </cell>
        </row>
        <row r="60">
          <cell r="B60" t="str">
            <v>ASCC_140</v>
          </cell>
          <cell r="C60" t="str">
            <v>TP Unit 5 Plot 33 5-15cm 9/6/23</v>
          </cell>
          <cell r="D60" t="str">
            <v>ASCC140_5_33_0923_TP_1C_15</v>
          </cell>
          <cell r="E60" t="str">
            <v>TP</v>
          </cell>
          <cell r="F60">
            <v>33</v>
          </cell>
          <cell r="H60">
            <v>5</v>
          </cell>
          <cell r="J60" t="str">
            <v>5_15cm</v>
          </cell>
        </row>
        <row r="61">
          <cell r="B61" t="str">
            <v>ASCC_131</v>
          </cell>
          <cell r="C61" t="str">
            <v>TP Unit 5 Plot 33 0-5cm 9/6/23</v>
          </cell>
          <cell r="D61" t="str">
            <v>ASCC131 _5_33_0923_TP_1C_5</v>
          </cell>
          <cell r="E61" t="str">
            <v>TP</v>
          </cell>
          <cell r="F61">
            <v>33</v>
          </cell>
          <cell r="H61">
            <v>5</v>
          </cell>
          <cell r="J61" t="str">
            <v>0_5cm</v>
          </cell>
        </row>
        <row r="62">
          <cell r="B62" t="str">
            <v>ASCC_166</v>
          </cell>
          <cell r="C62" t="str">
            <v>TP Unit 5 Plot 32 OM 9/6/23</v>
          </cell>
          <cell r="D62" t="str">
            <v>ASCC166_5_32 0923_TP_1C_OM</v>
          </cell>
          <cell r="E62" t="str">
            <v>TP</v>
          </cell>
          <cell r="F62">
            <v>32</v>
          </cell>
          <cell r="H62">
            <v>5</v>
          </cell>
          <cell r="J62" t="str">
            <v>OM</v>
          </cell>
        </row>
        <row r="63">
          <cell r="B63" t="str">
            <v>ASCC_104</v>
          </cell>
          <cell r="C63" t="str">
            <v>TP Unit 5 Plot 32 5-15cm 9/6/23</v>
          </cell>
          <cell r="D63" t="str">
            <v>ASCC104_5_32_0923_TP_1C_15</v>
          </cell>
          <cell r="E63" t="str">
            <v>TP</v>
          </cell>
          <cell r="F63">
            <v>32</v>
          </cell>
          <cell r="H63">
            <v>5</v>
          </cell>
          <cell r="J63" t="str">
            <v>5_15cm</v>
          </cell>
        </row>
        <row r="64">
          <cell r="B64" t="str">
            <v>ASCC_127</v>
          </cell>
          <cell r="C64" t="str">
            <v>TP Unit 5 Plot 32 0-5cm 9/6//23</v>
          </cell>
          <cell r="D64" t="str">
            <v>ASCC127_5_32_0923_TP_1C_5</v>
          </cell>
          <cell r="E64" t="str">
            <v>TP</v>
          </cell>
          <cell r="F64">
            <v>32</v>
          </cell>
          <cell r="H64">
            <v>5</v>
          </cell>
          <cell r="J64" t="str">
            <v>0_5cm</v>
          </cell>
        </row>
        <row r="65">
          <cell r="B65" t="str">
            <v>ASCC_162</v>
          </cell>
          <cell r="C65" t="str">
            <v>TP Unit 1 Plot 3 OM 9/5/23</v>
          </cell>
          <cell r="D65" t="str">
            <v>ASCC162_1_3_0923_TP_1C_OM</v>
          </cell>
          <cell r="E65" t="str">
            <v>TP</v>
          </cell>
          <cell r="F65">
            <v>3</v>
          </cell>
          <cell r="H65">
            <v>1</v>
          </cell>
          <cell r="J65" t="str">
            <v>OM</v>
          </cell>
        </row>
        <row r="66">
          <cell r="B66" t="str">
            <v>ASCC_158</v>
          </cell>
          <cell r="C66" t="str">
            <v>TP Unit 1 Plot 3 5-15cm 9/5/23</v>
          </cell>
          <cell r="D66" t="str">
            <v>ASCC 158_1_3_0923_TP_1C_15</v>
          </cell>
          <cell r="E66" t="str">
            <v>TP</v>
          </cell>
          <cell r="F66">
            <v>3</v>
          </cell>
          <cell r="H66">
            <v>1</v>
          </cell>
          <cell r="J66" t="str">
            <v>5_15cm</v>
          </cell>
        </row>
        <row r="67">
          <cell r="B67" t="str">
            <v>ASCC_110</v>
          </cell>
          <cell r="C67" t="str">
            <v>TP Unit 1 Plot 3 0-5cm 9/5/23</v>
          </cell>
          <cell r="D67" t="str">
            <v>ASCC110_1_3_0923_TP_1C_5</v>
          </cell>
          <cell r="E67" t="str">
            <v>TP</v>
          </cell>
          <cell r="F67">
            <v>3</v>
          </cell>
          <cell r="H67">
            <v>1</v>
          </cell>
          <cell r="J67" t="str">
            <v>0_5cm</v>
          </cell>
        </row>
        <row r="68">
          <cell r="B68" t="str">
            <v>ASCC_178</v>
          </cell>
          <cell r="C68" t="str">
            <v>TP Unit 4 Plot 26 OM 9/6/23</v>
          </cell>
          <cell r="D68" t="str">
            <v>ASCC178_4_26_0923_TP_1C_OM</v>
          </cell>
          <cell r="E68" t="str">
            <v>TP</v>
          </cell>
          <cell r="F68">
            <v>26</v>
          </cell>
          <cell r="H68">
            <v>4</v>
          </cell>
          <cell r="J68" t="str">
            <v>OM</v>
          </cell>
        </row>
        <row r="69">
          <cell r="B69" t="str">
            <v>ASCC_130</v>
          </cell>
          <cell r="C69" t="str">
            <v>TP Unit 4 Plot 26 5-15cm 9/6/23</v>
          </cell>
          <cell r="D69" t="str">
            <v>ASCC130_4_26_0923_TP_1C_15</v>
          </cell>
          <cell r="E69" t="str">
            <v>TP</v>
          </cell>
          <cell r="F69">
            <v>26</v>
          </cell>
          <cell r="H69">
            <v>4</v>
          </cell>
          <cell r="J69" t="str">
            <v>5_15cm</v>
          </cell>
        </row>
        <row r="70">
          <cell r="B70" t="str">
            <v>ASCC_136</v>
          </cell>
          <cell r="C70" t="str">
            <v>TP Unit 4 Plot 26 0-5cm 9/6/23</v>
          </cell>
          <cell r="D70" t="str">
            <v>ASCC136_4_26_0923_TP_1C_5</v>
          </cell>
          <cell r="E70" t="str">
            <v>TP</v>
          </cell>
          <cell r="F70">
            <v>26</v>
          </cell>
          <cell r="H70">
            <v>4</v>
          </cell>
          <cell r="J70" t="str">
            <v>0_5cm</v>
          </cell>
        </row>
        <row r="71">
          <cell r="B71" t="str">
            <v>ASCC_183</v>
          </cell>
          <cell r="C71" t="str">
            <v>TP Unit 4 Plot 24 OM 9/6/23</v>
          </cell>
          <cell r="D71" t="str">
            <v>ASCC183_4_24_0923_TP_1C_OM</v>
          </cell>
          <cell r="E71" t="str">
            <v>TP</v>
          </cell>
          <cell r="F71">
            <v>24</v>
          </cell>
          <cell r="H71">
            <v>4</v>
          </cell>
          <cell r="J71" t="str">
            <v>OM</v>
          </cell>
        </row>
        <row r="72">
          <cell r="B72" t="str">
            <v>ASCC_124</v>
          </cell>
          <cell r="C72" t="str">
            <v>TP Unit 4 Plot 24 5-15cm 9/6/23</v>
          </cell>
          <cell r="D72" t="str">
            <v>ASCCC124_4_24_0923_TP_1C_15</v>
          </cell>
          <cell r="E72" t="str">
            <v>TP</v>
          </cell>
          <cell r="F72">
            <v>24</v>
          </cell>
          <cell r="H72">
            <v>4</v>
          </cell>
          <cell r="J72" t="str">
            <v>5_15cm</v>
          </cell>
        </row>
        <row r="73">
          <cell r="B73" t="str">
            <v>ASCC_116</v>
          </cell>
          <cell r="C73" t="str">
            <v>TP Unit 4 Plot 24 0-5cm 9/6/23</v>
          </cell>
          <cell r="D73" t="str">
            <v>ASCC116_4_24_0923_TP_1C_5</v>
          </cell>
          <cell r="E73" t="str">
            <v>TP</v>
          </cell>
          <cell r="F73">
            <v>24</v>
          </cell>
          <cell r="H73">
            <v>4</v>
          </cell>
          <cell r="J73" t="str">
            <v>0_5cm</v>
          </cell>
        </row>
        <row r="74">
          <cell r="B74" t="str">
            <v>ASCC_171</v>
          </cell>
          <cell r="C74" t="str">
            <v>TP Unit 3 Plot 16 OM 9/6/23</v>
          </cell>
          <cell r="D74" t="str">
            <v>ASCC171_3_16_0923_TP_1C_OM</v>
          </cell>
          <cell r="E74" t="str">
            <v>TP</v>
          </cell>
          <cell r="F74">
            <v>16</v>
          </cell>
          <cell r="H74">
            <v>3</v>
          </cell>
          <cell r="J74" t="str">
            <v>OM</v>
          </cell>
        </row>
        <row r="75">
          <cell r="B75" t="str">
            <v>ASCC_120</v>
          </cell>
          <cell r="C75" t="str">
            <v>TP Unit 3 Plot 16 5-15cm 9/6/23</v>
          </cell>
          <cell r="D75" t="str">
            <v>ASCC120_3_16_0923_TP_1C_15</v>
          </cell>
          <cell r="E75" t="str">
            <v>TP</v>
          </cell>
          <cell r="F75">
            <v>16</v>
          </cell>
          <cell r="H75">
            <v>3</v>
          </cell>
          <cell r="J75" t="str">
            <v>5_15cm</v>
          </cell>
        </row>
        <row r="76">
          <cell r="B76" t="str">
            <v>ASCC_149</v>
          </cell>
          <cell r="C76" t="str">
            <v>TP Unit 3 Plot 16 0-5cm 9/6/23</v>
          </cell>
          <cell r="D76" t="str">
            <v>ASCC149_3_16_0923_TP_1C_5</v>
          </cell>
          <cell r="E76" t="str">
            <v>TP</v>
          </cell>
          <cell r="F76">
            <v>16</v>
          </cell>
          <cell r="H76">
            <v>3</v>
          </cell>
          <cell r="J76" t="str">
            <v>0_5cm</v>
          </cell>
        </row>
        <row r="77">
          <cell r="B77" t="str">
            <v>ASCC_174</v>
          </cell>
          <cell r="C77" t="str">
            <v>TP Unit 3 Plot 15 OM 9/6/23</v>
          </cell>
          <cell r="D77" t="str">
            <v>ASCC174_3_15_0923_TP_1C_OM</v>
          </cell>
          <cell r="E77" t="str">
            <v>TP</v>
          </cell>
          <cell r="F77">
            <v>15</v>
          </cell>
          <cell r="H77">
            <v>3</v>
          </cell>
          <cell r="J77" t="str">
            <v>OM</v>
          </cell>
        </row>
        <row r="78">
          <cell r="B78" t="str">
            <v>ASCC_105</v>
          </cell>
          <cell r="C78" t="str">
            <v>TP Unit 3 Plot 15 5-15cm 9/6/23</v>
          </cell>
          <cell r="D78" t="str">
            <v>ASCC105_3_15_0923_TP_1C_15</v>
          </cell>
          <cell r="E78" t="str">
            <v>TP</v>
          </cell>
          <cell r="F78">
            <v>15</v>
          </cell>
          <cell r="H78">
            <v>3</v>
          </cell>
          <cell r="J78" t="str">
            <v>5_15cm</v>
          </cell>
        </row>
        <row r="79">
          <cell r="B79" t="str">
            <v>ASCC_115</v>
          </cell>
          <cell r="C79" t="str">
            <v>TP Unit 3 Plot 15 0-5cm 9/6/23</v>
          </cell>
          <cell r="D79" t="str">
            <v>ASCC115_3_15_0923_TP_1C_5</v>
          </cell>
          <cell r="E79" t="str">
            <v>TP</v>
          </cell>
          <cell r="F79">
            <v>15</v>
          </cell>
          <cell r="H79">
            <v>3</v>
          </cell>
          <cell r="J79" t="str">
            <v>0_5cm</v>
          </cell>
        </row>
        <row r="80">
          <cell r="B80" t="str">
            <v>ASCC_160</v>
          </cell>
          <cell r="C80" t="str">
            <v>TP Unit 2 Plot 13 OM 9/5/23</v>
          </cell>
          <cell r="D80" t="str">
            <v>ASCC160_2_13_0923_TP_1C_OM</v>
          </cell>
          <cell r="E80" t="str">
            <v>TP</v>
          </cell>
          <cell r="F80">
            <v>13</v>
          </cell>
          <cell r="H80">
            <v>2</v>
          </cell>
          <cell r="J80" t="str">
            <v>OM</v>
          </cell>
        </row>
        <row r="81">
          <cell r="B81" t="str">
            <v>ASCC_138</v>
          </cell>
          <cell r="C81" t="str">
            <v>TP Unit 2 Plot 13 5-15cm 9/5/23</v>
          </cell>
          <cell r="D81" t="str">
            <v>ASCC138_2_13_0923_TP_1C_15</v>
          </cell>
          <cell r="E81" t="str">
            <v>TP</v>
          </cell>
          <cell r="F81">
            <v>13</v>
          </cell>
          <cell r="H81">
            <v>2</v>
          </cell>
          <cell r="J81" t="str">
            <v>5_15cm</v>
          </cell>
        </row>
        <row r="82">
          <cell r="B82" t="str">
            <v>ASCC_147</v>
          </cell>
          <cell r="C82" t="str">
            <v>TP Unit 2 Plot 13 0-5cm 9/5/23</v>
          </cell>
          <cell r="D82" t="str">
            <v>ASCC147_2_13_0923_TP_1C_5</v>
          </cell>
          <cell r="E82" t="str">
            <v>TP</v>
          </cell>
          <cell r="F82">
            <v>13</v>
          </cell>
          <cell r="H82">
            <v>2</v>
          </cell>
          <cell r="J82" t="str">
            <v>0_5cm</v>
          </cell>
        </row>
        <row r="83">
          <cell r="B83" t="str">
            <v>ASCC_164</v>
          </cell>
          <cell r="C83" t="str">
            <v>TP Unit 2 Plot 12 OM 9/5/23</v>
          </cell>
          <cell r="D83" t="str">
            <v>ASCC164_2_12_0923_TP_1C_OM</v>
          </cell>
          <cell r="E83" t="str">
            <v>TP</v>
          </cell>
          <cell r="F83">
            <v>12</v>
          </cell>
          <cell r="H83">
            <v>2</v>
          </cell>
          <cell r="J83" t="str">
            <v>OM</v>
          </cell>
        </row>
        <row r="84">
          <cell r="B84" t="str">
            <v>ASCC_133</v>
          </cell>
          <cell r="C84" t="str">
            <v>TP Unit 2 Plot 12 5-15cm 9/5/23</v>
          </cell>
          <cell r="D84" t="str">
            <v>ASCC133_2_12_0923_TP_1C_15</v>
          </cell>
          <cell r="E84" t="str">
            <v>TP</v>
          </cell>
          <cell r="F84">
            <v>12</v>
          </cell>
          <cell r="H84">
            <v>2</v>
          </cell>
          <cell r="J84" t="str">
            <v>5_15cm</v>
          </cell>
        </row>
        <row r="85">
          <cell r="B85" t="str">
            <v>ASCC_107</v>
          </cell>
          <cell r="C85" t="str">
            <v>TP Unit 2 Plot 12 0-5cm 9/5/23</v>
          </cell>
          <cell r="D85" t="str">
            <v>ASCC107_2_12_0923_TP_1C_5</v>
          </cell>
          <cell r="E85" t="str">
            <v>TP</v>
          </cell>
          <cell r="F85">
            <v>12</v>
          </cell>
          <cell r="H85">
            <v>2</v>
          </cell>
          <cell r="J85" t="str">
            <v>0_5cm</v>
          </cell>
        </row>
        <row r="86">
          <cell r="B86" t="str">
            <v>ASCC_190</v>
          </cell>
          <cell r="C86" t="str">
            <v>TP Unit 16 Plot 111 OM 9/5/23</v>
          </cell>
          <cell r="D86" t="str">
            <v>ASCC190_16_111_0923_SJ_1C_OM</v>
          </cell>
          <cell r="E86" t="str">
            <v>TP</v>
          </cell>
          <cell r="F86">
            <v>111</v>
          </cell>
          <cell r="H86">
            <v>16</v>
          </cell>
          <cell r="J86" t="str">
            <v>OM</v>
          </cell>
        </row>
        <row r="87">
          <cell r="B87" t="str">
            <v>ASCC_135</v>
          </cell>
          <cell r="C87" t="str">
            <v>TP Unit 16 Plot 111 5-15cm 9/5/23</v>
          </cell>
          <cell r="D87" t="str">
            <v>ASCC135_16_111_0923_TP_1C_15</v>
          </cell>
          <cell r="E87" t="str">
            <v>TP</v>
          </cell>
          <cell r="F87">
            <v>111</v>
          </cell>
          <cell r="H87">
            <v>16</v>
          </cell>
          <cell r="J87" t="str">
            <v>5_15cm</v>
          </cell>
        </row>
        <row r="88">
          <cell r="B88" t="str">
            <v>ASCC_96</v>
          </cell>
          <cell r="C88" t="str">
            <v>TP Unit 16 Plot 111 0-5cm 9/5/23</v>
          </cell>
          <cell r="D88" t="str">
            <v>ASCC96_16_111_0923_TP_1C_5</v>
          </cell>
          <cell r="E88" t="str">
            <v>TP</v>
          </cell>
          <cell r="F88">
            <v>111</v>
          </cell>
          <cell r="H88">
            <v>16</v>
          </cell>
          <cell r="J88" t="str">
            <v>0_5cm</v>
          </cell>
        </row>
        <row r="89">
          <cell r="B89" t="str">
            <v>ASCC_179</v>
          </cell>
          <cell r="C89" t="str">
            <v>TP Unit 16 Plot 110 OM 9/5/23</v>
          </cell>
          <cell r="D89" t="str">
            <v>ASCC179_16_110_0923_TP_1C_OM</v>
          </cell>
          <cell r="E89" t="str">
            <v>TP</v>
          </cell>
          <cell r="F89">
            <v>110</v>
          </cell>
          <cell r="H89">
            <v>16</v>
          </cell>
          <cell r="J89" t="str">
            <v>OM</v>
          </cell>
        </row>
        <row r="90">
          <cell r="B90" t="str">
            <v>ASCC_98</v>
          </cell>
          <cell r="C90" t="str">
            <v>TP Unit 16 Plot 110 5-15cm 9/5/23</v>
          </cell>
          <cell r="D90" t="str">
            <v>ASCC98_16_110_0923_TP_1C_15</v>
          </cell>
          <cell r="E90" t="str">
            <v>TP</v>
          </cell>
          <cell r="F90">
            <v>110</v>
          </cell>
          <cell r="H90">
            <v>16</v>
          </cell>
          <cell r="J90" t="str">
            <v>5_15cm</v>
          </cell>
        </row>
        <row r="91">
          <cell r="B91" t="str">
            <v>ASCC_118</v>
          </cell>
          <cell r="C91" t="str">
            <v>TP Unit 16 Plot 110 0-5cm 9/5/23</v>
          </cell>
          <cell r="D91" t="str">
            <v>ASCC118_16_110_0923_TP_1C_5</v>
          </cell>
          <cell r="E91" t="str">
            <v>TP</v>
          </cell>
          <cell r="F91">
            <v>110</v>
          </cell>
          <cell r="H91">
            <v>16</v>
          </cell>
          <cell r="J91" t="str">
            <v>0_5cm</v>
          </cell>
        </row>
        <row r="92">
          <cell r="B92" t="str">
            <v>ASCC_185</v>
          </cell>
          <cell r="C92" t="str">
            <v>TP Unit 15 Plot 101 OM 9/5/23</v>
          </cell>
          <cell r="D92" t="str">
            <v>ASCC185_15_101_0923_TP_1C_OM</v>
          </cell>
          <cell r="E92" t="str">
            <v>TP</v>
          </cell>
          <cell r="F92">
            <v>101</v>
          </cell>
          <cell r="H92">
            <v>15</v>
          </cell>
          <cell r="J92" t="str">
            <v>OM</v>
          </cell>
        </row>
        <row r="93">
          <cell r="B93" t="str">
            <v>ASCC_145</v>
          </cell>
          <cell r="C93" t="str">
            <v>TP Unit 15 Plot 101 5-15cm 9/5/23</v>
          </cell>
          <cell r="D93" t="str">
            <v>ASCC145_15_101_0923_TP_1C_15</v>
          </cell>
          <cell r="E93" t="str">
            <v>TP</v>
          </cell>
          <cell r="F93">
            <v>101</v>
          </cell>
          <cell r="H93">
            <v>15</v>
          </cell>
          <cell r="J93" t="str">
            <v>5_15cm</v>
          </cell>
        </row>
        <row r="94">
          <cell r="B94" t="str">
            <v>ASCC_154</v>
          </cell>
          <cell r="C94" t="str">
            <v>TP Unit 15 Plot 101 0-5cm 9/5/23</v>
          </cell>
          <cell r="D94" t="str">
            <v>ASCC154_15_101_0923_TP_1C_5</v>
          </cell>
          <cell r="E94" t="str">
            <v>TP</v>
          </cell>
          <cell r="F94">
            <v>101</v>
          </cell>
          <cell r="H94">
            <v>15</v>
          </cell>
          <cell r="J94" t="str">
            <v>0_5cm</v>
          </cell>
        </row>
        <row r="95">
          <cell r="B95" t="str">
            <v>ASCC_167</v>
          </cell>
          <cell r="C95" t="str">
            <v>TP Unit 15 Plot 100 OM 9/5/23</v>
          </cell>
          <cell r="D95" t="str">
            <v>ASCC167_15_100_0923_TP_1C_OM</v>
          </cell>
          <cell r="E95" t="str">
            <v>TP</v>
          </cell>
          <cell r="F95">
            <v>100</v>
          </cell>
          <cell r="H95">
            <v>15</v>
          </cell>
          <cell r="J95" t="str">
            <v>OM</v>
          </cell>
        </row>
        <row r="96">
          <cell r="B96" t="str">
            <v>ASCC_128</v>
          </cell>
          <cell r="C96" t="str">
            <v>TP Unit 15 Plot 100 5-15cm 9/5/23</v>
          </cell>
          <cell r="D96" t="str">
            <v>ASCC128_15_100_0923_TP_1C_15</v>
          </cell>
          <cell r="E96" t="str">
            <v>TP</v>
          </cell>
          <cell r="F96">
            <v>100</v>
          </cell>
          <cell r="H96">
            <v>15</v>
          </cell>
          <cell r="J96" t="str">
            <v>5_15cm</v>
          </cell>
        </row>
        <row r="97">
          <cell r="B97" t="str">
            <v>ASCC_108</v>
          </cell>
          <cell r="C97" t="str">
            <v>TP Unit 15 Plot 100 0-5cm 9/5/23</v>
          </cell>
          <cell r="D97" t="str">
            <v>ASCC108_15_100_0923_TP_1C_5</v>
          </cell>
          <cell r="E97" t="str">
            <v>TP</v>
          </cell>
          <cell r="F97">
            <v>100</v>
          </cell>
          <cell r="H97">
            <v>15</v>
          </cell>
          <cell r="J97" t="str">
            <v>0_5cm</v>
          </cell>
        </row>
        <row r="98">
          <cell r="E98" t="str">
            <v>SJ</v>
          </cell>
          <cell r="F98" t="str">
            <v>TCB</v>
          </cell>
          <cell r="H98">
            <v>4</v>
          </cell>
          <cell r="J98" t="str">
            <v>0_5cm</v>
          </cell>
        </row>
        <row r="99">
          <cell r="E99" t="str">
            <v>SJ</v>
          </cell>
          <cell r="F99" t="str">
            <v>TC3</v>
          </cell>
          <cell r="H99">
            <v>5</v>
          </cell>
          <cell r="J99" t="str">
            <v>0_5cm</v>
          </cell>
        </row>
        <row r="100">
          <cell r="B100" t="str">
            <v>ASCC_41</v>
          </cell>
          <cell r="C100" t="str">
            <v>SJ TC3 5 5-15cm 9/27/23</v>
          </cell>
          <cell r="D100" t="str">
            <v>ASCC41_TC3_5_0923 SJ 1C 15</v>
          </cell>
          <cell r="E100" t="str">
            <v>SJ</v>
          </cell>
          <cell r="F100" t="str">
            <v>TC3</v>
          </cell>
          <cell r="H100">
            <v>5</v>
          </cell>
          <cell r="J100" t="str">
            <v>5_15cm</v>
          </cell>
        </row>
        <row r="101">
          <cell r="B101" t="str">
            <v>ASCC_227</v>
          </cell>
          <cell r="C101" t="str">
            <v>SJ TB3 6 OM 9/27//23</v>
          </cell>
          <cell r="D101" t="str">
            <v>ASCC227_TB3_3_0923_SJ_1C_OM</v>
          </cell>
          <cell r="E101" t="str">
            <v>SJ</v>
          </cell>
          <cell r="F101" t="str">
            <v>TB3</v>
          </cell>
          <cell r="H101">
            <v>6</v>
          </cell>
          <cell r="J101" t="str">
            <v>OM</v>
          </cell>
        </row>
        <row r="102">
          <cell r="B102" t="str">
            <v>ASCC_55</v>
          </cell>
          <cell r="C102" t="str">
            <v>SJ TB3 6 5-15cm 9/27/23</v>
          </cell>
          <cell r="D102" t="str">
            <v>ASCC55_TB3_6_0923_SJ_1C_15</v>
          </cell>
          <cell r="E102" t="str">
            <v>SJ</v>
          </cell>
          <cell r="F102" t="str">
            <v>TB3</v>
          </cell>
          <cell r="H102">
            <v>6</v>
          </cell>
          <cell r="J102" t="str">
            <v>5_15cm</v>
          </cell>
        </row>
        <row r="103">
          <cell r="E103" t="str">
            <v>SJ</v>
          </cell>
          <cell r="F103" t="str">
            <v>T4C</v>
          </cell>
          <cell r="H103">
            <v>6</v>
          </cell>
          <cell r="J103" t="str">
            <v>OM</v>
          </cell>
        </row>
        <row r="104">
          <cell r="B104" t="str">
            <v>ASCC_6</v>
          </cell>
          <cell r="C104" t="str">
            <v>SJ T4C 6 0-5cm 9/28/23</v>
          </cell>
          <cell r="D104" t="str">
            <v>ASCC6_T4C_6_0923_SJ_1C_5</v>
          </cell>
          <cell r="E104" t="str">
            <v>SJ</v>
          </cell>
          <cell r="F104" t="str">
            <v>T4C</v>
          </cell>
          <cell r="H104">
            <v>6</v>
          </cell>
          <cell r="J104" t="str">
            <v>0_5cm</v>
          </cell>
        </row>
        <row r="105">
          <cell r="B105" t="str">
            <v>ASCC_35</v>
          </cell>
          <cell r="C105" t="str">
            <v>SJ T4C 6 0-5cm 9/28/23</v>
          </cell>
          <cell r="D105" t="str">
            <v>ASCC35_T4C_6_0923_SJ_1C_5</v>
          </cell>
          <cell r="E105" t="str">
            <v>SJ</v>
          </cell>
          <cell r="F105" t="str">
            <v>T4C</v>
          </cell>
          <cell r="H105">
            <v>6</v>
          </cell>
          <cell r="J105" t="str">
            <v>0_5cm</v>
          </cell>
        </row>
        <row r="106">
          <cell r="B106" t="str">
            <v>ASCC_234</v>
          </cell>
          <cell r="C106" t="str">
            <v>SJ T4C 5 OM 9/25/23</v>
          </cell>
          <cell r="D106" t="str">
            <v>ASCC234_T4C_5_0923_SJ_1C_OM</v>
          </cell>
          <cell r="E106" t="str">
            <v>SJ</v>
          </cell>
          <cell r="F106" t="str">
            <v>T4C</v>
          </cell>
          <cell r="H106">
            <v>5</v>
          </cell>
          <cell r="J106" t="str">
            <v>OM</v>
          </cell>
        </row>
        <row r="107">
          <cell r="B107" t="str">
            <v>ASCC_72</v>
          </cell>
          <cell r="C107" t="str">
            <v>SJ T4C 5 0-5cm 9/25/23</v>
          </cell>
          <cell r="D107" t="str">
            <v>ASCC72_T4C_5_0923_SJ_1C 5</v>
          </cell>
          <cell r="E107" t="str">
            <v>SJ</v>
          </cell>
          <cell r="F107" t="str">
            <v>T4C</v>
          </cell>
          <cell r="H107">
            <v>5</v>
          </cell>
          <cell r="J107" t="str">
            <v>0_5cm</v>
          </cell>
        </row>
        <row r="108">
          <cell r="B108" t="str">
            <v>ASCC_68</v>
          </cell>
          <cell r="C108" t="str">
            <v>SJ T4C 5 5-15cm 9/25/23</v>
          </cell>
          <cell r="D108" t="str">
            <v>ASCC68_T4C_5_0923_SJ_1C_15</v>
          </cell>
          <cell r="E108" t="str">
            <v>SJ</v>
          </cell>
          <cell r="F108" t="str">
            <v>T4C</v>
          </cell>
          <cell r="H108">
            <v>5</v>
          </cell>
          <cell r="J108" t="str">
            <v>5_15cm</v>
          </cell>
        </row>
        <row r="109">
          <cell r="B109" t="str">
            <v>ASCC_236</v>
          </cell>
          <cell r="C109" t="str">
            <v>SJ T4C 4 OM 925/23</v>
          </cell>
          <cell r="D109" t="str">
            <v>ASCC236_T4C_4_0923_SJ_1C_OM</v>
          </cell>
          <cell r="E109" t="str">
            <v>SJ</v>
          </cell>
          <cell r="F109" t="str">
            <v>T4C</v>
          </cell>
          <cell r="H109">
            <v>4</v>
          </cell>
          <cell r="J109" t="str">
            <v>OM</v>
          </cell>
        </row>
        <row r="110">
          <cell r="B110" t="str">
            <v>ASCC_61</v>
          </cell>
          <cell r="C110" t="str">
            <v>SJ T4C 4 0-5cm 9/25/23</v>
          </cell>
          <cell r="D110" t="str">
            <v>ASCC61_T4C_4_0923_SJ_1C_5</v>
          </cell>
          <cell r="E110" t="str">
            <v>SJ</v>
          </cell>
          <cell r="F110" t="str">
            <v>T4C</v>
          </cell>
          <cell r="H110">
            <v>4</v>
          </cell>
          <cell r="J110" t="str">
            <v>0_5cm</v>
          </cell>
        </row>
        <row r="111">
          <cell r="B111" t="str">
            <v>ASCC_60</v>
          </cell>
          <cell r="C111" t="str">
            <v>SJ T4C 4 5-15cm 9/25/23</v>
          </cell>
          <cell r="D111" t="str">
            <v>ASCC60_T4C_4_0923_SJ_1C_15</v>
          </cell>
          <cell r="E111" t="str">
            <v>SJ</v>
          </cell>
          <cell r="F111" t="str">
            <v>T4C</v>
          </cell>
          <cell r="H111">
            <v>4</v>
          </cell>
          <cell r="J111" t="str">
            <v>5_15cm</v>
          </cell>
        </row>
        <row r="112">
          <cell r="B112" t="str">
            <v>ASCC_216</v>
          </cell>
          <cell r="C112" t="str">
            <v>SJ T4B 5 OM 9/28/23</v>
          </cell>
          <cell r="D112" t="str">
            <v>ASCC216_T4B_5_0923_SJ_1C_OM</v>
          </cell>
          <cell r="E112" t="str">
            <v>SJ</v>
          </cell>
          <cell r="F112" t="str">
            <v>T4B</v>
          </cell>
          <cell r="H112">
            <v>5</v>
          </cell>
          <cell r="J112" t="str">
            <v>OM</v>
          </cell>
        </row>
        <row r="113">
          <cell r="B113" t="str">
            <v>ASCC_31</v>
          </cell>
          <cell r="C113" t="str">
            <v>SJ T4B 5 0-5cm 9/28/23</v>
          </cell>
          <cell r="D113" t="str">
            <v>ASCC31_T4B_5_0923_SJ_1C_5</v>
          </cell>
          <cell r="E113" t="str">
            <v>SJ</v>
          </cell>
          <cell r="F113" t="str">
            <v>T4B</v>
          </cell>
          <cell r="H113">
            <v>5</v>
          </cell>
          <cell r="J113" t="str">
            <v>0_5cm</v>
          </cell>
        </row>
        <row r="114">
          <cell r="E114" t="str">
            <v>SJ</v>
          </cell>
          <cell r="F114" t="str">
            <v>T4B</v>
          </cell>
          <cell r="H114">
            <v>5</v>
          </cell>
          <cell r="J114" t="str">
            <v>5_15cm</v>
          </cell>
        </row>
        <row r="115">
          <cell r="B115" t="str">
            <v>ASCC_206</v>
          </cell>
          <cell r="C115" t="str">
            <v>SJ T4B 4 OM 9/25/23</v>
          </cell>
          <cell r="D115" t="str">
            <v>ASCC206_T4B_4_0923_SJ_1C_OM</v>
          </cell>
          <cell r="E115" t="str">
            <v>SJ</v>
          </cell>
          <cell r="F115" t="str">
            <v>T4B</v>
          </cell>
          <cell r="H115">
            <v>4</v>
          </cell>
          <cell r="J115" t="str">
            <v>OM</v>
          </cell>
        </row>
        <row r="116">
          <cell r="B116" t="str">
            <v>ASCC_83</v>
          </cell>
          <cell r="C116" t="str">
            <v>SJ T4B 4 0-5cm 9/25/23</v>
          </cell>
          <cell r="D116" t="str">
            <v>ASCC83_T4B_4_0923_SJ_1C_5</v>
          </cell>
          <cell r="E116" t="str">
            <v>SJ</v>
          </cell>
          <cell r="F116" t="str">
            <v>T4B</v>
          </cell>
          <cell r="H116">
            <v>4</v>
          </cell>
          <cell r="J116" t="str">
            <v>0_5cm</v>
          </cell>
        </row>
        <row r="117">
          <cell r="B117" t="str">
            <v>ASCC_70</v>
          </cell>
          <cell r="C117" t="str">
            <v>SJ T4B 4 5-15cm 9/25/23</v>
          </cell>
          <cell r="D117" t="str">
            <v>ASCC70_T4B_4_0923_SJ 1C 15</v>
          </cell>
          <cell r="E117" t="str">
            <v>SJ</v>
          </cell>
          <cell r="F117" t="str">
            <v>T4B</v>
          </cell>
          <cell r="H117">
            <v>4</v>
          </cell>
          <cell r="J117" t="str">
            <v>5_15cm</v>
          </cell>
        </row>
        <row r="118">
          <cell r="B118" t="str">
            <v>ASCC_228</v>
          </cell>
          <cell r="C118" t="str">
            <v>SJ T4B 3 OM 9/25/23</v>
          </cell>
          <cell r="D118" t="str">
            <v>ASCC228_T4B_3_0923_SJ_1C_OM</v>
          </cell>
          <cell r="E118" t="str">
            <v>SJ</v>
          </cell>
          <cell r="F118" t="str">
            <v>T4B</v>
          </cell>
          <cell r="H118">
            <v>3</v>
          </cell>
          <cell r="J118" t="str">
            <v>OM</v>
          </cell>
        </row>
        <row r="119">
          <cell r="B119" t="str">
            <v>ASCC_93</v>
          </cell>
          <cell r="C119" t="str">
            <v>SJ T4B 3 0-5cm 9/25/23</v>
          </cell>
          <cell r="D119" t="str">
            <v>ASCC93_T4B_3_0923 SJ_1C_5</v>
          </cell>
          <cell r="E119" t="str">
            <v>SJ</v>
          </cell>
          <cell r="F119" t="str">
            <v>T4B</v>
          </cell>
          <cell r="H119">
            <v>3</v>
          </cell>
          <cell r="J119" t="str">
            <v>0_5cm</v>
          </cell>
        </row>
        <row r="120">
          <cell r="B120" t="str">
            <v>ASCC_94</v>
          </cell>
          <cell r="C120" t="str">
            <v>SJ T4B 3 5-15cm 9/25/23</v>
          </cell>
          <cell r="D120" t="str">
            <v>ASCC94_T4B_3_0923_SJ_1C_15</v>
          </cell>
          <cell r="E120" t="str">
            <v>SJ</v>
          </cell>
          <cell r="F120" t="str">
            <v>T4B</v>
          </cell>
          <cell r="H120">
            <v>3</v>
          </cell>
          <cell r="J120" t="str">
            <v>5_15cm</v>
          </cell>
        </row>
        <row r="121">
          <cell r="B121" t="str">
            <v>ASCC_215</v>
          </cell>
          <cell r="C121" t="str">
            <v>SJ T4A 6 OM 9/28/23</v>
          </cell>
          <cell r="D121" t="str">
            <v>ASCC215_T4A_6_0923_SJ_1C_OM</v>
          </cell>
          <cell r="E121" t="str">
            <v>SJ</v>
          </cell>
          <cell r="F121" t="str">
            <v>T4A</v>
          </cell>
          <cell r="H121">
            <v>6</v>
          </cell>
          <cell r="J121" t="str">
            <v>OM</v>
          </cell>
        </row>
        <row r="122">
          <cell r="B122" t="str">
            <v>ASCC_10</v>
          </cell>
          <cell r="C122" t="str">
            <v>SJ T4A 6 0-5cm 9/28/23</v>
          </cell>
          <cell r="D122" t="str">
            <v>ASCC10_T4A_6_0923_SJ_1C_5</v>
          </cell>
          <cell r="E122" t="str">
            <v>SJ</v>
          </cell>
          <cell r="F122" t="str">
            <v>T4A</v>
          </cell>
          <cell r="H122">
            <v>6</v>
          </cell>
          <cell r="J122" t="str">
            <v>0_5cm</v>
          </cell>
        </row>
        <row r="123">
          <cell r="B123" t="str">
            <v>ASCC_52</v>
          </cell>
          <cell r="C123" t="str">
            <v>SJ T4A 6 5-15cm 9/28/23</v>
          </cell>
          <cell r="D123" t="str">
            <v>ASCC52_T4A_6_0923_SJ_1C_15</v>
          </cell>
          <cell r="E123" t="str">
            <v>SJ</v>
          </cell>
          <cell r="F123" t="str">
            <v>T4A</v>
          </cell>
          <cell r="H123">
            <v>6</v>
          </cell>
          <cell r="J123" t="str">
            <v>5_15cm</v>
          </cell>
        </row>
        <row r="124">
          <cell r="B124" t="str">
            <v>ASCC_204</v>
          </cell>
          <cell r="C124" t="str">
            <v>SJ T4A 4 OM 9/25/23</v>
          </cell>
          <cell r="D124" t="str">
            <v>ASCC204_T4A_4_0923_SJ_1C_OM</v>
          </cell>
          <cell r="E124" t="str">
            <v>SJ</v>
          </cell>
          <cell r="F124" t="str">
            <v>T4A</v>
          </cell>
          <cell r="H124">
            <v>4</v>
          </cell>
          <cell r="J124" t="str">
            <v>OM</v>
          </cell>
        </row>
        <row r="125">
          <cell r="E125" t="str">
            <v>SJ</v>
          </cell>
          <cell r="F125" t="str">
            <v>T4A</v>
          </cell>
          <cell r="H125">
            <v>4</v>
          </cell>
          <cell r="J125" t="str">
            <v>0_5cm</v>
          </cell>
        </row>
        <row r="126">
          <cell r="B126" t="str">
            <v>ASCC_48</v>
          </cell>
          <cell r="C126" t="str">
            <v>SJ T4A 4 5-15cm 9/25/23</v>
          </cell>
          <cell r="D126" t="str">
            <v>ASCC48_T4A_4_0923_SJ_1 C_15</v>
          </cell>
          <cell r="E126" t="str">
            <v>SJ</v>
          </cell>
          <cell r="F126" t="str">
            <v>T4A</v>
          </cell>
          <cell r="H126">
            <v>4</v>
          </cell>
          <cell r="J126" t="str">
            <v>5_15cm</v>
          </cell>
        </row>
        <row r="127">
          <cell r="B127" t="str">
            <v>ASCC_219</v>
          </cell>
          <cell r="C127" t="str">
            <v>SJ T4A 3 OM 9/25/23</v>
          </cell>
          <cell r="D127" t="str">
            <v>ASCC219_T4A_3_0923_SJ_1C_OM</v>
          </cell>
          <cell r="E127" t="str">
            <v>SJ</v>
          </cell>
          <cell r="F127" t="str">
            <v>T4A</v>
          </cell>
          <cell r="H127">
            <v>3</v>
          </cell>
          <cell r="J127" t="str">
            <v>OM</v>
          </cell>
        </row>
        <row r="128">
          <cell r="B128" t="str">
            <v>ASCC_49</v>
          </cell>
          <cell r="C128" t="str">
            <v>SJ T4A 3 0-5cm 9/25/23</v>
          </cell>
          <cell r="D128" t="str">
            <v>ASCC49_T4A_3_0923_SJ_1C_5</v>
          </cell>
          <cell r="E128" t="str">
            <v>SJ</v>
          </cell>
          <cell r="F128" t="str">
            <v>T4A</v>
          </cell>
          <cell r="H128">
            <v>3</v>
          </cell>
          <cell r="J128" t="str">
            <v>0_5cm</v>
          </cell>
        </row>
        <row r="129">
          <cell r="B129" t="str">
            <v>ASCC_17</v>
          </cell>
          <cell r="C129" t="str">
            <v>SJ T4A 3 5-15cm 9/25/23</v>
          </cell>
          <cell r="D129" t="str">
            <v>ASCC17_T4A_3_0923_SJ_1C_15</v>
          </cell>
          <cell r="E129" t="str">
            <v>SJ</v>
          </cell>
          <cell r="F129" t="str">
            <v>T4A</v>
          </cell>
          <cell r="H129">
            <v>3</v>
          </cell>
          <cell r="J129" t="str">
            <v>5_15cm</v>
          </cell>
        </row>
        <row r="130">
          <cell r="B130" t="str">
            <v>ASCC_240</v>
          </cell>
          <cell r="C130" t="str">
            <v>SJ T3C 5 OM 9/27/23</v>
          </cell>
          <cell r="D130" t="str">
            <v>ASCC240_T3C_5_0923_SJ_1C_OM</v>
          </cell>
          <cell r="E130" t="str">
            <v>SJ</v>
          </cell>
          <cell r="F130" t="str">
            <v>T3C</v>
          </cell>
          <cell r="H130">
            <v>5</v>
          </cell>
          <cell r="J130" t="str">
            <v>OM</v>
          </cell>
        </row>
        <row r="131">
          <cell r="B131" t="str">
            <v>ASCC_233</v>
          </cell>
          <cell r="C131" t="str">
            <v>SJ T3C 4 OM 9/27/23</v>
          </cell>
          <cell r="D131" t="str">
            <v>ASCC233_T3C_4_0923_SJ_1C_OM</v>
          </cell>
          <cell r="E131" t="str">
            <v>SJ</v>
          </cell>
          <cell r="F131" t="str">
            <v>T3C</v>
          </cell>
          <cell r="H131">
            <v>4</v>
          </cell>
          <cell r="J131" t="str">
            <v>OM</v>
          </cell>
        </row>
        <row r="132">
          <cell r="B132" t="str">
            <v>ASCC_15</v>
          </cell>
          <cell r="C132" t="str">
            <v>SJ T3C 4 0-5cm 9/27/23</v>
          </cell>
          <cell r="D132" t="str">
            <v>ASCC15_T3C_4_0923_SJ_1C_5</v>
          </cell>
          <cell r="E132" t="str">
            <v>SJ</v>
          </cell>
          <cell r="F132" t="str">
            <v>T3C</v>
          </cell>
          <cell r="H132">
            <v>4</v>
          </cell>
          <cell r="J132" t="str">
            <v>0_5cm</v>
          </cell>
        </row>
        <row r="133">
          <cell r="B133" t="str">
            <v>ASCC_62</v>
          </cell>
          <cell r="C133" t="str">
            <v>SJ T3C 4 5-15cm 9/27/23</v>
          </cell>
          <cell r="D133" t="str">
            <v>ASCC62_T3C_4_0923_SJ_1C_15</v>
          </cell>
          <cell r="E133" t="str">
            <v>SJ</v>
          </cell>
          <cell r="F133" t="str">
            <v>T3C</v>
          </cell>
          <cell r="H133">
            <v>4</v>
          </cell>
          <cell r="J133" t="str">
            <v>5_15cm</v>
          </cell>
        </row>
        <row r="134">
          <cell r="B134" t="str">
            <v>ASCC_244</v>
          </cell>
          <cell r="C134" t="str">
            <v>SJ T3C 3 OM 9/27/23</v>
          </cell>
          <cell r="D134" t="str">
            <v>ASCC244_T3C_3_0923_SJ_1C_OM</v>
          </cell>
          <cell r="E134" t="str">
            <v>SJ</v>
          </cell>
          <cell r="F134" t="str">
            <v>T3C</v>
          </cell>
          <cell r="H134">
            <v>3</v>
          </cell>
          <cell r="J134" t="str">
            <v>OM</v>
          </cell>
        </row>
        <row r="135">
          <cell r="B135" t="str">
            <v>ASCC_25</v>
          </cell>
          <cell r="C135" t="str">
            <v>SJ T3C 3 0-5cm 9/27/23</v>
          </cell>
          <cell r="D135" t="str">
            <v>ASCC25_T3C_3_0923_SJ_1C_5</v>
          </cell>
          <cell r="E135" t="str">
            <v>SJ</v>
          </cell>
          <cell r="F135" t="str">
            <v>T3C</v>
          </cell>
          <cell r="H135">
            <v>3</v>
          </cell>
          <cell r="J135" t="str">
            <v>0_5cm</v>
          </cell>
        </row>
        <row r="136">
          <cell r="B136" t="str">
            <v>ASCC_42</v>
          </cell>
          <cell r="C136" t="str">
            <v>SJ T3C 3 5-15cm 9/27/23</v>
          </cell>
          <cell r="D136" t="str">
            <v>ASCC42_T3C_3_0923_SJ_1C 15</v>
          </cell>
          <cell r="E136" t="str">
            <v>SJ</v>
          </cell>
          <cell r="F136" t="str">
            <v>T3C</v>
          </cell>
          <cell r="H136">
            <v>3</v>
          </cell>
          <cell r="J136" t="str">
            <v>5_15cm</v>
          </cell>
        </row>
        <row r="137">
          <cell r="B137" t="str">
            <v>ASCC_54</v>
          </cell>
          <cell r="C137" t="str">
            <v>SJ TB3 6 0-5cm 9/27/23</v>
          </cell>
          <cell r="D137" t="str">
            <v>ASCC54_TB3_6_0923_SJ_1C_5</v>
          </cell>
          <cell r="E137" t="str">
            <v>SJ</v>
          </cell>
          <cell r="F137" t="str">
            <v>TB3</v>
          </cell>
          <cell r="G137"/>
          <cell r="H137">
            <v>6</v>
          </cell>
          <cell r="J137" t="e">
            <v>#N/A</v>
          </cell>
        </row>
        <row r="138">
          <cell r="B138" t="str">
            <v>ASCC_217</v>
          </cell>
          <cell r="C138" t="str">
            <v>SJ T3B 5 OM 9/27/23</v>
          </cell>
          <cell r="D138" t="str">
            <v>ASCC217_T3B_5_0923_SJ_1C_OM</v>
          </cell>
          <cell r="E138" t="str">
            <v>SJ</v>
          </cell>
          <cell r="F138" t="str">
            <v>T3B</v>
          </cell>
          <cell r="H138">
            <v>5</v>
          </cell>
          <cell r="J138" t="str">
            <v>OM</v>
          </cell>
        </row>
        <row r="139">
          <cell r="B139" t="str">
            <v>ASCC_53</v>
          </cell>
          <cell r="C139" t="str">
            <v>SJ T3B 5 0-5cm 9/27/23</v>
          </cell>
          <cell r="D139" t="str">
            <v>ASCC53_T3B_5_0923_SJ_1C_5</v>
          </cell>
          <cell r="E139" t="str">
            <v>SJ</v>
          </cell>
          <cell r="F139" t="str">
            <v>T3B</v>
          </cell>
          <cell r="H139">
            <v>5</v>
          </cell>
          <cell r="J139" t="str">
            <v>0_5cm</v>
          </cell>
        </row>
        <row r="140">
          <cell r="B140" t="str">
            <v>ASCC_22</v>
          </cell>
          <cell r="C140" t="str">
            <v>SJ T3B 5 5-15cm 9/27/23</v>
          </cell>
          <cell r="D140" t="str">
            <v>ASCC22_T3B_5_0923_SJ_1C_15</v>
          </cell>
          <cell r="E140" t="str">
            <v>SJ</v>
          </cell>
          <cell r="F140" t="str">
            <v>T3B</v>
          </cell>
          <cell r="H140">
            <v>5</v>
          </cell>
          <cell r="J140" t="str">
            <v>5_15cm</v>
          </cell>
        </row>
        <row r="141">
          <cell r="B141" t="str">
            <v>ASCC_191</v>
          </cell>
          <cell r="C141" t="str">
            <v>SJ T3B 2 OM 9/27/23</v>
          </cell>
          <cell r="D141" t="str">
            <v>ASCC191_T3B_2_0923_SJ_1C_OM</v>
          </cell>
          <cell r="E141" t="str">
            <v>SJ</v>
          </cell>
          <cell r="F141" t="str">
            <v>T3B</v>
          </cell>
          <cell r="H141">
            <v>2</v>
          </cell>
          <cell r="J141" t="str">
            <v>OM</v>
          </cell>
        </row>
        <row r="142">
          <cell r="B142" t="str">
            <v>ASCC_16</v>
          </cell>
          <cell r="C142" t="str">
            <v>SJ T3B 2 0-5cm 9/27/23</v>
          </cell>
          <cell r="D142" t="str">
            <v>ASCC16_T3B_2_0923_SJ_1C_5</v>
          </cell>
          <cell r="E142" t="str">
            <v>SJ</v>
          </cell>
          <cell r="F142" t="str">
            <v>T3B</v>
          </cell>
          <cell r="H142">
            <v>2</v>
          </cell>
          <cell r="J142" t="str">
            <v>0_5cm</v>
          </cell>
        </row>
        <row r="143">
          <cell r="B143" t="str">
            <v>ASCC_66</v>
          </cell>
          <cell r="C143" t="str">
            <v>SJ T3B 2 5-15cm 9/27/23</v>
          </cell>
          <cell r="D143" t="str">
            <v>ASCC66_T3B_2_0923_SJ_1C_15</v>
          </cell>
          <cell r="E143" t="str">
            <v>SJ</v>
          </cell>
          <cell r="F143" t="str">
            <v>T3B</v>
          </cell>
          <cell r="H143">
            <v>2</v>
          </cell>
          <cell r="J143" t="str">
            <v>5_15cm</v>
          </cell>
        </row>
        <row r="144">
          <cell r="B144" t="str">
            <v>ASCC_207</v>
          </cell>
          <cell r="C144" t="str">
            <v>SJ T3A 6 OM 9/27/23</v>
          </cell>
          <cell r="D144" t="str">
            <v>ASCC207_T3A_6_0923_SJ_1C_OM</v>
          </cell>
          <cell r="E144" t="str">
            <v>SJ</v>
          </cell>
          <cell r="F144" t="str">
            <v>T3A</v>
          </cell>
          <cell r="H144">
            <v>6</v>
          </cell>
          <cell r="J144" t="str">
            <v>OM</v>
          </cell>
        </row>
        <row r="145">
          <cell r="B145" t="str">
            <v>ASCC_20</v>
          </cell>
          <cell r="C145" t="str">
            <v>SJ T3A 6 0-5cm 9/27/23</v>
          </cell>
          <cell r="D145" t="str">
            <v>ASCC20_T3A_6_0923_SJ_1C_5</v>
          </cell>
          <cell r="E145" t="str">
            <v>SJ</v>
          </cell>
          <cell r="F145" t="str">
            <v>T3A</v>
          </cell>
          <cell r="H145">
            <v>6</v>
          </cell>
          <cell r="J145" t="str">
            <v>0_5cm</v>
          </cell>
        </row>
        <row r="146">
          <cell r="E146" t="str">
            <v>SJ</v>
          </cell>
          <cell r="F146" t="str">
            <v>T3A</v>
          </cell>
          <cell r="H146">
            <v>6</v>
          </cell>
          <cell r="J146" t="str">
            <v>5_15cm</v>
          </cell>
        </row>
        <row r="147">
          <cell r="B147" t="str">
            <v>ASCC_209</v>
          </cell>
          <cell r="C147" t="str">
            <v>SJ T3A 5 OM 9/27/23</v>
          </cell>
          <cell r="D147" t="str">
            <v>ASCD209_T3A_5_0923_SJ_1C_OM</v>
          </cell>
          <cell r="E147" t="str">
            <v>SJ</v>
          </cell>
          <cell r="F147" t="str">
            <v>T3A</v>
          </cell>
          <cell r="H147">
            <v>5</v>
          </cell>
          <cell r="J147" t="str">
            <v>OM</v>
          </cell>
        </row>
        <row r="148">
          <cell r="B148" t="str">
            <v>ASCC_39</v>
          </cell>
          <cell r="C148" t="str">
            <v>SJ T3A 5 0-5cm 9/27/23</v>
          </cell>
          <cell r="D148" t="str">
            <v>ASCC39_T3A_5_0923_SJ_1C_5</v>
          </cell>
          <cell r="E148" t="str">
            <v>SJ</v>
          </cell>
          <cell r="F148" t="str">
            <v>T3A</v>
          </cell>
          <cell r="H148">
            <v>5</v>
          </cell>
          <cell r="J148" t="str">
            <v>0_5cm</v>
          </cell>
        </row>
        <row r="149">
          <cell r="B149" t="str">
            <v>ASCC_81</v>
          </cell>
          <cell r="C149" t="str">
            <v>SJ T3A 5 5-15cm 9/27/23</v>
          </cell>
          <cell r="D149" t="str">
            <v>ASCC81_T3A_5_0923_SJ_1C_15</v>
          </cell>
          <cell r="E149" t="str">
            <v>SJ</v>
          </cell>
          <cell r="F149" t="str">
            <v>T3A</v>
          </cell>
          <cell r="H149">
            <v>5</v>
          </cell>
          <cell r="J149" t="str">
            <v>5_15cm</v>
          </cell>
        </row>
        <row r="150">
          <cell r="B150" t="str">
            <v>ASCC_213</v>
          </cell>
          <cell r="C150" t="str">
            <v>SJ T3A  4 OM 9/27/23</v>
          </cell>
          <cell r="D150" t="str">
            <v>ASCC213_T3A_4_0923_SJ_1C_OM</v>
          </cell>
          <cell r="E150" t="str">
            <v>SJ</v>
          </cell>
          <cell r="F150" t="str">
            <v>T3A</v>
          </cell>
          <cell r="H150">
            <v>4</v>
          </cell>
          <cell r="J150" t="str">
            <v>OM</v>
          </cell>
        </row>
        <row r="151">
          <cell r="B151" t="str">
            <v>ASCC_13</v>
          </cell>
          <cell r="C151" t="str">
            <v>SJ T3A 4 0-5cm 9/27/23</v>
          </cell>
          <cell r="D151" t="str">
            <v>ASCC13_T3A_4_0923_SJ_1C_5</v>
          </cell>
          <cell r="E151" t="str">
            <v>SJ</v>
          </cell>
          <cell r="F151" t="str">
            <v>T3A</v>
          </cell>
          <cell r="H151">
            <v>4</v>
          </cell>
          <cell r="J151" t="str">
            <v>0_5cm</v>
          </cell>
        </row>
        <row r="152">
          <cell r="B152" t="str">
            <v>ASCC_40</v>
          </cell>
          <cell r="C152" t="str">
            <v>SJ T3A 4 5-15cm 9/27/23</v>
          </cell>
          <cell r="D152" t="str">
            <v>ASCC40_T3A_4_0923_SJ_1C_15</v>
          </cell>
          <cell r="E152" t="str">
            <v>SJ</v>
          </cell>
          <cell r="F152" t="str">
            <v>T3A</v>
          </cell>
          <cell r="H152">
            <v>4</v>
          </cell>
          <cell r="J152" t="str">
            <v>5_15cm</v>
          </cell>
        </row>
        <row r="153">
          <cell r="B153" t="str">
            <v>ASCC_210</v>
          </cell>
          <cell r="C153" t="str">
            <v>SJ T2C 7 OM 9/27/23</v>
          </cell>
          <cell r="D153" t="str">
            <v>ASCC210_T2C_7_0923_SJ_1C_OM</v>
          </cell>
          <cell r="E153" t="str">
            <v>SJ</v>
          </cell>
          <cell r="F153" t="str">
            <v>T2C</v>
          </cell>
          <cell r="H153">
            <v>7</v>
          </cell>
          <cell r="J153" t="str">
            <v>OM</v>
          </cell>
        </row>
        <row r="154">
          <cell r="B154" t="str">
            <v>ASCC_33</v>
          </cell>
          <cell r="C154" t="str">
            <v>SJ T2C 7 0-5cm 9/27/23</v>
          </cell>
          <cell r="D154" t="str">
            <v>ASCC33_T2C_7_0923_SJ_1_ 5</v>
          </cell>
          <cell r="E154" t="str">
            <v>SJ</v>
          </cell>
          <cell r="F154" t="str">
            <v>T2C</v>
          </cell>
          <cell r="H154">
            <v>7</v>
          </cell>
          <cell r="J154" t="str">
            <v>0_5cm</v>
          </cell>
        </row>
        <row r="155">
          <cell r="B155" t="str">
            <v>ASCC_89</v>
          </cell>
          <cell r="C155" t="str">
            <v>SJ T2C 7 5-15cm 9/27/23</v>
          </cell>
          <cell r="D155" t="str">
            <v>ASCC89_T2C_7_0923_SJ_1C_15</v>
          </cell>
          <cell r="E155" t="str">
            <v>SJ</v>
          </cell>
          <cell r="F155" t="str">
            <v>T2C</v>
          </cell>
          <cell r="H155">
            <v>7</v>
          </cell>
          <cell r="J155" t="str">
            <v>5_15cm</v>
          </cell>
        </row>
        <row r="156">
          <cell r="B156" t="str">
            <v>ASCC_226</v>
          </cell>
          <cell r="C156" t="str">
            <v>SJ T2C 5 OM 9/27/23</v>
          </cell>
          <cell r="D156" t="str">
            <v>ASCC226_T2C_5_0923_SJ_1C_OM</v>
          </cell>
          <cell r="E156" t="str">
            <v>SJ</v>
          </cell>
          <cell r="F156" t="str">
            <v>T2C</v>
          </cell>
          <cell r="H156">
            <v>5</v>
          </cell>
          <cell r="J156" t="str">
            <v>OM</v>
          </cell>
        </row>
        <row r="157">
          <cell r="B157" t="str">
            <v>ASCC_9</v>
          </cell>
          <cell r="C157" t="str">
            <v>SJ T2C 5 0-5cm 9/27/23</v>
          </cell>
          <cell r="D157" t="str">
            <v>ASCC9_T2C_5_0923_SJ_1C_5</v>
          </cell>
          <cell r="E157" t="str">
            <v>SJ</v>
          </cell>
          <cell r="F157" t="str">
            <v>T2C</v>
          </cell>
          <cell r="H157">
            <v>5</v>
          </cell>
          <cell r="J157" t="str">
            <v>0_5cm</v>
          </cell>
        </row>
        <row r="158">
          <cell r="B158" t="str">
            <v>ASCC_82</v>
          </cell>
          <cell r="C158" t="str">
            <v>SJ T2C 5 5-15cm 9/27/23</v>
          </cell>
          <cell r="D158" t="str">
            <v>ASCC82_T2C_5_0923_SJ_1C_15</v>
          </cell>
          <cell r="E158" t="str">
            <v>SJ</v>
          </cell>
          <cell r="F158" t="str">
            <v>T2C</v>
          </cell>
          <cell r="H158">
            <v>5</v>
          </cell>
          <cell r="J158" t="str">
            <v>5_15cm</v>
          </cell>
        </row>
        <row r="159">
          <cell r="B159" t="str">
            <v>ASCC_243</v>
          </cell>
          <cell r="C159" t="str">
            <v>SJ T2C 3 OM 9/27/23</v>
          </cell>
          <cell r="D159" t="str">
            <v>ASCC243_T2C_3_0923_SJ_1C_OM</v>
          </cell>
          <cell r="E159" t="str">
            <v>SJ</v>
          </cell>
          <cell r="F159" t="str">
            <v>T2C</v>
          </cell>
          <cell r="H159">
            <v>3</v>
          </cell>
          <cell r="J159" t="str">
            <v>OM</v>
          </cell>
        </row>
        <row r="160">
          <cell r="B160" t="str">
            <v>ASCC_73</v>
          </cell>
          <cell r="C160" t="str">
            <v>SJ T2C 3 0-5cm 9/27/23</v>
          </cell>
          <cell r="D160" t="str">
            <v>ASCC73_T2C_3_0923_SJ_1C 5</v>
          </cell>
          <cell r="E160" t="str">
            <v>SJ</v>
          </cell>
          <cell r="F160" t="str">
            <v>T2C</v>
          </cell>
          <cell r="H160">
            <v>3</v>
          </cell>
          <cell r="J160" t="str">
            <v>0_5cm</v>
          </cell>
        </row>
        <row r="161">
          <cell r="B161" t="str">
            <v>ASCC_21</v>
          </cell>
          <cell r="C161" t="str">
            <v xml:space="preserve">SJ T2C 3 5-15cm 9/27/23 </v>
          </cell>
          <cell r="D161" t="str">
            <v>ASCC21_T2C_3_0923_SJ_1C_15</v>
          </cell>
          <cell r="E161" t="str">
            <v>SJ</v>
          </cell>
          <cell r="F161" t="str">
            <v>T2C</v>
          </cell>
          <cell r="H161">
            <v>3</v>
          </cell>
          <cell r="J161" t="str">
            <v>5_15cm</v>
          </cell>
        </row>
        <row r="162">
          <cell r="B162" t="str">
            <v>ASCC_239</v>
          </cell>
          <cell r="C162" t="str">
            <v>SJ T2B 6 OM 9/26/23</v>
          </cell>
          <cell r="D162" t="str">
            <v>ASCC239_T2B_6_0923_SJ_1C_OM</v>
          </cell>
          <cell r="E162" t="str">
            <v>SJ</v>
          </cell>
          <cell r="F162" t="str">
            <v>T2B</v>
          </cell>
          <cell r="H162">
            <v>6</v>
          </cell>
          <cell r="J162" t="str">
            <v>OM</v>
          </cell>
        </row>
        <row r="163">
          <cell r="B163" t="str">
            <v>ASCC_75</v>
          </cell>
          <cell r="C163" t="str">
            <v>SJ T2B 6 0-5cm 9/26/23</v>
          </cell>
          <cell r="D163" t="str">
            <v>ASCC75_T2B_6_0923_SJ_1C_5</v>
          </cell>
          <cell r="E163" t="str">
            <v>SJ</v>
          </cell>
          <cell r="F163" t="str">
            <v>T2B</v>
          </cell>
          <cell r="H163">
            <v>6</v>
          </cell>
          <cell r="J163" t="str">
            <v>0_5cm</v>
          </cell>
        </row>
        <row r="164">
          <cell r="B164" t="str">
            <v>ASCC_201</v>
          </cell>
          <cell r="C164" t="str">
            <v>SJ T2B 4 OM 9/26/23</v>
          </cell>
          <cell r="D164" t="str">
            <v>ASCC201_T2B_4_0923_SJ_1C_OM</v>
          </cell>
          <cell r="E164" t="str">
            <v>SJ</v>
          </cell>
          <cell r="F164" t="str">
            <v>T2B</v>
          </cell>
          <cell r="H164">
            <v>4</v>
          </cell>
          <cell r="J164" t="str">
            <v>OM</v>
          </cell>
        </row>
        <row r="165">
          <cell r="B165" t="str">
            <v>ASCC_4</v>
          </cell>
          <cell r="C165" t="str">
            <v>SJ T2B 4 5-15cm 9/26/23</v>
          </cell>
          <cell r="D165" t="str">
            <v>ASCC4_T2B_4_0923_SJ_1C_15</v>
          </cell>
          <cell r="E165" t="str">
            <v>SJ</v>
          </cell>
          <cell r="F165" t="str">
            <v>T2B</v>
          </cell>
          <cell r="H165">
            <v>4</v>
          </cell>
          <cell r="J165" t="str">
            <v>5_15cm</v>
          </cell>
        </row>
        <row r="166">
          <cell r="B166" t="str">
            <v>ASCC_230</v>
          </cell>
          <cell r="C166" t="str">
            <v>SJ T2B 3 OM 9/26/23</v>
          </cell>
          <cell r="D166" t="str">
            <v>ASCC230_T2B_3_0923_SJ_1C_OM</v>
          </cell>
          <cell r="E166" t="str">
            <v>SJ</v>
          </cell>
          <cell r="F166" t="str">
            <v>T2B</v>
          </cell>
          <cell r="H166">
            <v>3</v>
          </cell>
          <cell r="J166" t="str">
            <v>OM</v>
          </cell>
        </row>
        <row r="167">
          <cell r="B167" t="str">
            <v>ASCC_51</v>
          </cell>
          <cell r="C167" t="str">
            <v>SJ T2B 3 0-5cm 9/26/23</v>
          </cell>
          <cell r="D167" t="str">
            <v>ASCC51_T2B_3_0923_SJ_1C_5</v>
          </cell>
          <cell r="E167" t="str">
            <v>SJ</v>
          </cell>
          <cell r="F167" t="str">
            <v>T2B</v>
          </cell>
          <cell r="H167">
            <v>3</v>
          </cell>
          <cell r="J167" t="str">
            <v>0_5cm</v>
          </cell>
        </row>
        <row r="168">
          <cell r="E168" t="str">
            <v>SJ</v>
          </cell>
          <cell r="F168" t="str">
            <v>T2B</v>
          </cell>
          <cell r="H168">
            <v>3</v>
          </cell>
          <cell r="J168" t="str">
            <v>5_15cm</v>
          </cell>
        </row>
        <row r="169">
          <cell r="E169" t="str">
            <v>SJ</v>
          </cell>
          <cell r="F169" t="str">
            <v>T2B</v>
          </cell>
          <cell r="H169">
            <v>2</v>
          </cell>
          <cell r="J169" t="str">
            <v>0_5cm</v>
          </cell>
        </row>
        <row r="170">
          <cell r="B170" t="str">
            <v>ASCC_232</v>
          </cell>
          <cell r="C170" t="str">
            <v>SJ T2A 5 OM 9/26/23</v>
          </cell>
          <cell r="D170" t="str">
            <v>ASCC232_T2A_5_0923_SJ_!C_OM</v>
          </cell>
          <cell r="E170" t="str">
            <v>SJ</v>
          </cell>
          <cell r="F170" t="str">
            <v>T2A</v>
          </cell>
          <cell r="H170">
            <v>5</v>
          </cell>
          <cell r="J170" t="str">
            <v>OM</v>
          </cell>
        </row>
        <row r="171">
          <cell r="B171" t="str">
            <v>ASCC_65</v>
          </cell>
          <cell r="C171" t="str">
            <v>SJ T2A 5 5-15cm 9/6/23</v>
          </cell>
          <cell r="D171" t="str">
            <v>ASCC65_T2A_5_0923_SJ_1C_15</v>
          </cell>
          <cell r="E171" t="str">
            <v>SJ</v>
          </cell>
          <cell r="F171" t="str">
            <v>T2A</v>
          </cell>
          <cell r="H171">
            <v>5</v>
          </cell>
          <cell r="J171" t="str">
            <v>5_15cm</v>
          </cell>
        </row>
        <row r="172">
          <cell r="B172" t="str">
            <v>ASCC_192</v>
          </cell>
          <cell r="C172" t="str">
            <v>SJ T2A 4 OM 9/27/23</v>
          </cell>
          <cell r="D172" t="str">
            <v>ASCC192_T2A_4_0923_SJ_1C_OM</v>
          </cell>
          <cell r="E172" t="str">
            <v>SJ</v>
          </cell>
          <cell r="F172" t="str">
            <v>T2A</v>
          </cell>
          <cell r="H172">
            <v>4</v>
          </cell>
          <cell r="J172" t="str">
            <v>OM</v>
          </cell>
        </row>
        <row r="173">
          <cell r="B173" t="str">
            <v>ASCC_36</v>
          </cell>
          <cell r="C173" t="str">
            <v>SJ T2A 4 0-5cm 9/26/23</v>
          </cell>
          <cell r="D173" t="str">
            <v>ASCC36_T2A_4_0923_SJ_1C_5</v>
          </cell>
          <cell r="E173" t="str">
            <v>SJ</v>
          </cell>
          <cell r="F173" t="str">
            <v>T2A</v>
          </cell>
          <cell r="H173">
            <v>4</v>
          </cell>
          <cell r="J173" t="str">
            <v>0_5cm</v>
          </cell>
        </row>
        <row r="174">
          <cell r="B174" t="str">
            <v>ASCC_67</v>
          </cell>
          <cell r="C174" t="str">
            <v>SJ T2A 4 5-15cm 9/26/23</v>
          </cell>
          <cell r="D174" t="str">
            <v>ASCC67_T2A_4_0923_SJ_1C_15</v>
          </cell>
          <cell r="E174" t="str">
            <v>SJ</v>
          </cell>
          <cell r="F174" t="str">
            <v>T2A</v>
          </cell>
          <cell r="H174">
            <v>4</v>
          </cell>
          <cell r="J174" t="str">
            <v>5_15cm</v>
          </cell>
        </row>
        <row r="175">
          <cell r="B175" t="str">
            <v>ASCC_231</v>
          </cell>
          <cell r="C175" t="str">
            <v>SJ T2A 3 OM 9/27/23</v>
          </cell>
          <cell r="D175" t="str">
            <v>ASCC231_T2A_3_0923_SJ_1C_OM</v>
          </cell>
          <cell r="E175" t="str">
            <v>SJ</v>
          </cell>
          <cell r="F175" t="str">
            <v>T2A</v>
          </cell>
          <cell r="H175">
            <v>3</v>
          </cell>
          <cell r="J175" t="str">
            <v>OM</v>
          </cell>
        </row>
        <row r="176">
          <cell r="B176" t="str">
            <v>ASCC_79</v>
          </cell>
          <cell r="C176" t="str">
            <v>SJ T2A 3 0-5cm 9/27/23</v>
          </cell>
          <cell r="D176" t="str">
            <v>ASCC79_T2A_3_0923_SJ_1C_5</v>
          </cell>
          <cell r="E176" t="str">
            <v>SJ</v>
          </cell>
          <cell r="F176" t="str">
            <v>T2A</v>
          </cell>
          <cell r="H176">
            <v>3</v>
          </cell>
          <cell r="J176" t="str">
            <v>0_5cm</v>
          </cell>
        </row>
        <row r="177">
          <cell r="B177" t="str">
            <v>ASCC_64</v>
          </cell>
          <cell r="C177" t="str">
            <v>SJ T2A 3 5-15cm 9/27/23</v>
          </cell>
          <cell r="D177" t="str">
            <v>ASCC64_T2A_3_0923_SJ_1C_15</v>
          </cell>
          <cell r="E177" t="str">
            <v>SJ</v>
          </cell>
          <cell r="F177" t="str">
            <v>T2A</v>
          </cell>
          <cell r="H177">
            <v>3</v>
          </cell>
          <cell r="J177" t="str">
            <v>5_15cm</v>
          </cell>
        </row>
        <row r="178">
          <cell r="B178" t="str">
            <v>ASCC_198</v>
          </cell>
          <cell r="C178" t="str">
            <v>SJ T1C 6 OM 9/26/23</v>
          </cell>
          <cell r="D178" t="str">
            <v>ASCC198_T1C_6_0923_SJ_1C_OM</v>
          </cell>
          <cell r="E178" t="str">
            <v>SJ</v>
          </cell>
          <cell r="F178" t="str">
            <v>T1C</v>
          </cell>
          <cell r="H178">
            <v>6</v>
          </cell>
          <cell r="J178" t="str">
            <v>OM</v>
          </cell>
        </row>
        <row r="179">
          <cell r="B179" t="str">
            <v>ASCC_57</v>
          </cell>
          <cell r="C179" t="str">
            <v>SJ T1C 6 0-5cm 9/26/23</v>
          </cell>
          <cell r="D179" t="str">
            <v>ASCC57_T1C_6_0923_SJ_1C_5</v>
          </cell>
          <cell r="E179" t="str">
            <v>SJ</v>
          </cell>
          <cell r="F179" t="str">
            <v>T1C</v>
          </cell>
          <cell r="H179">
            <v>6</v>
          </cell>
          <cell r="J179" t="str">
            <v>0_5cm</v>
          </cell>
        </row>
        <row r="180">
          <cell r="B180" t="str">
            <v>ASCC_92</v>
          </cell>
          <cell r="C180" t="str">
            <v>SJ T1C 6 5-15cm 9/26/23</v>
          </cell>
          <cell r="D180" t="str">
            <v>ASCC92_T1C_6_0923_SJ_1C_15</v>
          </cell>
          <cell r="E180" t="str">
            <v>SJ</v>
          </cell>
          <cell r="F180" t="str">
            <v>T1C</v>
          </cell>
          <cell r="H180">
            <v>6</v>
          </cell>
          <cell r="J180" t="str">
            <v>5_15cm</v>
          </cell>
        </row>
        <row r="181">
          <cell r="B181" t="str">
            <v>ASCC_225</v>
          </cell>
          <cell r="C181" t="str">
            <v>SJ T1C 4 OM 9/26/23</v>
          </cell>
          <cell r="D181" t="str">
            <v>ASCC225_T1C_4_0923_SJ_1C_OM</v>
          </cell>
          <cell r="E181" t="str">
            <v>SJ</v>
          </cell>
          <cell r="F181" t="str">
            <v>T1C</v>
          </cell>
          <cell r="H181">
            <v>4</v>
          </cell>
          <cell r="J181" t="str">
            <v>OM</v>
          </cell>
        </row>
        <row r="182">
          <cell r="B182" t="str">
            <v>ASCC_7</v>
          </cell>
          <cell r="C182" t="str">
            <v>SJ T1C 4 0-5cm 9/26/23</v>
          </cell>
          <cell r="D182" t="str">
            <v>ASCC7_T1C_4_0923_SJ_1C_5</v>
          </cell>
          <cell r="E182" t="str">
            <v>SJ</v>
          </cell>
          <cell r="F182" t="str">
            <v>T1C</v>
          </cell>
          <cell r="H182">
            <v>4</v>
          </cell>
          <cell r="J182" t="str">
            <v>0_5cm</v>
          </cell>
        </row>
        <row r="183">
          <cell r="B183" t="str">
            <v>ASCC_58</v>
          </cell>
          <cell r="C183" t="str">
            <v>SJ T1C 4 5-15cm 9/26/23</v>
          </cell>
          <cell r="D183" t="str">
            <v>ASCC58_T1C_4_0923_SJ_1C_15</v>
          </cell>
          <cell r="E183" t="str">
            <v>SJ</v>
          </cell>
          <cell r="F183" t="str">
            <v>T1C</v>
          </cell>
          <cell r="H183">
            <v>4</v>
          </cell>
          <cell r="J183" t="str">
            <v>5_15cm</v>
          </cell>
        </row>
        <row r="184">
          <cell r="B184" t="str">
            <v>ASCC_242</v>
          </cell>
          <cell r="C184" t="str">
            <v>SJ T1C 3 OM 9/26/23</v>
          </cell>
          <cell r="D184" t="str">
            <v>ASCC242_T1C_3_0923_SJ_1C_OM</v>
          </cell>
          <cell r="E184" t="str">
            <v>SJ</v>
          </cell>
          <cell r="F184" t="str">
            <v>T1C</v>
          </cell>
          <cell r="H184">
            <v>3</v>
          </cell>
          <cell r="J184" t="str">
            <v>OM</v>
          </cell>
        </row>
        <row r="185">
          <cell r="B185" t="str">
            <v>ASCC_63</v>
          </cell>
          <cell r="C185" t="str">
            <v>SJ T1C 3 0-5cm 9/26/23</v>
          </cell>
          <cell r="D185" t="str">
            <v>ASCC63_TIC_3_0923_SJ_1C_5</v>
          </cell>
          <cell r="E185" t="str">
            <v>SJ</v>
          </cell>
          <cell r="F185" t="str">
            <v>T1C</v>
          </cell>
          <cell r="H185">
            <v>3</v>
          </cell>
          <cell r="J185" t="str">
            <v>0_5cm</v>
          </cell>
        </row>
        <row r="186">
          <cell r="B186" t="str">
            <v>ASCC_43</v>
          </cell>
          <cell r="C186" t="str">
            <v>SJ T1C 3 5-15cm 9/26/23</v>
          </cell>
          <cell r="D186" t="str">
            <v>ASCC43_T1C_3_0923_SJ 1C 15</v>
          </cell>
          <cell r="E186" t="str">
            <v>SJ</v>
          </cell>
          <cell r="F186" t="str">
            <v>T1C</v>
          </cell>
          <cell r="H186">
            <v>3</v>
          </cell>
          <cell r="J186" t="str">
            <v>5_15cm</v>
          </cell>
        </row>
        <row r="187">
          <cell r="B187" t="str">
            <v>ASCC_237</v>
          </cell>
          <cell r="C187" t="str">
            <v>SJ T1B 5 OM 9/26/23</v>
          </cell>
          <cell r="D187" t="str">
            <v>ASCC237_T1B_5_0923_SJ_1C_OM</v>
          </cell>
          <cell r="E187" t="str">
            <v>SJ</v>
          </cell>
          <cell r="F187" t="str">
            <v>T1B</v>
          </cell>
          <cell r="H187">
            <v>5</v>
          </cell>
          <cell r="J187" t="str">
            <v>OM</v>
          </cell>
        </row>
        <row r="188">
          <cell r="B188" t="str">
            <v>ASCC_37</v>
          </cell>
          <cell r="C188" t="str">
            <v>SJ T1B 5 0-5cm 9/26/23</v>
          </cell>
          <cell r="D188" t="str">
            <v>ASCC37_T1B_5_0923_SJ_1C_5</v>
          </cell>
          <cell r="E188" t="str">
            <v>SJ</v>
          </cell>
          <cell r="F188" t="str">
            <v>T1B</v>
          </cell>
          <cell r="H188">
            <v>5</v>
          </cell>
          <cell r="J188" t="str">
            <v>0_5cm</v>
          </cell>
        </row>
        <row r="189">
          <cell r="B189" t="str">
            <v>ASCC_38</v>
          </cell>
          <cell r="C189" t="str">
            <v>SJ T1B 5 5-15cm 9/26/23</v>
          </cell>
          <cell r="D189" t="str">
            <v>ASCC38_T1B_5_0923_SJ_1 C_15</v>
          </cell>
          <cell r="E189" t="str">
            <v>SJ</v>
          </cell>
          <cell r="F189" t="str">
            <v>T1B</v>
          </cell>
          <cell r="H189">
            <v>5</v>
          </cell>
          <cell r="J189" t="str">
            <v>5_15cm</v>
          </cell>
        </row>
        <row r="190">
          <cell r="B190" t="str">
            <v>ASCC_241</v>
          </cell>
          <cell r="C190" t="str">
            <v>SJ T1B 4 OM 9/26/23</v>
          </cell>
          <cell r="D190" t="str">
            <v>ASCC241_T1B_4_0923_SJ_1C_OM</v>
          </cell>
          <cell r="E190" t="str">
            <v>SJ</v>
          </cell>
          <cell r="F190" t="str">
            <v>T1B</v>
          </cell>
          <cell r="H190">
            <v>4</v>
          </cell>
          <cell r="J190" t="str">
            <v>OM</v>
          </cell>
        </row>
        <row r="191">
          <cell r="B191" t="str">
            <v>ASCC_90</v>
          </cell>
          <cell r="C191" t="str">
            <v>SJ T1B 4 0-5cm 9/26/23</v>
          </cell>
          <cell r="D191" t="str">
            <v>ASCC90_T1B_4_0923_SJ_1_C_5</v>
          </cell>
          <cell r="E191" t="str">
            <v>SJ</v>
          </cell>
          <cell r="F191" t="str">
            <v>T1B</v>
          </cell>
          <cell r="H191">
            <v>4</v>
          </cell>
          <cell r="J191" t="str">
            <v>0_5cm</v>
          </cell>
        </row>
        <row r="192">
          <cell r="B192" t="str">
            <v>ASCC_91</v>
          </cell>
          <cell r="C192" t="str">
            <v>SJ T1B 4 5-15cm 9/26/23</v>
          </cell>
          <cell r="D192" t="str">
            <v>ASCC91_T1B_4_0923_SJ_1C_15</v>
          </cell>
          <cell r="E192" t="str">
            <v>SJ</v>
          </cell>
          <cell r="F192" t="str">
            <v>T1B</v>
          </cell>
          <cell r="H192">
            <v>4</v>
          </cell>
          <cell r="J192" t="str">
            <v>5_15cm</v>
          </cell>
        </row>
        <row r="193">
          <cell r="B193" t="str">
            <v>ASCC_196</v>
          </cell>
          <cell r="C193" t="str">
            <v>SJ T1B 3 OM 9/26/23</v>
          </cell>
          <cell r="D193" t="str">
            <v>ASCC196_T1B_3_0923_SJ_1C_OM</v>
          </cell>
          <cell r="E193" t="str">
            <v>SJ</v>
          </cell>
          <cell r="F193" t="str">
            <v>T1B</v>
          </cell>
          <cell r="H193">
            <v>3</v>
          </cell>
          <cell r="J193" t="str">
            <v>OM</v>
          </cell>
        </row>
        <row r="194">
          <cell r="B194" t="str">
            <v>ASCC_208</v>
          </cell>
          <cell r="C194" t="str">
            <v>SJ T1A 6 OM 9/26/23</v>
          </cell>
          <cell r="D194" t="str">
            <v>ASCC208_T1A_6_0923_SJ_1C_OM</v>
          </cell>
          <cell r="E194" t="str">
            <v>SJ</v>
          </cell>
          <cell r="F194" t="str">
            <v>T1A</v>
          </cell>
          <cell r="H194">
            <v>6</v>
          </cell>
          <cell r="J194" t="str">
            <v>OM</v>
          </cell>
        </row>
        <row r="195">
          <cell r="B195" t="str">
            <v>ASCC_12</v>
          </cell>
          <cell r="C195" t="str">
            <v>SJ T1A6 0-5cm 9/26/23</v>
          </cell>
          <cell r="D195" t="str">
            <v>ASCC12_T1A_6_0923_SJ_1C_5</v>
          </cell>
          <cell r="E195" t="str">
            <v>SJ</v>
          </cell>
          <cell r="F195" t="str">
            <v>T1A</v>
          </cell>
          <cell r="H195">
            <v>6</v>
          </cell>
          <cell r="J195" t="str">
            <v>0_5cm</v>
          </cell>
        </row>
        <row r="196">
          <cell r="B196" t="str">
            <v>ASCC_2</v>
          </cell>
          <cell r="C196" t="str">
            <v>SJ T1A 6 5-15cm 9/26/23</v>
          </cell>
          <cell r="D196" t="str">
            <v>ASCC2_T1A_6_0923_SJ_1C_15</v>
          </cell>
          <cell r="E196" t="str">
            <v>SJ</v>
          </cell>
          <cell r="F196" t="str">
            <v>T1A</v>
          </cell>
          <cell r="H196">
            <v>6</v>
          </cell>
          <cell r="J196" t="str">
            <v>5_15cm</v>
          </cell>
        </row>
        <row r="197">
          <cell r="B197" t="str">
            <v>ASCC_218</v>
          </cell>
          <cell r="C197" t="str">
            <v>SJ T1A 3 OM 9/26/23</v>
          </cell>
          <cell r="D197" t="str">
            <v>ASCC218_T1A_3_0923_SJ_1C_OM</v>
          </cell>
          <cell r="E197" t="str">
            <v>SJ</v>
          </cell>
          <cell r="F197" t="str">
            <v>T1A</v>
          </cell>
          <cell r="H197">
            <v>3</v>
          </cell>
          <cell r="J197" t="str">
            <v>OM</v>
          </cell>
        </row>
        <row r="198">
          <cell r="B198" t="str">
            <v>ASCC_27</v>
          </cell>
          <cell r="C198" t="str">
            <v>SJ T1A 3 0-5cm 9/26/23</v>
          </cell>
          <cell r="D198" t="str">
            <v>ASCC27_T1A_3_0923_SJ_1C_5</v>
          </cell>
          <cell r="E198" t="str">
            <v>SJ</v>
          </cell>
          <cell r="F198" t="str">
            <v>T1A</v>
          </cell>
          <cell r="H198">
            <v>3</v>
          </cell>
          <cell r="J198" t="str">
            <v>0_5cm</v>
          </cell>
        </row>
        <row r="199">
          <cell r="B199" t="str">
            <v>ASCC_86</v>
          </cell>
          <cell r="C199" t="str">
            <v>SJ T1A 3 5-15cm 9/26/23</v>
          </cell>
          <cell r="D199" t="str">
            <v>ASCC86_T1A_3_0923_SJ_1C_15</v>
          </cell>
          <cell r="E199" t="str">
            <v>SJ</v>
          </cell>
          <cell r="F199" t="str">
            <v>T1A</v>
          </cell>
          <cell r="H199">
            <v>3</v>
          </cell>
          <cell r="J199" t="str">
            <v>5_15cm</v>
          </cell>
        </row>
        <row r="200">
          <cell r="B200" t="str">
            <v>ASCC_220</v>
          </cell>
          <cell r="C200" t="str">
            <v>SJ T1A 2 OM 9/26/23</v>
          </cell>
          <cell r="D200" t="str">
            <v>ASCC220_T1A_2_0923_SJ_1C_OM</v>
          </cell>
          <cell r="E200" t="str">
            <v>SJ</v>
          </cell>
          <cell r="F200" t="str">
            <v>T1A</v>
          </cell>
          <cell r="H200">
            <v>2</v>
          </cell>
          <cell r="J200" t="str">
            <v>OM</v>
          </cell>
        </row>
        <row r="201">
          <cell r="B201" t="str">
            <v>ASCC_88</v>
          </cell>
          <cell r="C201" t="str">
            <v>SJ T1A 2 0-5cm 9/26/23</v>
          </cell>
          <cell r="D201" t="str">
            <v>ASCC88_T1A_2_0923_SJ_1C_5</v>
          </cell>
          <cell r="E201" t="str">
            <v>SJ</v>
          </cell>
          <cell r="F201" t="str">
            <v>T1A</v>
          </cell>
          <cell r="H201">
            <v>2</v>
          </cell>
          <cell r="J201" t="str">
            <v>0_5cm</v>
          </cell>
        </row>
        <row r="202">
          <cell r="B202" t="str">
            <v>ASCC_30</v>
          </cell>
          <cell r="C202" t="str">
            <v>SJ T1A 2 5-15cm 9/26/23</v>
          </cell>
          <cell r="D202" t="str">
            <v>ASCC30_T1A_2_0923_SJ_1C_15</v>
          </cell>
          <cell r="E202" t="str">
            <v>SJ</v>
          </cell>
          <cell r="F202" t="str">
            <v>T1A</v>
          </cell>
          <cell r="H202">
            <v>2</v>
          </cell>
          <cell r="J202" t="str">
            <v>5_15cm</v>
          </cell>
        </row>
        <row r="203">
          <cell r="B203" t="str">
            <v>ASCC_202</v>
          </cell>
          <cell r="C203" t="str">
            <v>SJ C4 6 OM 9/28/23</v>
          </cell>
          <cell r="D203" t="str">
            <v>ASCC202_C4_6_0923_SJ_1C_OM</v>
          </cell>
          <cell r="E203" t="str">
            <v>SJ</v>
          </cell>
          <cell r="F203" t="str">
            <v>C4</v>
          </cell>
          <cell r="H203">
            <v>6</v>
          </cell>
          <cell r="J203" t="str">
            <v>OM</v>
          </cell>
        </row>
        <row r="204">
          <cell r="B204" t="str">
            <v>ASCC_46</v>
          </cell>
          <cell r="C204" t="str">
            <v>SJ C4 6 0-5cm 9/28/23</v>
          </cell>
          <cell r="D204" t="str">
            <v>ASCC46_C4_6_0923_SJ_1C_5</v>
          </cell>
          <cell r="E204" t="str">
            <v>SJ</v>
          </cell>
          <cell r="F204" t="str">
            <v>C4</v>
          </cell>
          <cell r="H204">
            <v>6</v>
          </cell>
          <cell r="J204" t="str">
            <v>0_5cm</v>
          </cell>
        </row>
        <row r="205">
          <cell r="B205" t="str">
            <v>ASCC_26</v>
          </cell>
          <cell r="C205" t="str">
            <v>SJ C4 6 5-15cm 9/28/23</v>
          </cell>
          <cell r="D205" t="str">
            <v>ASCC26_C4_6_0923_SJ_1C_15</v>
          </cell>
          <cell r="E205" t="str">
            <v>SJ</v>
          </cell>
          <cell r="F205" t="str">
            <v>C4</v>
          </cell>
          <cell r="H205">
            <v>6</v>
          </cell>
          <cell r="J205" t="str">
            <v>5_15cm</v>
          </cell>
        </row>
        <row r="206">
          <cell r="B206" t="str">
            <v>ASCC_211</v>
          </cell>
          <cell r="C206" t="str">
            <v>SJ C4 4 OM 9/25/23</v>
          </cell>
          <cell r="D206" t="str">
            <v>ASCC211_C4_4_0923_SJ_1C_OM</v>
          </cell>
          <cell r="E206" t="str">
            <v>SJ</v>
          </cell>
          <cell r="F206" t="str">
            <v>C4</v>
          </cell>
          <cell r="H206">
            <v>4</v>
          </cell>
          <cell r="J206" t="str">
            <v>OM</v>
          </cell>
        </row>
        <row r="207">
          <cell r="B207" t="str">
            <v>ASCC_77</v>
          </cell>
          <cell r="C207" t="str">
            <v>SJ C4 4 0-5cm 9/25/23</v>
          </cell>
          <cell r="D207" t="str">
            <v>ASCC 77_C4_4_0923_SJ 1C 5</v>
          </cell>
          <cell r="E207" t="str">
            <v>SJ</v>
          </cell>
          <cell r="F207" t="str">
            <v>C4</v>
          </cell>
          <cell r="H207">
            <v>4</v>
          </cell>
          <cell r="J207" t="str">
            <v>0_5cm</v>
          </cell>
        </row>
        <row r="208">
          <cell r="B208" t="str">
            <v>ASCC_23</v>
          </cell>
          <cell r="C208" t="str">
            <v>SJ C4 4 5-15cm 9/25/23</v>
          </cell>
          <cell r="D208" t="str">
            <v>ASCC23_C4_4_0923_SJ_1C_15</v>
          </cell>
          <cell r="E208" t="str">
            <v>SJ</v>
          </cell>
          <cell r="F208" t="str">
            <v>C4</v>
          </cell>
          <cell r="H208">
            <v>4</v>
          </cell>
          <cell r="J208" t="str">
            <v>5_15cm</v>
          </cell>
        </row>
        <row r="209">
          <cell r="B209" t="str">
            <v>ASCC_221</v>
          </cell>
          <cell r="C209" t="str">
            <v>SJ C4 3 OM 9/25/23</v>
          </cell>
          <cell r="D209" t="str">
            <v>ASCC221_C4_3_0923_SJ_1C_OM</v>
          </cell>
          <cell r="E209" t="str">
            <v>SJ</v>
          </cell>
          <cell r="F209" t="str">
            <v>C4</v>
          </cell>
          <cell r="H209">
            <v>3</v>
          </cell>
          <cell r="J209" t="str">
            <v>OM</v>
          </cell>
        </row>
        <row r="210">
          <cell r="B210" t="str">
            <v>ASCC_78</v>
          </cell>
          <cell r="C210" t="str">
            <v>SJ C4 3 0-5cm 9/25/23</v>
          </cell>
          <cell r="D210" t="str">
            <v>ASCC78_C4_3_0923_SJ_1C_5</v>
          </cell>
          <cell r="E210" t="str">
            <v>SJ</v>
          </cell>
          <cell r="F210" t="str">
            <v>C4</v>
          </cell>
          <cell r="H210">
            <v>3</v>
          </cell>
          <cell r="J210" t="str">
            <v>0_5cm</v>
          </cell>
        </row>
        <row r="211">
          <cell r="B211" t="str">
            <v>ASCC_44</v>
          </cell>
          <cell r="C211" t="str">
            <v>SJ C4 3 5-15cm 9/25/23</v>
          </cell>
          <cell r="D211" t="str">
            <v>ASCC44_C4_3_0923_SJ_1C_15</v>
          </cell>
          <cell r="E211" t="str">
            <v>SJ</v>
          </cell>
          <cell r="F211" t="str">
            <v>C4</v>
          </cell>
          <cell r="H211">
            <v>3</v>
          </cell>
          <cell r="J211" t="str">
            <v>5_15cm</v>
          </cell>
        </row>
        <row r="212">
          <cell r="B212" t="str">
            <v>ASCC_224</v>
          </cell>
          <cell r="C212" t="str">
            <v>SJ C3 5 OM 9/27/23</v>
          </cell>
          <cell r="D212" t="str">
            <v>ASCC224_C3_5_0923_SJ_1C_OM</v>
          </cell>
          <cell r="E212" t="str">
            <v>SJ</v>
          </cell>
          <cell r="F212" t="str">
            <v>C3</v>
          </cell>
          <cell r="H212">
            <v>5</v>
          </cell>
          <cell r="J212" t="str">
            <v>OM</v>
          </cell>
        </row>
        <row r="213">
          <cell r="B213" t="str">
            <v>ASCC_18</v>
          </cell>
          <cell r="C213" t="str">
            <v>SJ C3 5 0-5cm 9/27/23</v>
          </cell>
          <cell r="D213" t="str">
            <v>ASCC18_C3_5_0923_SJ_1C_15</v>
          </cell>
          <cell r="E213" t="str">
            <v>SJ</v>
          </cell>
          <cell r="F213" t="str">
            <v>C3</v>
          </cell>
          <cell r="H213">
            <v>5</v>
          </cell>
          <cell r="J213" t="str">
            <v>0_5cm</v>
          </cell>
        </row>
        <row r="214">
          <cell r="B214" t="str">
            <v>ASCC_32</v>
          </cell>
          <cell r="C214" t="str">
            <v>SJ C3 5 5-15cm 9/27/23</v>
          </cell>
          <cell r="D214" t="str">
            <v>ASCC32_C3_5_0923_SJ_1C_15</v>
          </cell>
          <cell r="E214" t="str">
            <v>SJ</v>
          </cell>
          <cell r="F214" t="str">
            <v>C3</v>
          </cell>
          <cell r="H214">
            <v>5</v>
          </cell>
          <cell r="J214" t="str">
            <v>5_15cm</v>
          </cell>
        </row>
        <row r="215">
          <cell r="B215" t="str">
            <v>ASCC_203</v>
          </cell>
          <cell r="C215" t="str">
            <v>SJ C3 4 OM 9/27/23</v>
          </cell>
          <cell r="D215" t="str">
            <v>ASCC203_C3_4_0923_SJ_1C_OM</v>
          </cell>
          <cell r="E215" t="str">
            <v>SJ</v>
          </cell>
          <cell r="F215" t="str">
            <v>C3</v>
          </cell>
          <cell r="H215">
            <v>4</v>
          </cell>
          <cell r="J215" t="str">
            <v>OM</v>
          </cell>
        </row>
        <row r="216">
          <cell r="B216" t="str">
            <v>ASCC_8</v>
          </cell>
          <cell r="C216" t="str">
            <v>SJ C3 4 0-5cm 9/27/23</v>
          </cell>
          <cell r="D216" t="str">
            <v>ASCC8_C3_4_0923_SJ_1C_5</v>
          </cell>
          <cell r="E216" t="str">
            <v>SJ</v>
          </cell>
          <cell r="F216" t="str">
            <v>C3</v>
          </cell>
          <cell r="H216">
            <v>4</v>
          </cell>
          <cell r="J216" t="str">
            <v>0_5cm</v>
          </cell>
        </row>
        <row r="217">
          <cell r="B217" t="str">
            <v>ASCC_50</v>
          </cell>
          <cell r="C217" t="str">
            <v>SJ C3 4 5-15cm 9/27/23</v>
          </cell>
          <cell r="D217" t="str">
            <v>ASCC50_C3_4_0923_SJ_1C_15</v>
          </cell>
          <cell r="E217" t="str">
            <v>SJ</v>
          </cell>
          <cell r="F217" t="str">
            <v>C3</v>
          </cell>
          <cell r="H217">
            <v>4</v>
          </cell>
          <cell r="J217" t="str">
            <v>5_15cm</v>
          </cell>
        </row>
        <row r="218">
          <cell r="B218" t="str">
            <v>ASCC_229</v>
          </cell>
          <cell r="C218" t="str">
            <v>SJ C3 3 OM 9.27/23</v>
          </cell>
          <cell r="D218" t="str">
            <v>ASCC229_C3_3_0923_SJ_1C_OM</v>
          </cell>
          <cell r="E218" t="str">
            <v>SJ</v>
          </cell>
          <cell r="F218" t="str">
            <v>C3</v>
          </cell>
          <cell r="H218">
            <v>3</v>
          </cell>
          <cell r="J218" t="str">
            <v>OM</v>
          </cell>
        </row>
        <row r="219">
          <cell r="B219" t="str">
            <v>ASCC_29</v>
          </cell>
          <cell r="C219" t="str">
            <v>SJ C3 3 0-5cm 9/27/23</v>
          </cell>
          <cell r="D219" t="str">
            <v>ASCC29_C3_3_0923_SJ_1C_15</v>
          </cell>
          <cell r="E219" t="str">
            <v>SJ</v>
          </cell>
          <cell r="F219" t="str">
            <v>C3</v>
          </cell>
          <cell r="H219">
            <v>3</v>
          </cell>
          <cell r="J219" t="str">
            <v>0_5cm</v>
          </cell>
        </row>
        <row r="220">
          <cell r="B220" t="str">
            <v>ASCC_85</v>
          </cell>
          <cell r="C220" t="str">
            <v>SJ C3 3 5-15cm 9/27/23</v>
          </cell>
          <cell r="D220" t="str">
            <v>ASCC85_C3_3_0923_SJ_1C_15</v>
          </cell>
          <cell r="E220" t="str">
            <v>SJ</v>
          </cell>
          <cell r="F220" t="str">
            <v>C3</v>
          </cell>
          <cell r="H220">
            <v>3</v>
          </cell>
          <cell r="J220" t="str">
            <v>5_15cm</v>
          </cell>
        </row>
        <row r="221">
          <cell r="B221" t="str">
            <v>ASCC_205</v>
          </cell>
          <cell r="C221" t="str">
            <v>SJ C2 5 OM 9/26/23</v>
          </cell>
          <cell r="D221" t="str">
            <v>ASCC205_C2_5_0923_SJ_1C_OM</v>
          </cell>
          <cell r="E221" t="str">
            <v>SJ</v>
          </cell>
          <cell r="F221" t="str">
            <v>C2</v>
          </cell>
          <cell r="H221">
            <v>5</v>
          </cell>
          <cell r="J221" t="str">
            <v>OM</v>
          </cell>
        </row>
        <row r="222">
          <cell r="B222" t="str">
            <v>ASCC_69</v>
          </cell>
          <cell r="C222" t="str">
            <v>SJ C2 5 0-5cm 9/26/23</v>
          </cell>
          <cell r="D222" t="str">
            <v>ASCC69_C2_5_0923_SJ_1C_5</v>
          </cell>
          <cell r="E222" t="str">
            <v>SJ</v>
          </cell>
          <cell r="F222" t="str">
            <v>C2</v>
          </cell>
          <cell r="H222">
            <v>5</v>
          </cell>
          <cell r="J222" t="str">
            <v>0_5cm</v>
          </cell>
        </row>
        <row r="223">
          <cell r="B223" t="str">
            <v>ASCC_11</v>
          </cell>
          <cell r="C223" t="str">
            <v>SJ C2 5 5-15cm 9/26/23</v>
          </cell>
          <cell r="D223" t="str">
            <v>ASCC11_C2_5_0923_SJ_1C_15</v>
          </cell>
          <cell r="E223" t="str">
            <v>SJ</v>
          </cell>
          <cell r="F223" t="str">
            <v>C2</v>
          </cell>
          <cell r="H223">
            <v>5</v>
          </cell>
          <cell r="J223" t="str">
            <v>5_15cm</v>
          </cell>
        </row>
        <row r="224">
          <cell r="B224" t="str">
            <v>ASCC_223</v>
          </cell>
          <cell r="C224" t="str">
            <v>SJ C2 4 OM 9/27/23</v>
          </cell>
          <cell r="D224" t="str">
            <v>ASCC223_C2_4_0923_SJ_1C_OM</v>
          </cell>
          <cell r="E224" t="str">
            <v>SJ</v>
          </cell>
          <cell r="F224" t="str">
            <v>C2</v>
          </cell>
          <cell r="H224">
            <v>4</v>
          </cell>
          <cell r="J224" t="str">
            <v>OM</v>
          </cell>
        </row>
        <row r="225">
          <cell r="B225" t="str">
            <v>ASCC_1</v>
          </cell>
          <cell r="C225" t="str">
            <v>SJ C2 4 0-5cm 9/26/23</v>
          </cell>
          <cell r="D225" t="str">
            <v>ASCC1_C2_4_0923_SJ_1C_5</v>
          </cell>
          <cell r="E225" t="str">
            <v>SJ</v>
          </cell>
          <cell r="F225" t="str">
            <v>C2</v>
          </cell>
          <cell r="H225">
            <v>4</v>
          </cell>
          <cell r="J225" t="str">
            <v>0_5cm</v>
          </cell>
        </row>
        <row r="226">
          <cell r="B226" t="str">
            <v>ASCC_195</v>
          </cell>
          <cell r="C226" t="str">
            <v>SJ C2 2 OM 9/26/23</v>
          </cell>
          <cell r="D226" t="str">
            <v>ASCC195_C2_2_0923_SJ_1C_OM</v>
          </cell>
          <cell r="E226" t="str">
            <v>SJ</v>
          </cell>
          <cell r="F226" t="str">
            <v>C2</v>
          </cell>
          <cell r="H226">
            <v>2</v>
          </cell>
          <cell r="J226" t="str">
            <v>OM</v>
          </cell>
        </row>
        <row r="227">
          <cell r="B227" t="str">
            <v>ASCC_56</v>
          </cell>
          <cell r="C227" t="str">
            <v>SJ C2 2 0-5cm 9/26/23</v>
          </cell>
          <cell r="D227" t="str">
            <v>ASCC56_C2_2_0923_SJ_1C_5</v>
          </cell>
          <cell r="E227" t="str">
            <v>SJ</v>
          </cell>
          <cell r="F227" t="str">
            <v>C2</v>
          </cell>
          <cell r="H227">
            <v>2</v>
          </cell>
          <cell r="J227" t="str">
            <v>0_5cm</v>
          </cell>
        </row>
        <row r="228">
          <cell r="B228" t="str">
            <v>ASCC_5</v>
          </cell>
          <cell r="C228" t="str">
            <v>SJ C2 2 5-15cm 9/26/23</v>
          </cell>
          <cell r="D228" t="str">
            <v>ASCC5_C2_2_0923_SJ_1C_15</v>
          </cell>
          <cell r="E228" t="str">
            <v>SJ</v>
          </cell>
          <cell r="F228" t="str">
            <v>C2</v>
          </cell>
          <cell r="H228">
            <v>2</v>
          </cell>
          <cell r="J228" t="str">
            <v>5_15cm</v>
          </cell>
        </row>
        <row r="229">
          <cell r="B229" t="str">
            <v>ASCC_235</v>
          </cell>
          <cell r="C229" t="str">
            <v>SJ C1 5 OM 9/26/23</v>
          </cell>
          <cell r="D229" t="str">
            <v>ASCC235_C1_5_0923_SJ_1C_OM</v>
          </cell>
          <cell r="E229" t="str">
            <v>SJ</v>
          </cell>
          <cell r="F229" t="str">
            <v>C1</v>
          </cell>
          <cell r="H229">
            <v>5</v>
          </cell>
          <cell r="J229" t="str">
            <v>OM</v>
          </cell>
        </row>
        <row r="230">
          <cell r="E230" t="str">
            <v>SJ</v>
          </cell>
          <cell r="F230" t="str">
            <v>C1</v>
          </cell>
          <cell r="H230">
            <v>5</v>
          </cell>
          <cell r="J230" t="str">
            <v>0_5cm</v>
          </cell>
        </row>
        <row r="231">
          <cell r="B231" t="str">
            <v>ASCC_28</v>
          </cell>
          <cell r="C231" t="str">
            <v>SJ C1 5 5-15cm 9/6/23</v>
          </cell>
          <cell r="D231" t="str">
            <v>ASCC28_C1_5_0923_SJ_1C_15</v>
          </cell>
          <cell r="E231" t="str">
            <v>SJ</v>
          </cell>
          <cell r="F231" t="str">
            <v>C1_5</v>
          </cell>
          <cell r="H231">
            <v>5</v>
          </cell>
          <cell r="J231" t="str">
            <v>5_15cm</v>
          </cell>
        </row>
        <row r="232">
          <cell r="B232" t="str">
            <v>ASCC_214</v>
          </cell>
          <cell r="C232" t="str">
            <v>SJ C1 4 OM 9/26/23</v>
          </cell>
          <cell r="D232" t="str">
            <v>ASCC214_C1_4_0923_SJ_1C_OM</v>
          </cell>
          <cell r="E232" t="str">
            <v>SJ</v>
          </cell>
          <cell r="F232" t="str">
            <v>C1</v>
          </cell>
          <cell r="H232">
            <v>4</v>
          </cell>
          <cell r="J232" t="str">
            <v>OM</v>
          </cell>
        </row>
        <row r="233">
          <cell r="B233" t="str">
            <v>ASCC_74</v>
          </cell>
          <cell r="C233" t="str">
            <v>SJ C1 4 0-5cm 9/26/23</v>
          </cell>
          <cell r="D233" t="str">
            <v>ASCC74_C1_4_0923_SJ_1C 5</v>
          </cell>
          <cell r="E233" t="str">
            <v>SJ</v>
          </cell>
          <cell r="F233" t="str">
            <v>C1</v>
          </cell>
          <cell r="H233">
            <v>4</v>
          </cell>
          <cell r="J233" t="str">
            <v>0_5cm</v>
          </cell>
        </row>
        <row r="234">
          <cell r="B234" t="str">
            <v>ASCC_84</v>
          </cell>
          <cell r="C234" t="str">
            <v>SJ C1 4 5-15cm 9/26/23</v>
          </cell>
          <cell r="D234" t="str">
            <v>ASCC84_C1_4_0923_SJ_1C_15</v>
          </cell>
          <cell r="E234" t="str">
            <v>SJ</v>
          </cell>
          <cell r="F234" t="str">
            <v>C1_4</v>
          </cell>
          <cell r="H234">
            <v>4</v>
          </cell>
          <cell r="J234" t="str">
            <v>5_15cm</v>
          </cell>
        </row>
        <row r="235">
          <cell r="E235" t="str">
            <v>SJ</v>
          </cell>
          <cell r="F235" t="str">
            <v>C1</v>
          </cell>
          <cell r="H235">
            <v>2</v>
          </cell>
          <cell r="J235" t="str">
            <v>OM</v>
          </cell>
        </row>
        <row r="236">
          <cell r="B236" t="str">
            <v>ASCC_14</v>
          </cell>
          <cell r="C236" t="str">
            <v>SJ C1 2 0-5cm 9/26/23</v>
          </cell>
          <cell r="D236" t="str">
            <v>ASCC14_C1_2_0923_SJ_1C_5</v>
          </cell>
          <cell r="E236" t="str">
            <v>SJ</v>
          </cell>
          <cell r="F236" t="str">
            <v>C1</v>
          </cell>
          <cell r="H236">
            <v>2</v>
          </cell>
          <cell r="J236" t="str">
            <v>0_5cm</v>
          </cell>
        </row>
        <row r="237">
          <cell r="B237" t="str">
            <v>ASCC_76</v>
          </cell>
          <cell r="C237" t="str">
            <v>SJ C1 2 5-15cm 9/26/23</v>
          </cell>
          <cell r="D237" t="str">
            <v>ASCC76_C1_2_0923_SJ_1C_15</v>
          </cell>
          <cell r="E237" t="str">
            <v>SJ</v>
          </cell>
          <cell r="F237" t="str">
            <v>C1_2</v>
          </cell>
          <cell r="H237">
            <v>2</v>
          </cell>
          <cell r="J237" t="str">
            <v>5_15cm</v>
          </cell>
        </row>
        <row r="238">
          <cell r="B238" t="str">
            <v>ASCC_248</v>
          </cell>
          <cell r="C238" t="str">
            <v>SF 85 OM 8/23/23</v>
          </cell>
          <cell r="D238" t="str">
            <v>ASCC248_85_0823_SF_1C_OM</v>
          </cell>
          <cell r="E238" t="str">
            <v>SF</v>
          </cell>
          <cell r="F238">
            <v>85</v>
          </cell>
          <cell r="G238">
            <v>3</v>
          </cell>
          <cell r="I238" t="str">
            <v>Resilience</v>
          </cell>
          <cell r="J238" t="str">
            <v>OM</v>
          </cell>
        </row>
        <row r="239">
          <cell r="B239" t="str">
            <v>ASCC_278</v>
          </cell>
          <cell r="C239" t="str">
            <v>SF 85 5-15cm 8/24/23</v>
          </cell>
          <cell r="D239" t="str">
            <v>ASCC278_85_0823_SF_1C_15</v>
          </cell>
          <cell r="E239" t="str">
            <v>SF</v>
          </cell>
          <cell r="F239">
            <v>85</v>
          </cell>
          <cell r="G239">
            <v>3</v>
          </cell>
          <cell r="I239" t="str">
            <v>Resilience</v>
          </cell>
          <cell r="J239" t="str">
            <v>5_15cm</v>
          </cell>
        </row>
        <row r="240">
          <cell r="B240" t="str">
            <v>ASCC_329</v>
          </cell>
          <cell r="C240" t="str">
            <v>SF 85 0-5cm 8/24/23</v>
          </cell>
          <cell r="D240" t="str">
            <v>ASCC329_85_0823_SF_1C_5</v>
          </cell>
          <cell r="E240" t="str">
            <v>SF</v>
          </cell>
          <cell r="F240">
            <v>85</v>
          </cell>
          <cell r="G240">
            <v>3</v>
          </cell>
          <cell r="I240" t="str">
            <v>Resilience</v>
          </cell>
          <cell r="J240" t="str">
            <v>0_5cm</v>
          </cell>
        </row>
        <row r="241">
          <cell r="B241" t="str">
            <v>ASCC_252</v>
          </cell>
          <cell r="C241" t="str">
            <v>SF 84 OM 8/24/232</v>
          </cell>
          <cell r="D241" t="str">
            <v>ASCC252_84_0823_SF_1C_OM</v>
          </cell>
          <cell r="E241" t="str">
            <v>SF</v>
          </cell>
          <cell r="F241">
            <v>84</v>
          </cell>
          <cell r="G241">
            <v>3</v>
          </cell>
          <cell r="I241" t="str">
            <v>Resilience</v>
          </cell>
          <cell r="J241" t="str">
            <v>OM</v>
          </cell>
        </row>
        <row r="242">
          <cell r="B242" t="str">
            <v>ASCC_291</v>
          </cell>
          <cell r="C242" t="str">
            <v>SF 84 5-15cm 8/24/23</v>
          </cell>
          <cell r="D242" t="str">
            <v>ASCC291_84_0823_SF_1C_15</v>
          </cell>
          <cell r="E242" t="str">
            <v>SF</v>
          </cell>
          <cell r="F242">
            <v>84</v>
          </cell>
          <cell r="G242">
            <v>3</v>
          </cell>
          <cell r="I242" t="str">
            <v>Resilience</v>
          </cell>
          <cell r="J242" t="str">
            <v>5_15cm</v>
          </cell>
        </row>
        <row r="243">
          <cell r="B243" t="str">
            <v>ASCC_325</v>
          </cell>
          <cell r="C243" t="str">
            <v>SF 84 0-5cm 8/24/23</v>
          </cell>
          <cell r="D243" t="str">
            <v>ASCC325_84_0823_SF_1C_5</v>
          </cell>
          <cell r="E243" t="str">
            <v>SF</v>
          </cell>
          <cell r="F243">
            <v>84</v>
          </cell>
          <cell r="G243">
            <v>3</v>
          </cell>
          <cell r="I243" t="str">
            <v>Resilience</v>
          </cell>
          <cell r="J243" t="str">
            <v>0_5cm</v>
          </cell>
        </row>
        <row r="244">
          <cell r="B244" t="str">
            <v>ASCC_288</v>
          </cell>
          <cell r="C244" t="str">
            <v>SF 8 OM 8/23/23</v>
          </cell>
          <cell r="D244" t="str">
            <v>ASCC288_8_0823_SF_1C_OM</v>
          </cell>
          <cell r="E244" t="str">
            <v>SF</v>
          </cell>
          <cell r="F244">
            <v>8</v>
          </cell>
          <cell r="G244">
            <v>1</v>
          </cell>
          <cell r="I244" t="str">
            <v>Resistance</v>
          </cell>
          <cell r="J244" t="str">
            <v>OM</v>
          </cell>
        </row>
        <row r="245">
          <cell r="B245" t="str">
            <v>ASCC_304</v>
          </cell>
          <cell r="C245" t="str">
            <v>SF 8 0-5cm 8/23/23</v>
          </cell>
          <cell r="D245" t="str">
            <v>ASCC304_8_0823_SF_1C_5</v>
          </cell>
          <cell r="E245" t="str">
            <v>SF</v>
          </cell>
          <cell r="F245">
            <v>8</v>
          </cell>
          <cell r="G245">
            <v>1</v>
          </cell>
          <cell r="I245" t="str">
            <v>Resistance</v>
          </cell>
          <cell r="J245" t="str">
            <v>5_15cm</v>
          </cell>
        </row>
        <row r="246">
          <cell r="B246" t="str">
            <v>ASCC_306</v>
          </cell>
          <cell r="C246" t="str">
            <v>SF 8 5-15cm 8/23/23</v>
          </cell>
          <cell r="D246" t="str">
            <v>ASCC306_8_0823_SF_1C_15</v>
          </cell>
          <cell r="E246" t="str">
            <v>SF</v>
          </cell>
          <cell r="F246">
            <v>8</v>
          </cell>
          <cell r="G246">
            <v>1</v>
          </cell>
          <cell r="I246" t="str">
            <v>Resistance</v>
          </cell>
          <cell r="J246" t="str">
            <v>0_5cm</v>
          </cell>
        </row>
        <row r="247">
          <cell r="B247" t="str">
            <v>ASCC_245</v>
          </cell>
          <cell r="C247" t="str">
            <v>SF 76 OM 8/24/23</v>
          </cell>
          <cell r="D247" t="str">
            <v>ASCC245_76_0823_SF_1C_OM</v>
          </cell>
          <cell r="E247" t="str">
            <v>SF</v>
          </cell>
          <cell r="F247">
            <v>76</v>
          </cell>
          <cell r="G247">
            <v>3</v>
          </cell>
          <cell r="I247" t="str">
            <v>Resistance</v>
          </cell>
          <cell r="J247" t="str">
            <v>OM</v>
          </cell>
        </row>
        <row r="248">
          <cell r="B248" t="str">
            <v>ASCC_285</v>
          </cell>
          <cell r="C248" t="str">
            <v>SF 76 5-15cm 8/24/23</v>
          </cell>
          <cell r="D248" t="str">
            <v>ASCC285_76_0823_SF_1C_15</v>
          </cell>
          <cell r="E248" t="str">
            <v>SF</v>
          </cell>
          <cell r="F248">
            <v>76</v>
          </cell>
          <cell r="G248">
            <v>3</v>
          </cell>
          <cell r="I248" t="str">
            <v>Resistance</v>
          </cell>
          <cell r="J248" t="str">
            <v>5_15cm</v>
          </cell>
        </row>
        <row r="249">
          <cell r="B249" t="str">
            <v>ASCC_298</v>
          </cell>
          <cell r="C249" t="str">
            <v>SF 76 0-5cm 8/4/23</v>
          </cell>
          <cell r="D249" t="str">
            <v>ASCC298_76_0823_SF_1C_5</v>
          </cell>
          <cell r="E249" t="str">
            <v>SF</v>
          </cell>
          <cell r="F249">
            <v>76</v>
          </cell>
          <cell r="G249">
            <v>3</v>
          </cell>
          <cell r="I249" t="str">
            <v>Resistance</v>
          </cell>
          <cell r="J249" t="str">
            <v>0_5cm</v>
          </cell>
        </row>
        <row r="250">
          <cell r="B250" t="str">
            <v>ASCC_257</v>
          </cell>
          <cell r="C250" t="str">
            <v>SF 75 OM 8/24/23</v>
          </cell>
          <cell r="D250" t="str">
            <v>ASCC257_75_0823_SF_1C_OM</v>
          </cell>
          <cell r="E250" t="str">
            <v>SF</v>
          </cell>
          <cell r="F250">
            <v>75</v>
          </cell>
          <cell r="G250">
            <v>3</v>
          </cell>
          <cell r="I250" t="str">
            <v>Resistance</v>
          </cell>
          <cell r="J250" t="str">
            <v>OM</v>
          </cell>
        </row>
        <row r="251">
          <cell r="B251" t="str">
            <v>ASCC_315</v>
          </cell>
          <cell r="C251" t="str">
            <v>SF 75 5-15cm 8/24/23</v>
          </cell>
          <cell r="D251" t="str">
            <v>ASCC315_75_0823_SF_1C_15</v>
          </cell>
          <cell r="E251" t="str">
            <v>SF</v>
          </cell>
          <cell r="F251">
            <v>75</v>
          </cell>
          <cell r="G251">
            <v>3</v>
          </cell>
          <cell r="I251" t="str">
            <v>Resistance</v>
          </cell>
          <cell r="J251" t="str">
            <v>5_15cm</v>
          </cell>
        </row>
        <row r="252">
          <cell r="B252" t="str">
            <v>ASCC_334</v>
          </cell>
          <cell r="C252" t="str">
            <v>SF 75 0-5cm 8/24/23</v>
          </cell>
          <cell r="D252" t="str">
            <v>ASCC334_75_0823_SF_1C_5</v>
          </cell>
          <cell r="E252" t="str">
            <v>SF</v>
          </cell>
          <cell r="F252">
            <v>75</v>
          </cell>
          <cell r="G252">
            <v>3</v>
          </cell>
          <cell r="I252" t="str">
            <v>Resistance</v>
          </cell>
          <cell r="J252" t="str">
            <v>0_5cm</v>
          </cell>
        </row>
        <row r="253">
          <cell r="B253" t="str">
            <v>ASCC_276</v>
          </cell>
          <cell r="C253" t="str">
            <v>SF 64 OM 8/23/23</v>
          </cell>
          <cell r="D253" t="str">
            <v>ASCC276_64_0823_SF_1C_OM</v>
          </cell>
          <cell r="E253" t="str">
            <v>SF</v>
          </cell>
          <cell r="F253">
            <v>64</v>
          </cell>
          <cell r="G253">
            <v>2</v>
          </cell>
          <cell r="I253" t="str">
            <v>Transition</v>
          </cell>
          <cell r="J253" t="str">
            <v>OM</v>
          </cell>
        </row>
        <row r="254">
          <cell r="B254" t="str">
            <v>ASCC_297</v>
          </cell>
          <cell r="C254" t="str">
            <v>SF 64 5-15cm 8/23/23</v>
          </cell>
          <cell r="D254" t="str">
            <v>ASCC297_64_0823_SF_1C_15</v>
          </cell>
          <cell r="E254" t="str">
            <v>SF</v>
          </cell>
          <cell r="F254">
            <v>64</v>
          </cell>
          <cell r="G254">
            <v>2</v>
          </cell>
          <cell r="I254" t="str">
            <v>Transition</v>
          </cell>
          <cell r="J254" t="str">
            <v>5_15cm</v>
          </cell>
        </row>
        <row r="255">
          <cell r="B255" t="str">
            <v>ASCC_308</v>
          </cell>
          <cell r="C255" t="str">
            <v>SF 64 0-5cm 8/23/23</v>
          </cell>
          <cell r="D255" t="str">
            <v>ASCC308_64_0823_SF_1C_5</v>
          </cell>
          <cell r="E255" t="str">
            <v>SF</v>
          </cell>
          <cell r="F255">
            <v>64</v>
          </cell>
          <cell r="G255">
            <v>2</v>
          </cell>
          <cell r="I255" t="str">
            <v>Transition</v>
          </cell>
          <cell r="J255" t="str">
            <v>0_5cm</v>
          </cell>
        </row>
        <row r="256">
          <cell r="B256" t="str">
            <v>ASCC_255</v>
          </cell>
          <cell r="C256" t="str">
            <v>SF 62 OM 8/24/23</v>
          </cell>
          <cell r="D256" t="str">
            <v>ASCC255_62_0823_SF_1C_OM</v>
          </cell>
          <cell r="E256" t="str">
            <v>SF</v>
          </cell>
          <cell r="F256">
            <v>62</v>
          </cell>
          <cell r="G256">
            <v>2</v>
          </cell>
          <cell r="I256" t="str">
            <v>Transition</v>
          </cell>
          <cell r="J256" t="str">
            <v>OM</v>
          </cell>
        </row>
        <row r="257">
          <cell r="B257" t="str">
            <v>ASCC_321</v>
          </cell>
          <cell r="C257" t="str">
            <v>SF 62 5-15cm 8/24/23</v>
          </cell>
          <cell r="D257" t="str">
            <v>ASCC321_62_0823_SF_1C_15</v>
          </cell>
          <cell r="E257" t="str">
            <v>SF</v>
          </cell>
          <cell r="F257">
            <v>62</v>
          </cell>
          <cell r="G257">
            <v>2</v>
          </cell>
          <cell r="I257" t="str">
            <v>Transition</v>
          </cell>
          <cell r="J257" t="str">
            <v>5_15cm</v>
          </cell>
        </row>
        <row r="258">
          <cell r="B258" t="str">
            <v>ASCC_293</v>
          </cell>
          <cell r="C258" t="str">
            <v>SF 62 0-5cm 8/24/23</v>
          </cell>
          <cell r="D258" t="str">
            <v>ASCC293_62_0823_SF_1C_5</v>
          </cell>
          <cell r="E258" t="str">
            <v>SF</v>
          </cell>
          <cell r="F258">
            <v>62</v>
          </cell>
          <cell r="G258">
            <v>2</v>
          </cell>
          <cell r="I258" t="str">
            <v>Transition</v>
          </cell>
          <cell r="J258" t="str">
            <v>0_5cm</v>
          </cell>
        </row>
        <row r="259">
          <cell r="B259" t="str">
            <v>ASCC_260</v>
          </cell>
          <cell r="C259" t="str">
            <v>SF 57 OM A + B 8/22/23</v>
          </cell>
          <cell r="D259" t="str">
            <v>ASCC260_57_0823_SF_1C_OM_AB</v>
          </cell>
          <cell r="E259" t="str">
            <v>SF</v>
          </cell>
          <cell r="F259">
            <v>57</v>
          </cell>
          <cell r="G259">
            <v>3</v>
          </cell>
          <cell r="I259" t="str">
            <v>Control</v>
          </cell>
          <cell r="J259" t="str">
            <v>OM_AB</v>
          </cell>
        </row>
        <row r="260">
          <cell r="B260" t="str">
            <v>ASCC_258</v>
          </cell>
          <cell r="C260" t="str">
            <v>SF 57 OM 8/22/23</v>
          </cell>
          <cell r="D260" t="str">
            <v>ASCC258_57_0823_SF_1C_OM</v>
          </cell>
          <cell r="E260" t="str">
            <v>SF</v>
          </cell>
          <cell r="F260">
            <v>57</v>
          </cell>
          <cell r="G260">
            <v>3</v>
          </cell>
          <cell r="I260" t="str">
            <v>Control</v>
          </cell>
          <cell r="J260" t="str">
            <v>OM</v>
          </cell>
        </row>
        <row r="261">
          <cell r="B261" t="str">
            <v>ASCC_326</v>
          </cell>
          <cell r="C261" t="str">
            <v>SF 57 5-15cm 8/22/23</v>
          </cell>
          <cell r="D261" t="str">
            <v>ASCC326_57_0823_SF_1C_15</v>
          </cell>
          <cell r="E261" t="str">
            <v>SF</v>
          </cell>
          <cell r="F261">
            <v>57</v>
          </cell>
          <cell r="G261">
            <v>3</v>
          </cell>
          <cell r="I261" t="str">
            <v>Control</v>
          </cell>
          <cell r="J261" t="str">
            <v>5_15cm</v>
          </cell>
        </row>
        <row r="262">
          <cell r="B262" t="str">
            <v>ASCC_277</v>
          </cell>
          <cell r="C262" t="str">
            <v>SF 57 0-5cm 8/22/23</v>
          </cell>
          <cell r="D262" t="str">
            <v>ASCC277_57_0823_SF_1C_5</v>
          </cell>
          <cell r="E262" t="str">
            <v>SF</v>
          </cell>
          <cell r="F262">
            <v>57</v>
          </cell>
          <cell r="G262">
            <v>3</v>
          </cell>
          <cell r="I262" t="str">
            <v>Control</v>
          </cell>
          <cell r="J262" t="str">
            <v>0_5cm</v>
          </cell>
        </row>
        <row r="263">
          <cell r="B263" t="str">
            <v>ASCC_249</v>
          </cell>
          <cell r="C263" t="str">
            <v>SF 55 OM A + B 8/22/23</v>
          </cell>
          <cell r="D263" t="str">
            <v>ASCC249_55_0823_SF_1C_OM_AB</v>
          </cell>
          <cell r="E263" t="str">
            <v>SF</v>
          </cell>
          <cell r="F263">
            <v>55</v>
          </cell>
          <cell r="G263">
            <v>3</v>
          </cell>
          <cell r="I263" t="str">
            <v>Control</v>
          </cell>
          <cell r="J263" t="str">
            <v>OM_AB</v>
          </cell>
        </row>
        <row r="264">
          <cell r="B264" t="str">
            <v>ASCC_250</v>
          </cell>
          <cell r="C264" t="str">
            <v>SF 55 OM 8/22/23</v>
          </cell>
          <cell r="D264" t="str">
            <v>ASCC250_55_SF_0823_1C_OM</v>
          </cell>
          <cell r="E264" t="str">
            <v>SF</v>
          </cell>
          <cell r="F264">
            <v>55</v>
          </cell>
          <cell r="G264">
            <v>3</v>
          </cell>
          <cell r="I264" t="str">
            <v>Control</v>
          </cell>
          <cell r="J264" t="str">
            <v>OM</v>
          </cell>
        </row>
        <row r="265">
          <cell r="B265" t="str">
            <v>ASCC_287</v>
          </cell>
          <cell r="C265" t="str">
            <v>SF 55 5-15cm 8/22/23</v>
          </cell>
          <cell r="D265" t="str">
            <v>ASCC287_55_0823_SF_1C_15</v>
          </cell>
          <cell r="E265" t="str">
            <v>SF</v>
          </cell>
          <cell r="F265">
            <v>55</v>
          </cell>
          <cell r="G265">
            <v>3</v>
          </cell>
          <cell r="I265" t="str">
            <v>Control</v>
          </cell>
          <cell r="J265" t="str">
            <v>5_15cm</v>
          </cell>
        </row>
        <row r="266">
          <cell r="B266" t="str">
            <v>ASCC_292</v>
          </cell>
          <cell r="C266" t="str">
            <v>SF 55 0-5cm 8/22/23</v>
          </cell>
          <cell r="D266" t="str">
            <v>ASCC292_55_0823_SF_1C_5</v>
          </cell>
          <cell r="E266" t="str">
            <v>SF</v>
          </cell>
          <cell r="F266">
            <v>55</v>
          </cell>
          <cell r="G266">
            <v>3</v>
          </cell>
          <cell r="I266" t="str">
            <v>Control</v>
          </cell>
          <cell r="J266" t="str">
            <v>0_5cm</v>
          </cell>
        </row>
        <row r="267">
          <cell r="B267" t="str">
            <v>ASCC_251</v>
          </cell>
          <cell r="C267" t="str">
            <v>SF 5 OM 8/23/23</v>
          </cell>
          <cell r="D267" t="str">
            <v>ASCC251_5_0823_SF_1C_OM</v>
          </cell>
          <cell r="E267" t="str">
            <v>SF</v>
          </cell>
          <cell r="F267">
            <v>5</v>
          </cell>
          <cell r="G267">
            <v>1</v>
          </cell>
          <cell r="I267" t="str">
            <v>Resistance</v>
          </cell>
          <cell r="J267" t="str">
            <v>OM</v>
          </cell>
        </row>
        <row r="268">
          <cell r="B268" t="str">
            <v>ASCC_299</v>
          </cell>
          <cell r="C268" t="str">
            <v>SF 5 5-15cm 8/23/22</v>
          </cell>
          <cell r="D268" t="str">
            <v>ASCC299_5_0823_SF_1C_5</v>
          </cell>
          <cell r="E268" t="str">
            <v>SF</v>
          </cell>
          <cell r="F268">
            <v>5</v>
          </cell>
          <cell r="G268">
            <v>1</v>
          </cell>
          <cell r="I268" t="str">
            <v>Resistance</v>
          </cell>
          <cell r="J268" t="str">
            <v>5_15cm</v>
          </cell>
        </row>
        <row r="269">
          <cell r="B269" t="str">
            <v>ASCC_331</v>
          </cell>
          <cell r="C269" t="str">
            <v>SF 5 0-5cm 8/23/23</v>
          </cell>
          <cell r="D269" t="str">
            <v>ASCC331_5_0823_SF_1C_5</v>
          </cell>
          <cell r="E269" t="str">
            <v>SF</v>
          </cell>
          <cell r="F269">
            <v>5</v>
          </cell>
          <cell r="G269">
            <v>1</v>
          </cell>
          <cell r="I269" t="str">
            <v>Resistance</v>
          </cell>
          <cell r="J269" t="str">
            <v>0_5cm</v>
          </cell>
        </row>
        <row r="270">
          <cell r="B270" t="str">
            <v>ASCC_272</v>
          </cell>
          <cell r="C270" t="str">
            <v xml:space="preserve">SF 43 OM 8/22/22 </v>
          </cell>
          <cell r="D270" t="str">
            <v>ASCC272_43_0823_SF_1C_OM</v>
          </cell>
          <cell r="E270" t="str">
            <v>SF</v>
          </cell>
          <cell r="F270">
            <v>43</v>
          </cell>
          <cell r="G270">
            <v>3</v>
          </cell>
          <cell r="I270" t="str">
            <v>Transition</v>
          </cell>
          <cell r="J270" t="str">
            <v>OM</v>
          </cell>
        </row>
        <row r="271">
          <cell r="B271" t="str">
            <v>ASCC_337</v>
          </cell>
          <cell r="C271" t="str">
            <v>SF 43 5-15cm 8/22/23</v>
          </cell>
          <cell r="D271" t="str">
            <v>ASCC337_43_0823_SF_1C_15</v>
          </cell>
          <cell r="E271" t="str">
            <v>SF</v>
          </cell>
          <cell r="F271">
            <v>43</v>
          </cell>
          <cell r="G271">
            <v>3</v>
          </cell>
          <cell r="I271" t="str">
            <v>Transition</v>
          </cell>
          <cell r="J271" t="str">
            <v>5_15cm</v>
          </cell>
        </row>
        <row r="272">
          <cell r="B272" t="str">
            <v>ASCC_303</v>
          </cell>
          <cell r="C272" t="str">
            <v>SF 43 0-5cm 8/22/23</v>
          </cell>
          <cell r="D272" t="str">
            <v>ASCC303_43_0823_SF_1C_5</v>
          </cell>
          <cell r="E272" t="str">
            <v>SF</v>
          </cell>
          <cell r="F272">
            <v>43</v>
          </cell>
          <cell r="G272">
            <v>3</v>
          </cell>
          <cell r="I272" t="str">
            <v>Transition</v>
          </cell>
          <cell r="J272" t="str">
            <v>0_5cm</v>
          </cell>
        </row>
        <row r="273">
          <cell r="B273" t="str">
            <v>ASCC_265</v>
          </cell>
          <cell r="C273" t="str">
            <v>SF 40 OM A + B 8/24/23</v>
          </cell>
          <cell r="D273" t="str">
            <v xml:space="preserve">ASCC265_40_0823_SF_1C_OM_AB </v>
          </cell>
          <cell r="E273" t="str">
            <v>SF</v>
          </cell>
          <cell r="F273">
            <v>40</v>
          </cell>
          <cell r="G273">
            <v>3</v>
          </cell>
          <cell r="I273" t="str">
            <v>Transition</v>
          </cell>
          <cell r="J273" t="str">
            <v>OM_AB</v>
          </cell>
        </row>
        <row r="274">
          <cell r="B274" t="str">
            <v>ASCC_274</v>
          </cell>
          <cell r="C274" t="str">
            <v>SF 40 OM 8/22/23</v>
          </cell>
          <cell r="D274" t="str">
            <v>ASCC274_40_0823_SF_1C_OM</v>
          </cell>
          <cell r="E274" t="str">
            <v>SF</v>
          </cell>
          <cell r="F274">
            <v>40</v>
          </cell>
          <cell r="G274">
            <v>3</v>
          </cell>
          <cell r="I274" t="str">
            <v>Transition</v>
          </cell>
          <cell r="J274" t="str">
            <v>OM</v>
          </cell>
        </row>
        <row r="275">
          <cell r="B275" t="str">
            <v>ASCC_336</v>
          </cell>
          <cell r="C275" t="str">
            <v>SF 40 5-15cm 8/22/23</v>
          </cell>
          <cell r="D275" t="str">
            <v>ASCC336_40_0823_SF_1C_15</v>
          </cell>
          <cell r="E275" t="str">
            <v>SF</v>
          </cell>
          <cell r="F275">
            <v>40</v>
          </cell>
          <cell r="G275">
            <v>3</v>
          </cell>
          <cell r="I275" t="str">
            <v>Transition</v>
          </cell>
          <cell r="J275" t="str">
            <v>5_15cm</v>
          </cell>
        </row>
        <row r="276">
          <cell r="B276" t="str">
            <v>ASCC_333</v>
          </cell>
          <cell r="C276" t="str">
            <v>SF 40 0-5cm 8/22/23</v>
          </cell>
          <cell r="D276" t="str">
            <v>ASCC333_40_0823_SF_1C_5</v>
          </cell>
          <cell r="E276" t="str">
            <v>SF</v>
          </cell>
          <cell r="F276">
            <v>40</v>
          </cell>
          <cell r="G276">
            <v>3</v>
          </cell>
          <cell r="I276" t="str">
            <v>Transition</v>
          </cell>
          <cell r="J276" t="str">
            <v>0_5cm</v>
          </cell>
        </row>
        <row r="277">
          <cell r="B277" t="str">
            <v>ASCC_259</v>
          </cell>
          <cell r="C277" t="str">
            <v>SF 37 OM 8/22/23</v>
          </cell>
          <cell r="D277" t="str">
            <v>ASCC259_37_0823_SF_1C_OM</v>
          </cell>
          <cell r="E277" t="str">
            <v>SF</v>
          </cell>
          <cell r="F277">
            <v>37</v>
          </cell>
          <cell r="G277">
            <v>1</v>
          </cell>
          <cell r="I277" t="str">
            <v>Control</v>
          </cell>
          <cell r="J277" t="str">
            <v>OM</v>
          </cell>
        </row>
        <row r="278">
          <cell r="B278" t="str">
            <v>ASCC_280</v>
          </cell>
          <cell r="C278" t="str">
            <v>SF 37 5-15cm 8/22/23</v>
          </cell>
          <cell r="D278" t="str">
            <v>ASCC280_37_0823_SF_1C_15</v>
          </cell>
          <cell r="E278" t="str">
            <v>SF</v>
          </cell>
          <cell r="F278">
            <v>37</v>
          </cell>
          <cell r="G278">
            <v>1</v>
          </cell>
          <cell r="I278" t="str">
            <v>Control</v>
          </cell>
          <cell r="J278" t="str">
            <v>5_15cm</v>
          </cell>
        </row>
        <row r="279">
          <cell r="B279" t="str">
            <v>ASCC_319</v>
          </cell>
          <cell r="C279" t="str">
            <v>SF 37 0-5cm 8/22/23</v>
          </cell>
          <cell r="D279" t="str">
            <v>ASCC319_37_0823_SF_1C_5</v>
          </cell>
          <cell r="E279" t="str">
            <v>SF</v>
          </cell>
          <cell r="F279">
            <v>37</v>
          </cell>
          <cell r="G279">
            <v>1</v>
          </cell>
          <cell r="I279" t="str">
            <v>Control</v>
          </cell>
          <cell r="J279" t="str">
            <v>0_5cm</v>
          </cell>
        </row>
        <row r="280">
          <cell r="B280" t="str">
            <v>ASCC_253</v>
          </cell>
          <cell r="C280" t="str">
            <v>SF 32 OM A + B 8/22/23</v>
          </cell>
          <cell r="D280" t="str">
            <v>ASCC253_32_0823_SF_1C_OM_AB</v>
          </cell>
          <cell r="E280" t="str">
            <v>SF</v>
          </cell>
          <cell r="F280">
            <v>32</v>
          </cell>
          <cell r="G280">
            <v>1</v>
          </cell>
          <cell r="I280" t="str">
            <v>Control</v>
          </cell>
          <cell r="J280" t="str">
            <v>OM_AB</v>
          </cell>
        </row>
        <row r="281">
          <cell r="B281" t="str">
            <v>ASCC_246</v>
          </cell>
          <cell r="C281" t="str">
            <v>SF 32 OM 8/22/23</v>
          </cell>
          <cell r="D281" t="str">
            <v>ASCC246_32_0823_SF_1C_OM</v>
          </cell>
          <cell r="E281" t="str">
            <v>SF</v>
          </cell>
          <cell r="F281">
            <v>32</v>
          </cell>
          <cell r="G281">
            <v>1</v>
          </cell>
          <cell r="I281" t="str">
            <v>Control</v>
          </cell>
          <cell r="J281" t="str">
            <v>OM</v>
          </cell>
        </row>
        <row r="282">
          <cell r="B282" t="str">
            <v>ASCC_300</v>
          </cell>
          <cell r="C282" t="str">
            <v>SF 32 5-15cm 8/22/23</v>
          </cell>
          <cell r="D282" t="str">
            <v>ASCC300_32_0823_SF_1C_15</v>
          </cell>
          <cell r="E282" t="str">
            <v>SF</v>
          </cell>
          <cell r="F282">
            <v>32</v>
          </cell>
          <cell r="G282">
            <v>1</v>
          </cell>
          <cell r="I282" t="str">
            <v>Control</v>
          </cell>
          <cell r="J282" t="str">
            <v>5_15cm</v>
          </cell>
        </row>
        <row r="283">
          <cell r="B283" t="str">
            <v>ASCC_320</v>
          </cell>
          <cell r="C283" t="str">
            <v>SF 32 0-5cm 8/22/23</v>
          </cell>
          <cell r="D283" t="str">
            <v>ASCC320_32_0823_SF_1C_5</v>
          </cell>
          <cell r="E283" t="str">
            <v>SF</v>
          </cell>
          <cell r="F283">
            <v>32</v>
          </cell>
          <cell r="G283">
            <v>1</v>
          </cell>
          <cell r="I283" t="str">
            <v>Control</v>
          </cell>
          <cell r="J283" t="str">
            <v>0_5cm</v>
          </cell>
        </row>
        <row r="284">
          <cell r="B284" t="str">
            <v>ASCC_268</v>
          </cell>
          <cell r="C284" t="str">
            <v>SF 27 OM 8/23/23</v>
          </cell>
          <cell r="D284" t="str">
            <v>ASCC268_27_0823_SF_1C_OM</v>
          </cell>
          <cell r="E284" t="str">
            <v>SF</v>
          </cell>
          <cell r="F284">
            <v>27</v>
          </cell>
          <cell r="G284">
            <v>1</v>
          </cell>
          <cell r="I284" t="str">
            <v>Resilience</v>
          </cell>
          <cell r="J284" t="str">
            <v>OM</v>
          </cell>
        </row>
        <row r="285">
          <cell r="B285" t="str">
            <v>ASCC_332</v>
          </cell>
          <cell r="C285" t="str">
            <v>SF 27 5-15cm 8/23/23</v>
          </cell>
          <cell r="D285" t="str">
            <v>ASCC332_27_0823_SF_1C_15</v>
          </cell>
          <cell r="E285" t="str">
            <v>SF</v>
          </cell>
          <cell r="F285">
            <v>27</v>
          </cell>
          <cell r="G285">
            <v>1</v>
          </cell>
          <cell r="I285" t="str">
            <v>Resilience</v>
          </cell>
          <cell r="J285" t="str">
            <v>5_15cm</v>
          </cell>
        </row>
        <row r="286">
          <cell r="B286" t="str">
            <v>ASCC_312</v>
          </cell>
          <cell r="C286" t="str">
            <v>SF 27 0-5cm 8/23/23</v>
          </cell>
          <cell r="D286" t="str">
            <v>ASCC312_27_0823_SF_1C_5</v>
          </cell>
          <cell r="E286" t="str">
            <v>SF</v>
          </cell>
          <cell r="F286">
            <v>27</v>
          </cell>
          <cell r="G286">
            <v>1</v>
          </cell>
          <cell r="I286" t="str">
            <v>Resilience</v>
          </cell>
          <cell r="J286" t="str">
            <v>0_5cm</v>
          </cell>
        </row>
        <row r="287">
          <cell r="B287" t="str">
            <v>ASCC_267</v>
          </cell>
          <cell r="C287" t="str">
            <v>SF 26 OM 8/23/23</v>
          </cell>
          <cell r="D287" t="str">
            <v>ASCC267_26_0823_SF_1C_OM</v>
          </cell>
          <cell r="E287" t="str">
            <v>SF</v>
          </cell>
          <cell r="F287">
            <v>26</v>
          </cell>
          <cell r="G287">
            <v>1</v>
          </cell>
          <cell r="I287" t="str">
            <v>Resilience</v>
          </cell>
          <cell r="J287" t="str">
            <v>OM</v>
          </cell>
        </row>
        <row r="288">
          <cell r="B288" t="str">
            <v>ASCC_309</v>
          </cell>
          <cell r="C288" t="str">
            <v>SF 26 5-15cm 8/23/23</v>
          </cell>
          <cell r="D288" t="str">
            <v>ASCC309_26_0823_SF_1C_15</v>
          </cell>
          <cell r="E288" t="str">
            <v>SF</v>
          </cell>
          <cell r="F288">
            <v>26</v>
          </cell>
          <cell r="G288">
            <v>1</v>
          </cell>
          <cell r="I288" t="str">
            <v>Resilience</v>
          </cell>
          <cell r="J288" t="str">
            <v>5_15cm</v>
          </cell>
        </row>
        <row r="289">
          <cell r="B289" t="str">
            <v>ASCC_295</v>
          </cell>
          <cell r="C289" t="str">
            <v>SF 26 0-5cm 8/23/23</v>
          </cell>
          <cell r="D289" t="str">
            <v>ASCC295_26_0823_SF_1C_5</v>
          </cell>
          <cell r="E289" t="str">
            <v>SF</v>
          </cell>
          <cell r="F289">
            <v>26</v>
          </cell>
          <cell r="G289">
            <v>1</v>
          </cell>
          <cell r="I289" t="str">
            <v>Resilience</v>
          </cell>
          <cell r="J289" t="str">
            <v>0_5cm</v>
          </cell>
        </row>
        <row r="290">
          <cell r="B290" t="str">
            <v>ASCC_256</v>
          </cell>
          <cell r="C290" t="str">
            <v>SF 168 OM 8/23/23</v>
          </cell>
          <cell r="D290" t="str">
            <v>ASCC256_168_0823_SF_1C_OM</v>
          </cell>
          <cell r="E290" t="str">
            <v>SF</v>
          </cell>
          <cell r="F290">
            <v>168</v>
          </cell>
          <cell r="G290">
            <v>2</v>
          </cell>
          <cell r="I290" t="str">
            <v>Resistance</v>
          </cell>
          <cell r="J290" t="str">
            <v>OM</v>
          </cell>
        </row>
        <row r="291">
          <cell r="B291" t="str">
            <v>ASCC_279</v>
          </cell>
          <cell r="C291" t="str">
            <v>SF 168 5-15cm 8/23/23</v>
          </cell>
          <cell r="D291" t="str">
            <v>ASCC279_168_0823_SF_1C_15</v>
          </cell>
          <cell r="E291" t="str">
            <v>SF</v>
          </cell>
          <cell r="F291">
            <v>168</v>
          </cell>
          <cell r="G291">
            <v>2</v>
          </cell>
          <cell r="I291" t="str">
            <v>Resistance</v>
          </cell>
          <cell r="J291" t="str">
            <v>5_15cm</v>
          </cell>
        </row>
        <row r="292">
          <cell r="B292" t="str">
            <v>ASCC_328</v>
          </cell>
          <cell r="C292" t="str">
            <v>SF 168 0-5cm 8/23/23</v>
          </cell>
          <cell r="D292" t="str">
            <v>ASCC328_168_0823_SF_1C_5</v>
          </cell>
          <cell r="E292" t="str">
            <v>SF</v>
          </cell>
          <cell r="F292">
            <v>168</v>
          </cell>
          <cell r="G292">
            <v>2</v>
          </cell>
          <cell r="I292" t="str">
            <v>Resistance</v>
          </cell>
          <cell r="J292" t="str">
            <v>0_5cm</v>
          </cell>
        </row>
        <row r="293">
          <cell r="B293" t="str">
            <v>ASCC_269</v>
          </cell>
          <cell r="C293" t="str">
            <v>SF 162 OM 8/23/23</v>
          </cell>
          <cell r="D293" t="str">
            <v>ASCC269_162_0823_SF_1C_OM</v>
          </cell>
          <cell r="E293" t="str">
            <v>SF</v>
          </cell>
          <cell r="F293">
            <v>162</v>
          </cell>
          <cell r="G293">
            <v>2</v>
          </cell>
          <cell r="I293" t="str">
            <v>Resistance</v>
          </cell>
          <cell r="J293" t="str">
            <v>OM</v>
          </cell>
        </row>
        <row r="294">
          <cell r="B294" t="str">
            <v>ASCC_318</v>
          </cell>
          <cell r="C294" t="str">
            <v>SF 162 5-15cm 8/23/23</v>
          </cell>
          <cell r="D294" t="str">
            <v>ASCC318_162_0823_SF_1C_15</v>
          </cell>
          <cell r="E294" t="str">
            <v>SF</v>
          </cell>
          <cell r="F294">
            <v>162</v>
          </cell>
          <cell r="G294">
            <v>2</v>
          </cell>
          <cell r="I294" t="str">
            <v>Resistance</v>
          </cell>
          <cell r="J294" t="str">
            <v>5_15cm</v>
          </cell>
        </row>
        <row r="295">
          <cell r="B295" t="str">
            <v>ASCC_286</v>
          </cell>
          <cell r="C295" t="str">
            <v>SF 162 0-5cm 8/23/23</v>
          </cell>
          <cell r="D295" t="str">
            <v>ASCC286_162_0823_SF_1C_5</v>
          </cell>
          <cell r="E295" t="str">
            <v>SF</v>
          </cell>
          <cell r="F295">
            <v>162</v>
          </cell>
          <cell r="G295">
            <v>2</v>
          </cell>
          <cell r="I295" t="str">
            <v>Resistance</v>
          </cell>
          <cell r="J295" t="str">
            <v>0_5cm</v>
          </cell>
        </row>
        <row r="296">
          <cell r="B296" t="str">
            <v>ASCC_271</v>
          </cell>
          <cell r="C296" t="str">
            <v>SF 16 OM 8/23/23</v>
          </cell>
          <cell r="D296" t="str">
            <v>ASCC271_16_0823_SF_1C_OM</v>
          </cell>
          <cell r="E296" t="str">
            <v>SF</v>
          </cell>
          <cell r="F296">
            <v>16</v>
          </cell>
          <cell r="G296">
            <v>1</v>
          </cell>
          <cell r="I296" t="str">
            <v>Transition</v>
          </cell>
          <cell r="J296" t="str">
            <v>OM</v>
          </cell>
        </row>
        <row r="297">
          <cell r="B297" t="str">
            <v>ASCC_301</v>
          </cell>
          <cell r="C297" t="str">
            <v>SF 16 5-15cm 8/23/23</v>
          </cell>
          <cell r="D297" t="str">
            <v>ASCC301_16_0823_SF_1C_15</v>
          </cell>
          <cell r="E297" t="str">
            <v>SF</v>
          </cell>
          <cell r="F297">
            <v>16</v>
          </cell>
          <cell r="G297">
            <v>1</v>
          </cell>
          <cell r="I297" t="str">
            <v>Transition</v>
          </cell>
          <cell r="J297" t="str">
            <v>5_15cm</v>
          </cell>
        </row>
        <row r="298">
          <cell r="B298" t="str">
            <v>ASCC_330</v>
          </cell>
          <cell r="C298" t="str">
            <v>SF 16 0-5cm 8/23/23</v>
          </cell>
          <cell r="D298" t="str">
            <v>ASCC330_16_0823_SF_1C_5</v>
          </cell>
          <cell r="E298" t="str">
            <v>SF</v>
          </cell>
          <cell r="F298">
            <v>16</v>
          </cell>
          <cell r="G298">
            <v>1</v>
          </cell>
          <cell r="I298" t="str">
            <v>Transition</v>
          </cell>
          <cell r="J298" t="str">
            <v>0_5cm</v>
          </cell>
        </row>
        <row r="299">
          <cell r="B299" t="str">
            <v>ASCC_262</v>
          </cell>
          <cell r="C299" t="str">
            <v>SF 154 OM 8/23/23</v>
          </cell>
          <cell r="D299" t="str">
            <v>ASCC262_154_0823_SF_1C_OM</v>
          </cell>
          <cell r="E299" t="str">
            <v>SF</v>
          </cell>
          <cell r="F299">
            <v>154</v>
          </cell>
          <cell r="G299">
            <v>2</v>
          </cell>
          <cell r="I299" t="str">
            <v>Resilience</v>
          </cell>
          <cell r="J299" t="str">
            <v>OM</v>
          </cell>
        </row>
        <row r="300">
          <cell r="B300" t="str">
            <v>ASCC_282</v>
          </cell>
          <cell r="C300" t="str">
            <v>SF 154 5-15cm 8/23/23</v>
          </cell>
          <cell r="D300" t="str">
            <v>ASCC282_154_0823_SF_1C_15</v>
          </cell>
          <cell r="E300" t="str">
            <v>SF</v>
          </cell>
          <cell r="F300">
            <v>154</v>
          </cell>
          <cell r="G300">
            <v>2</v>
          </cell>
          <cell r="I300" t="str">
            <v>Resilience</v>
          </cell>
          <cell r="J300" t="str">
            <v>5_15cm</v>
          </cell>
        </row>
        <row r="301">
          <cell r="B301" t="str">
            <v>ASCC_284</v>
          </cell>
          <cell r="C301" t="str">
            <v>SF 154 0-5cm 8/23/23</v>
          </cell>
          <cell r="D301" t="str">
            <v>ASCC284_154_0823_SF_1C_5</v>
          </cell>
          <cell r="E301" t="str">
            <v>SF</v>
          </cell>
          <cell r="F301">
            <v>154</v>
          </cell>
          <cell r="G301">
            <v>2</v>
          </cell>
          <cell r="I301" t="str">
            <v>Resilience</v>
          </cell>
          <cell r="J301" t="str">
            <v>0_5cm</v>
          </cell>
        </row>
        <row r="302">
          <cell r="B302" t="str">
            <v>ASCC_247</v>
          </cell>
          <cell r="C302" t="str">
            <v>SF 151 OM 8/23/23</v>
          </cell>
          <cell r="D302" t="str">
            <v>ASCC247_151_0823_SF_1C_OM</v>
          </cell>
          <cell r="E302" t="str">
            <v>SF</v>
          </cell>
          <cell r="F302">
            <v>151</v>
          </cell>
          <cell r="G302">
            <v>2</v>
          </cell>
          <cell r="I302" t="str">
            <v>Resilience</v>
          </cell>
          <cell r="J302" t="str">
            <v>OM</v>
          </cell>
        </row>
        <row r="303">
          <cell r="B303" t="str">
            <v>ASCC_314</v>
          </cell>
          <cell r="C303" t="str">
            <v>SF 151 5-15cm 8/23/23</v>
          </cell>
          <cell r="D303" t="str">
            <v>ASCC314_151_0823_SF_1C_15</v>
          </cell>
          <cell r="E303" t="str">
            <v>SF</v>
          </cell>
          <cell r="F303">
            <v>151</v>
          </cell>
          <cell r="G303">
            <v>2</v>
          </cell>
          <cell r="I303" t="str">
            <v>Resilience</v>
          </cell>
          <cell r="J303" t="str">
            <v>5_15cm</v>
          </cell>
        </row>
        <row r="304">
          <cell r="B304" t="str">
            <v>ASCC_302</v>
          </cell>
          <cell r="C304" t="str">
            <v>SF 151 0-5cm 8/23/23</v>
          </cell>
          <cell r="D304" t="str">
            <v>ASCC302_151_0823_SF_1C_5</v>
          </cell>
          <cell r="E304" t="str">
            <v>SF</v>
          </cell>
          <cell r="F304">
            <v>151</v>
          </cell>
          <cell r="G304">
            <v>2</v>
          </cell>
          <cell r="I304" t="str">
            <v>Resilience</v>
          </cell>
          <cell r="J304" t="str">
            <v>0_5cm</v>
          </cell>
        </row>
        <row r="305">
          <cell r="B305" t="str">
            <v>ASCC_266</v>
          </cell>
          <cell r="C305" t="str">
            <v>SF 139 OM 8/24/23</v>
          </cell>
          <cell r="D305" t="str">
            <v>ASCC266_139_0823_SF_1C_OM</v>
          </cell>
          <cell r="E305" t="str">
            <v>SF</v>
          </cell>
          <cell r="F305">
            <v>139</v>
          </cell>
          <cell r="G305">
            <v>4</v>
          </cell>
          <cell r="I305" t="str">
            <v>Transition</v>
          </cell>
          <cell r="J305" t="str">
            <v>OM</v>
          </cell>
        </row>
        <row r="306">
          <cell r="B306" t="str">
            <v>ASCC_283</v>
          </cell>
          <cell r="C306" t="str">
            <v>SF 139 5-15cm 8/24/23</v>
          </cell>
          <cell r="D306" t="str">
            <v>ASCC283_139_0823_SF_1C_15</v>
          </cell>
          <cell r="E306" t="str">
            <v>SF</v>
          </cell>
          <cell r="F306">
            <v>139</v>
          </cell>
          <cell r="G306">
            <v>4</v>
          </cell>
          <cell r="I306" t="str">
            <v>Transition</v>
          </cell>
          <cell r="J306" t="str">
            <v>5_15cm</v>
          </cell>
        </row>
        <row r="307">
          <cell r="B307" t="str">
            <v>ASCC_335</v>
          </cell>
          <cell r="C307" t="str">
            <v>SF 139 0-5cm 8/24/23</v>
          </cell>
          <cell r="D307" t="str">
            <v>ASCC335_139_0823_SF_1C_5</v>
          </cell>
          <cell r="E307" t="str">
            <v>SF</v>
          </cell>
          <cell r="F307">
            <v>139</v>
          </cell>
          <cell r="G307">
            <v>4</v>
          </cell>
          <cell r="I307" t="str">
            <v>Transition</v>
          </cell>
          <cell r="J307" t="str">
            <v>0_5cm</v>
          </cell>
        </row>
        <row r="308">
          <cell r="B308" t="str">
            <v>ASCC_270</v>
          </cell>
          <cell r="C308" t="str">
            <v>SF 138 OM 8/24/23</v>
          </cell>
          <cell r="D308" t="str">
            <v>ASCC270_138_0823_SF_1C_OM</v>
          </cell>
          <cell r="E308" t="str">
            <v>SF</v>
          </cell>
          <cell r="F308">
            <v>138</v>
          </cell>
          <cell r="G308">
            <v>4</v>
          </cell>
          <cell r="I308" t="str">
            <v>Transition</v>
          </cell>
          <cell r="J308" t="str">
            <v>OM</v>
          </cell>
        </row>
        <row r="309">
          <cell r="B309" t="str">
            <v>ASCC_294</v>
          </cell>
          <cell r="C309" t="str">
            <v>SF 138 5-15cm 8/24/23</v>
          </cell>
          <cell r="D309" t="str">
            <v>ASCC294_138_0823_SF_1C_15</v>
          </cell>
          <cell r="E309" t="str">
            <v>SF</v>
          </cell>
          <cell r="F309">
            <v>138</v>
          </cell>
          <cell r="G309">
            <v>4</v>
          </cell>
          <cell r="I309" t="str">
            <v>Transition</v>
          </cell>
          <cell r="J309" t="str">
            <v>5_15cm</v>
          </cell>
        </row>
        <row r="310">
          <cell r="E310" t="str">
            <v>SF</v>
          </cell>
          <cell r="F310">
            <v>138</v>
          </cell>
          <cell r="G310">
            <v>4</v>
          </cell>
          <cell r="I310" t="str">
            <v>Transition</v>
          </cell>
          <cell r="J310" t="str">
            <v>0_5cm</v>
          </cell>
        </row>
        <row r="311">
          <cell r="E311" t="str">
            <v>SF</v>
          </cell>
          <cell r="F311">
            <v>13</v>
          </cell>
          <cell r="G311">
            <v>1</v>
          </cell>
          <cell r="I311" t="str">
            <v>Transition</v>
          </cell>
          <cell r="J311" t="str">
            <v>OM</v>
          </cell>
        </row>
        <row r="312">
          <cell r="B312" t="str">
            <v>ASCC_327</v>
          </cell>
          <cell r="C312" t="str">
            <v>SF 13 5-15cm 8/23/23</v>
          </cell>
          <cell r="D312" t="str">
            <v>ASCC327_13_0823_SF_1C_15</v>
          </cell>
          <cell r="E312" t="str">
            <v>SF</v>
          </cell>
          <cell r="F312">
            <v>13</v>
          </cell>
          <cell r="G312">
            <v>1</v>
          </cell>
          <cell r="I312" t="str">
            <v>Transition</v>
          </cell>
          <cell r="J312" t="str">
            <v>5_15cm</v>
          </cell>
        </row>
        <row r="313">
          <cell r="B313" t="str">
            <v>ASCC_322</v>
          </cell>
          <cell r="C313" t="str">
            <v>SF 13 0-5cm 8/23/23</v>
          </cell>
          <cell r="D313" t="str">
            <v>ASCC322_13_0823_SF_1C_5</v>
          </cell>
          <cell r="E313" t="str">
            <v>SF</v>
          </cell>
          <cell r="F313">
            <v>13</v>
          </cell>
          <cell r="G313">
            <v>1</v>
          </cell>
          <cell r="I313" t="str">
            <v>Transition</v>
          </cell>
          <cell r="J313" t="str">
            <v>0_5cm</v>
          </cell>
        </row>
        <row r="314">
          <cell r="B314" t="str">
            <v>ASCC_275</v>
          </cell>
          <cell r="C314" t="str">
            <v>SF 125 OM 8/23/23</v>
          </cell>
          <cell r="D314" t="str">
            <v>ASCC275_125_0823_SF_1C_OM</v>
          </cell>
          <cell r="E314" t="str">
            <v>SF</v>
          </cell>
          <cell r="F314">
            <v>125</v>
          </cell>
          <cell r="G314">
            <v>2</v>
          </cell>
          <cell r="I314" t="str">
            <v>Control</v>
          </cell>
          <cell r="J314" t="str">
            <v>OM</v>
          </cell>
        </row>
        <row r="315">
          <cell r="B315" t="str">
            <v>ASCC_323</v>
          </cell>
          <cell r="C315" t="str">
            <v>SF 125 5-15cm 8/23/23</v>
          </cell>
          <cell r="D315" t="str">
            <v>ASCC323_125_0823_SF_1C_15</v>
          </cell>
          <cell r="E315" t="str">
            <v>SF</v>
          </cell>
          <cell r="F315">
            <v>125</v>
          </cell>
          <cell r="G315">
            <v>2</v>
          </cell>
          <cell r="I315" t="str">
            <v>Control</v>
          </cell>
          <cell r="J315" t="str">
            <v>5_15cm</v>
          </cell>
        </row>
        <row r="316">
          <cell r="B316" t="str">
            <v>ASCC_307</v>
          </cell>
          <cell r="C316" t="str">
            <v>SF 125 0-5cm 8/23/23</v>
          </cell>
          <cell r="D316" t="str">
            <v>ASCC307_125_0823_SF_1C_5</v>
          </cell>
          <cell r="E316" t="str">
            <v>SF</v>
          </cell>
          <cell r="F316">
            <v>125</v>
          </cell>
          <cell r="G316">
            <v>2</v>
          </cell>
          <cell r="I316" t="str">
            <v>Control</v>
          </cell>
          <cell r="J316" t="str">
            <v>0_5cm</v>
          </cell>
        </row>
        <row r="317">
          <cell r="B317" t="str">
            <v>ASCC_263</v>
          </cell>
          <cell r="C317" t="str">
            <v>SF 122 OM 8/23/23</v>
          </cell>
          <cell r="D317" t="str">
            <v>ASCC263_122_0823_SF_1C_OM</v>
          </cell>
          <cell r="E317" t="str">
            <v>SF</v>
          </cell>
          <cell r="F317">
            <v>122</v>
          </cell>
          <cell r="G317">
            <v>2</v>
          </cell>
          <cell r="I317" t="str">
            <v>Control</v>
          </cell>
          <cell r="J317" t="str">
            <v>OM</v>
          </cell>
        </row>
        <row r="318">
          <cell r="B318" t="str">
            <v>ASCC_310</v>
          </cell>
          <cell r="C318" t="str">
            <v>SF 122 5-15cm 8/23/23</v>
          </cell>
          <cell r="D318" t="str">
            <v>ASCC310_122_0823_SF_1C_15</v>
          </cell>
          <cell r="E318" t="str">
            <v>SF</v>
          </cell>
          <cell r="F318">
            <v>122</v>
          </cell>
          <cell r="G318">
            <v>2</v>
          </cell>
          <cell r="I318" t="str">
            <v>Control</v>
          </cell>
          <cell r="J318" t="str">
            <v>5_15cm</v>
          </cell>
        </row>
        <row r="319">
          <cell r="B319" t="str">
            <v>ASCC_296</v>
          </cell>
          <cell r="C319" t="str">
            <v>SF 122 0-5cm 8/23/23</v>
          </cell>
          <cell r="D319" t="str">
            <v>ASCC296_122_0823_SF_1C_5</v>
          </cell>
          <cell r="E319" t="str">
            <v>SF</v>
          </cell>
          <cell r="F319">
            <v>122</v>
          </cell>
          <cell r="G319">
            <v>2</v>
          </cell>
          <cell r="I319" t="str">
            <v>Control</v>
          </cell>
          <cell r="J319" t="str">
            <v>0_5cm</v>
          </cell>
        </row>
        <row r="320">
          <cell r="B320" t="str">
            <v>ASCC_254</v>
          </cell>
          <cell r="C320" t="str">
            <v>SF 114 OM 8/24/23</v>
          </cell>
          <cell r="D320" t="str">
            <v>ASCC254_114_0823_SF_1C_OM</v>
          </cell>
          <cell r="E320" t="str">
            <v>SF</v>
          </cell>
          <cell r="F320">
            <v>114</v>
          </cell>
          <cell r="G320">
            <v>4</v>
          </cell>
          <cell r="I320" t="str">
            <v>Resilience</v>
          </cell>
          <cell r="J320" t="str">
            <v>OM</v>
          </cell>
        </row>
        <row r="321">
          <cell r="B321" t="str">
            <v>ASCC_289</v>
          </cell>
          <cell r="C321" t="str">
            <v>SF 114 5-15cm 8/24/23</v>
          </cell>
          <cell r="D321" t="str">
            <v>ASCC289_114_0823_SF_1C_15</v>
          </cell>
          <cell r="E321" t="str">
            <v>SF</v>
          </cell>
          <cell r="F321">
            <v>114</v>
          </cell>
          <cell r="G321">
            <v>4</v>
          </cell>
          <cell r="I321" t="str">
            <v>Resilience</v>
          </cell>
          <cell r="J321" t="str">
            <v>5_15cm</v>
          </cell>
        </row>
        <row r="322">
          <cell r="B322" t="str">
            <v>ASCC_316</v>
          </cell>
          <cell r="C322" t="str">
            <v>SF 114 0-5cm 8/24/23</v>
          </cell>
          <cell r="D322" t="str">
            <v>ASCC316_114_0823_SF_1C_5</v>
          </cell>
          <cell r="E322" t="str">
            <v>SF</v>
          </cell>
          <cell r="F322">
            <v>114</v>
          </cell>
          <cell r="G322">
            <v>4</v>
          </cell>
          <cell r="I322" t="str">
            <v>Resilience</v>
          </cell>
          <cell r="J322" t="str">
            <v>0_5cm</v>
          </cell>
        </row>
        <row r="323">
          <cell r="B323" t="str">
            <v>ASCC_273</v>
          </cell>
          <cell r="C323" t="str">
            <v>SF 112 OM 8/24/23</v>
          </cell>
          <cell r="D323" t="str">
            <v>ASCC273_112_0823_SF_1C_OM</v>
          </cell>
          <cell r="E323" t="str">
            <v>SF</v>
          </cell>
          <cell r="F323">
            <v>112</v>
          </cell>
          <cell r="G323">
            <v>4</v>
          </cell>
          <cell r="I323" t="str">
            <v>Resilience</v>
          </cell>
          <cell r="J323" t="str">
            <v>OM</v>
          </cell>
        </row>
        <row r="324">
          <cell r="B324" t="str">
            <v>ASCC_324</v>
          </cell>
          <cell r="C324" t="str">
            <v>SF 112 5-15cm 8/24/23</v>
          </cell>
          <cell r="D324" t="str">
            <v>ASCC324_112_0823_SF_1C_15</v>
          </cell>
          <cell r="E324" t="str">
            <v>SF</v>
          </cell>
          <cell r="F324">
            <v>112</v>
          </cell>
          <cell r="G324">
            <v>4</v>
          </cell>
          <cell r="I324" t="str">
            <v>Resilience</v>
          </cell>
          <cell r="J324" t="str">
            <v>5_15cm</v>
          </cell>
        </row>
        <row r="325">
          <cell r="B325" t="str">
            <v>ASCC_238</v>
          </cell>
          <cell r="C325" t="str">
            <v>SF 112 0-5cm 8/24/23</v>
          </cell>
          <cell r="D325" t="str">
            <v>ASCC238_112_0823_SF_1C_OM</v>
          </cell>
          <cell r="E325" t="str">
            <v>SF</v>
          </cell>
          <cell r="F325">
            <v>112</v>
          </cell>
          <cell r="G325">
            <v>4</v>
          </cell>
          <cell r="I325" t="str">
            <v>Resilience</v>
          </cell>
          <cell r="J325" t="str">
            <v>0_5cm</v>
          </cell>
        </row>
        <row r="326">
          <cell r="B326" t="str">
            <v>ASCC_261</v>
          </cell>
          <cell r="C326" t="str">
            <v>SF 103 OM 8/24/23</v>
          </cell>
          <cell r="D326" t="str">
            <v>ASCC261_103_0823_SF_1C_OM</v>
          </cell>
          <cell r="E326" t="str">
            <v>SF</v>
          </cell>
          <cell r="F326">
            <v>103</v>
          </cell>
          <cell r="G326">
            <v>4</v>
          </cell>
          <cell r="I326" t="str">
            <v>Resistance</v>
          </cell>
          <cell r="J326" t="str">
            <v>OM</v>
          </cell>
        </row>
        <row r="327">
          <cell r="B327" t="str">
            <v>ASCC_311</v>
          </cell>
          <cell r="C327" t="str">
            <v>SF 103 5-15cm 8/24/23</v>
          </cell>
          <cell r="D327" t="str">
            <v>ASCC311_103_0823_SF_1C_15</v>
          </cell>
          <cell r="E327" t="str">
            <v>SF</v>
          </cell>
          <cell r="F327">
            <v>103</v>
          </cell>
          <cell r="G327">
            <v>4</v>
          </cell>
          <cell r="I327" t="str">
            <v>Resistance</v>
          </cell>
          <cell r="J327" t="str">
            <v>5_15cm</v>
          </cell>
        </row>
        <row r="328">
          <cell r="B328" t="str">
            <v>ASCC_281</v>
          </cell>
          <cell r="C328" t="str">
            <v>SF 103 0-5cm 8/24/23</v>
          </cell>
          <cell r="D328" t="str">
            <v>ASCC281_103_0823_SF_1C_5</v>
          </cell>
          <cell r="E328" t="str">
            <v>SF</v>
          </cell>
          <cell r="F328">
            <v>103</v>
          </cell>
          <cell r="G328">
            <v>4</v>
          </cell>
          <cell r="I328" t="str">
            <v>Resistance</v>
          </cell>
          <cell r="J328" t="str">
            <v>0_5cm</v>
          </cell>
        </row>
        <row r="329">
          <cell r="B329" t="str">
            <v>ASCC_264</v>
          </cell>
          <cell r="C329" t="str">
            <v>SF 101 OM 8/24/23</v>
          </cell>
          <cell r="D329" t="str">
            <v>ASCC264_101_0823_SF_1C_OM</v>
          </cell>
          <cell r="E329" t="str">
            <v>SF</v>
          </cell>
          <cell r="F329">
            <v>101</v>
          </cell>
          <cell r="G329">
            <v>4</v>
          </cell>
          <cell r="I329" t="str">
            <v>Resistance</v>
          </cell>
          <cell r="J329" t="str">
            <v>OM</v>
          </cell>
        </row>
        <row r="330">
          <cell r="B330" t="str">
            <v>ASCC_317</v>
          </cell>
          <cell r="C330" t="str">
            <v>SF 101 5-15cm 8/24/23</v>
          </cell>
          <cell r="D330" t="str">
            <v>ASCC317_101_0823_SF_1C_15</v>
          </cell>
          <cell r="E330" t="str">
            <v>SF</v>
          </cell>
          <cell r="F330">
            <v>101</v>
          </cell>
          <cell r="G330">
            <v>4</v>
          </cell>
          <cell r="I330" t="str">
            <v>Resistance</v>
          </cell>
          <cell r="J330" t="str">
            <v>5_15cm</v>
          </cell>
        </row>
        <row r="331">
          <cell r="B331" t="str">
            <v>ASCC_290</v>
          </cell>
          <cell r="C331" t="str">
            <v>SF 101 0-5cm 8/24/23</v>
          </cell>
          <cell r="D331" t="str">
            <v>ASCC290_101_0823_SF_1C_5</v>
          </cell>
          <cell r="E331" t="str">
            <v>SF</v>
          </cell>
          <cell r="F331">
            <v>101</v>
          </cell>
          <cell r="G331">
            <v>4</v>
          </cell>
          <cell r="I331" t="str">
            <v>Resistance</v>
          </cell>
          <cell r="J331" t="str">
            <v>0_5cm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0335-10A0-B44B-B9EB-11408BFD3765}">
  <dimension ref="A1:D385"/>
  <sheetViews>
    <sheetView tabSelected="1" topLeftCell="A240" zoomScale="387" zoomScaleNormal="100" workbookViewId="0">
      <selection activeCell="B246" sqref="B246"/>
    </sheetView>
  </sheetViews>
  <sheetFormatPr baseColWidth="10" defaultRowHeight="16" x14ac:dyDescent="0.2"/>
  <cols>
    <col min="1" max="1" width="11.6640625" bestFit="1" customWidth="1"/>
    <col min="2" max="2" width="29.33203125" bestFit="1" customWidth="1"/>
    <col min="3" max="3" width="16.83203125" bestFit="1" customWidth="1"/>
  </cols>
  <sheetData>
    <row r="1" spans="1:4" x14ac:dyDescent="0.2">
      <c r="A1" t="s">
        <v>0</v>
      </c>
      <c r="B1" t="s">
        <v>347</v>
      </c>
      <c r="C1" t="s">
        <v>348</v>
      </c>
      <c r="D1" t="s">
        <v>349</v>
      </c>
    </row>
    <row r="2" spans="1:4" x14ac:dyDescent="0.2">
      <c r="A2" t="s">
        <v>1</v>
      </c>
      <c r="B2" t="str">
        <f>VLOOKUP(A2,[1]ASCC_metadata!$B:$D,3,FALSE)</f>
        <v>ASCC233_T3C_4_0923_SJ_1C_OM</v>
      </c>
      <c r="C2" t="str">
        <f>VLOOKUP(A2,[1]ASCC_metadata!$B:$E,4,FALSE)</f>
        <v>SJ</v>
      </c>
      <c r="D2" t="str">
        <f>VLOOKUP(A2,[1]ASCC_metadata!$B:$J,9,FALSE)</f>
        <v>OM</v>
      </c>
    </row>
    <row r="3" spans="1:4" x14ac:dyDescent="0.2">
      <c r="A3" t="s">
        <v>2</v>
      </c>
      <c r="B3" t="str">
        <f>VLOOKUP(A3,[1]ASCC_metadata!$B:$D,3,FALSE)</f>
        <v>ASCC189_13_87_0923_TP_1C_OM</v>
      </c>
      <c r="C3" t="str">
        <f>VLOOKUP(A3,[1]ASCC_metadata!$B:$E,4,FALSE)</f>
        <v>TP</v>
      </c>
      <c r="D3" t="str">
        <f>VLOOKUP(A3,[1]ASCC_metadata!$B:$J,9,FALSE)</f>
        <v>OM</v>
      </c>
    </row>
    <row r="4" spans="1:4" x14ac:dyDescent="0.2">
      <c r="A4" t="s">
        <v>3</v>
      </c>
      <c r="B4" t="str">
        <f>VLOOKUP(A4,[1]ASCC_metadata!$B:$D,3,FALSE)</f>
        <v>ASCC205_C2_5_0923_SJ_1C_OM</v>
      </c>
      <c r="C4" t="str">
        <f>VLOOKUP(A4,[1]ASCC_metadata!$B:$E,4,FALSE)</f>
        <v>SJ</v>
      </c>
      <c r="D4" t="str">
        <f>VLOOKUP(A4,[1]ASCC_metadata!$B:$J,9,FALSE)</f>
        <v>OM</v>
      </c>
    </row>
    <row r="5" spans="1:4" x14ac:dyDescent="0.2">
      <c r="A5" t="s">
        <v>4</v>
      </c>
      <c r="B5" t="str">
        <f>VLOOKUP(A5,[1]ASCC_metadata!$B:$D,3,FALSE)</f>
        <v>ASCC204_T4A_4_0923_SJ_1C_OM</v>
      </c>
      <c r="C5" t="str">
        <f>VLOOKUP(A5,[1]ASCC_metadata!$B:$E,4,FALSE)</f>
        <v>SJ</v>
      </c>
      <c r="D5" t="str">
        <f>VLOOKUP(A5,[1]ASCC_metadata!$B:$J,9,FALSE)</f>
        <v>OM</v>
      </c>
    </row>
    <row r="6" spans="1:4" x14ac:dyDescent="0.2">
      <c r="A6" t="s">
        <v>5</v>
      </c>
      <c r="B6" t="str">
        <f>VLOOKUP(A6,[1]ASCC_metadata!$B:$D,3,FALSE)</f>
        <v>ASCC166_5_32 0923_TP_1C_OM</v>
      </c>
      <c r="C6" t="str">
        <f>VLOOKUP(A6,[1]ASCC_metadata!$B:$E,4,FALSE)</f>
        <v>TP</v>
      </c>
      <c r="D6" t="str">
        <f>VLOOKUP(A6,[1]ASCC_metadata!$B:$J,9,FALSE)</f>
        <v>OM</v>
      </c>
    </row>
    <row r="7" spans="1:4" x14ac:dyDescent="0.2">
      <c r="A7" t="s">
        <v>6</v>
      </c>
      <c r="B7" t="str">
        <f>VLOOKUP(A7,[1]ASCC_metadata!$B:$D,3,FALSE)</f>
        <v>ASCC280_37_0823_SF_1C_15</v>
      </c>
      <c r="C7" t="str">
        <f>VLOOKUP(A7,[1]ASCC_metadata!$B:$E,4,FALSE)</f>
        <v>SF</v>
      </c>
      <c r="D7" t="str">
        <f>VLOOKUP(A7,[1]ASCC_metadata!$B:$J,9,FALSE)</f>
        <v>5_15cm</v>
      </c>
    </row>
    <row r="8" spans="1:4" x14ac:dyDescent="0.2">
      <c r="A8" t="s">
        <v>7</v>
      </c>
      <c r="B8" t="str">
        <f>VLOOKUP(A8,[1]ASCC_metadata!$B:$D,3,FALSE)</f>
        <v>ASCC44_C4_3_0923_SJ_1C_15</v>
      </c>
      <c r="C8" t="str">
        <f>VLOOKUP(A8,[1]ASCC_metadata!$B:$E,4,FALSE)</f>
        <v>SJ</v>
      </c>
      <c r="D8" t="str">
        <f>VLOOKUP(A8,[1]ASCC_metadata!$B:$J,9,FALSE)</f>
        <v>5_15cm</v>
      </c>
    </row>
    <row r="9" spans="1:4" x14ac:dyDescent="0.2">
      <c r="A9" t="s">
        <v>8</v>
      </c>
      <c r="B9" t="str">
        <f>VLOOKUP(A9,[1]ASCC_metadata!$B:$D,3,FALSE)</f>
        <v>ASCC220_T1A_2_0923_SJ_1C_OM</v>
      </c>
      <c r="C9" t="str">
        <f>VLOOKUP(A9,[1]ASCC_metadata!$B:$E,4,FALSE)</f>
        <v>SJ</v>
      </c>
      <c r="D9" t="str">
        <f>VLOOKUP(A9,[1]ASCC_metadata!$B:$J,9,FALSE)</f>
        <v>OM</v>
      </c>
    </row>
    <row r="10" spans="1:4" x14ac:dyDescent="0.2">
      <c r="A10" t="s">
        <v>9</v>
      </c>
      <c r="B10" t="str">
        <f>VLOOKUP(A10,[1]ASCC_metadata!$B:$D,3,FALSE)</f>
        <v>ASCC298_76_0823_SF_1C_5</v>
      </c>
      <c r="C10" t="str">
        <f>VLOOKUP(A10,[1]ASCC_metadata!$B:$E,4,FALSE)</f>
        <v>SF</v>
      </c>
      <c r="D10" t="str">
        <f>VLOOKUP(A10,[1]ASCC_metadata!$B:$J,9,FALSE)</f>
        <v>0_5cm</v>
      </c>
    </row>
    <row r="11" spans="1:4" x14ac:dyDescent="0.2">
      <c r="A11" t="s">
        <v>10</v>
      </c>
      <c r="B11" t="str">
        <f>VLOOKUP(A11,[1]ASCC_metadata!$B:$D,3,FALSE)</f>
        <v>ASCC270_138_0823_SF_1C_OM</v>
      </c>
      <c r="C11" t="str">
        <f>VLOOKUP(A11,[1]ASCC_metadata!$B:$E,4,FALSE)</f>
        <v>SF</v>
      </c>
      <c r="D11" t="str">
        <f>VLOOKUP(A11,[1]ASCC_metadata!$B:$J,9,FALSE)</f>
        <v>OM</v>
      </c>
    </row>
    <row r="12" spans="1:4" x14ac:dyDescent="0.2">
      <c r="A12" t="s">
        <v>11</v>
      </c>
      <c r="B12" t="str">
        <f>VLOOKUP(A12,[1]ASCC_metadata!$B:$D,3,FALSE)</f>
        <v>ASCC190_16_111_0923_SJ_1C_OM</v>
      </c>
      <c r="C12" t="str">
        <f>VLOOKUP(A12,[1]ASCC_metadata!$B:$E,4,FALSE)</f>
        <v>TP</v>
      </c>
      <c r="D12" t="str">
        <f>VLOOKUP(A12,[1]ASCC_metadata!$B:$J,9,FALSE)</f>
        <v>OM</v>
      </c>
    </row>
    <row r="13" spans="1:4" x14ac:dyDescent="0.2">
      <c r="A13" t="s">
        <v>12</v>
      </c>
      <c r="B13" t="str">
        <f>VLOOKUP(A13,[1]ASCC_metadata!$B:$D,3,FALSE)</f>
        <v>ASCC51_T2B_3_0923_SJ_1C_5</v>
      </c>
      <c r="C13" t="str">
        <f>VLOOKUP(A13,[1]ASCC_metadata!$B:$E,4,FALSE)</f>
        <v>SJ</v>
      </c>
      <c r="D13" t="str">
        <f>VLOOKUP(A13,[1]ASCC_metadata!$B:$J,9,FALSE)</f>
        <v>0_5cm</v>
      </c>
    </row>
    <row r="14" spans="1:4" x14ac:dyDescent="0.2">
      <c r="A14" t="s">
        <v>13</v>
      </c>
      <c r="B14" t="str">
        <f>VLOOKUP(A14,[1]ASCC_metadata!$B:$D,3,FALSE)</f>
        <v>ASCC323_125_0823_SF_1C_15</v>
      </c>
      <c r="C14" t="str">
        <f>VLOOKUP(A14,[1]ASCC_metadata!$B:$E,4,FALSE)</f>
        <v>SF</v>
      </c>
      <c r="D14" t="str">
        <f>VLOOKUP(A14,[1]ASCC_metadata!$B:$J,9,FALSE)</f>
        <v>5_15cm</v>
      </c>
    </row>
    <row r="15" spans="1:4" x14ac:dyDescent="0.2">
      <c r="A15" t="s">
        <v>14</v>
      </c>
      <c r="B15" t="str">
        <f>VLOOKUP(A15,[1]ASCC_metadata!$B:$D,3,FALSE)</f>
        <v>ASCC201_T2B_4_0923_SJ_1C_OM</v>
      </c>
      <c r="C15" t="str">
        <f>VLOOKUP(A15,[1]ASCC_metadata!$B:$E,4,FALSE)</f>
        <v>SJ</v>
      </c>
      <c r="D15" t="str">
        <f>VLOOKUP(A15,[1]ASCC_metadata!$B:$J,9,FALSE)</f>
        <v>OM</v>
      </c>
    </row>
    <row r="16" spans="1:4" x14ac:dyDescent="0.2">
      <c r="A16" t="s">
        <v>15</v>
      </c>
      <c r="B16" t="str">
        <f>VLOOKUP(A16,[1]ASCC_metadata!$B:$D,3,FALSE)</f>
        <v>ASCC25_T3C_3_0923_SJ_1C_5</v>
      </c>
      <c r="C16" t="str">
        <f>VLOOKUP(A16,[1]ASCC_metadata!$B:$E,4,FALSE)</f>
        <v>SJ</v>
      </c>
      <c r="D16" t="str">
        <f>VLOOKUP(A16,[1]ASCC_metadata!$B:$J,9,FALSE)</f>
        <v>0_5cm</v>
      </c>
    </row>
    <row r="17" spans="1:4" x14ac:dyDescent="0.2">
      <c r="A17" t="s">
        <v>16</v>
      </c>
      <c r="B17" t="str">
        <f>VLOOKUP(A17,[1]ASCC_metadata!$B:$D,3,FALSE)</f>
        <v>ASCC213_T3A_4_0923_SJ_1C_OM</v>
      </c>
      <c r="C17" t="str">
        <f>VLOOKUP(A17,[1]ASCC_metadata!$B:$E,4,FALSE)</f>
        <v>SJ</v>
      </c>
      <c r="D17" t="str">
        <f>VLOOKUP(A17,[1]ASCC_metadata!$B:$J,9,FALSE)</f>
        <v>OM</v>
      </c>
    </row>
    <row r="18" spans="1:4" x14ac:dyDescent="0.2">
      <c r="A18" t="s">
        <v>17</v>
      </c>
      <c r="B18" t="str">
        <f>VLOOKUP(A18,[1]ASCC_metadata!$B:$D,3,FALSE)</f>
        <v>ASCC208_T1A_6_0923_SJ_1C_OM</v>
      </c>
      <c r="C18" t="str">
        <f>VLOOKUP(A18,[1]ASCC_metadata!$B:$E,4,FALSE)</f>
        <v>SJ</v>
      </c>
      <c r="D18" t="str">
        <f>VLOOKUP(A18,[1]ASCC_metadata!$B:$J,9,FALSE)</f>
        <v>OM</v>
      </c>
    </row>
    <row r="19" spans="1:4" x14ac:dyDescent="0.2">
      <c r="A19" t="s">
        <v>18</v>
      </c>
      <c r="B19" t="e">
        <f>VLOOKUP(A19,[1]ASCC_metadata!$B:$D,3,FALSE)</f>
        <v>#N/A</v>
      </c>
      <c r="C19" t="e">
        <f>VLOOKUP(A19,[1]ASCC_metadata!$B:$E,4,FALSE)</f>
        <v>#N/A</v>
      </c>
      <c r="D19" t="e">
        <f>VLOOKUP(A19,[1]ASCC_metadata!$B:$J,9,FALSE)</f>
        <v>#N/A</v>
      </c>
    </row>
    <row r="20" spans="1:4" x14ac:dyDescent="0.2">
      <c r="A20" t="s">
        <v>19</v>
      </c>
      <c r="B20" t="str">
        <f>VLOOKUP(A20,[1]ASCC_metadata!$B:$D,3,FALSE)</f>
        <v>ASCC37_T1B_5_0923_SJ_1C_5</v>
      </c>
      <c r="C20" t="str">
        <f>VLOOKUP(A20,[1]ASCC_metadata!$B:$E,4,FALSE)</f>
        <v>SJ</v>
      </c>
      <c r="D20" t="str">
        <f>VLOOKUP(A20,[1]ASCC_metadata!$B:$J,9,FALSE)</f>
        <v>0_5cm</v>
      </c>
    </row>
    <row r="21" spans="1:4" x14ac:dyDescent="0.2">
      <c r="A21" t="s">
        <v>20</v>
      </c>
      <c r="B21" t="str">
        <f>VLOOKUP(A21,[1]ASCC_metadata!$B:$D,3,FALSE)</f>
        <v>ASCC218_T1A_3_0923_SJ_1C_OM</v>
      </c>
      <c r="C21" t="str">
        <f>VLOOKUP(A21,[1]ASCC_metadata!$B:$E,4,FALSE)</f>
        <v>SJ</v>
      </c>
      <c r="D21" t="str">
        <f>VLOOKUP(A21,[1]ASCC_metadata!$B:$J,9,FALSE)</f>
        <v>OM</v>
      </c>
    </row>
    <row r="22" spans="1:4" x14ac:dyDescent="0.2">
      <c r="A22" t="s">
        <v>21</v>
      </c>
      <c r="B22" t="str">
        <f>VLOOKUP(A22,[1]ASCC_metadata!$B:$D,3,FALSE)</f>
        <v>ASCC48_T4A_4_0923_SJ_1 C_15</v>
      </c>
      <c r="C22" t="str">
        <f>VLOOKUP(A22,[1]ASCC_metadata!$B:$E,4,FALSE)</f>
        <v>SJ</v>
      </c>
      <c r="D22" t="str">
        <f>VLOOKUP(A22,[1]ASCC_metadata!$B:$J,9,FALSE)</f>
        <v>5_15cm</v>
      </c>
    </row>
    <row r="23" spans="1:4" x14ac:dyDescent="0.2">
      <c r="A23" t="s">
        <v>22</v>
      </c>
      <c r="B23" t="str">
        <f>VLOOKUP(A23,[1]ASCC_metadata!$B:$D,3,FALSE)</f>
        <v>ASCC20_T3A_6_0923_SJ_1C_5</v>
      </c>
      <c r="C23" t="str">
        <f>VLOOKUP(A23,[1]ASCC_metadata!$B:$E,4,FALSE)</f>
        <v>SJ</v>
      </c>
      <c r="D23" t="str">
        <f>VLOOKUP(A23,[1]ASCC_metadata!$B:$J,9,FALSE)</f>
        <v>0_5cm</v>
      </c>
    </row>
    <row r="24" spans="1:4" x14ac:dyDescent="0.2">
      <c r="A24" t="s">
        <v>23</v>
      </c>
      <c r="B24" t="str">
        <f>VLOOKUP(A24,[1]ASCC_metadata!$B:$D,3,FALSE)</f>
        <v>ASCC319_37_0823_SF_1C_5</v>
      </c>
      <c r="C24" t="str">
        <f>VLOOKUP(A24,[1]ASCC_metadata!$B:$E,4,FALSE)</f>
        <v>SF</v>
      </c>
      <c r="D24" t="str">
        <f>VLOOKUP(A24,[1]ASCC_metadata!$B:$J,9,FALSE)</f>
        <v>0_5cm</v>
      </c>
    </row>
    <row r="25" spans="1:4" x14ac:dyDescent="0.2">
      <c r="A25" t="s">
        <v>24</v>
      </c>
      <c r="B25" t="str">
        <f>VLOOKUP(A25,[1]ASCC_metadata!$B:$D,3,FALSE)</f>
        <v>ASCC216_T4B_5_0923_SJ_1C_OM</v>
      </c>
      <c r="C25" t="str">
        <f>VLOOKUP(A25,[1]ASCC_metadata!$B:$E,4,FALSE)</f>
        <v>SJ</v>
      </c>
      <c r="D25" t="str">
        <f>VLOOKUP(A25,[1]ASCC_metadata!$B:$J,9,FALSE)</f>
        <v>OM</v>
      </c>
    </row>
    <row r="26" spans="1:4" x14ac:dyDescent="0.2">
      <c r="A26" t="s">
        <v>25</v>
      </c>
      <c r="B26" t="str">
        <f>VLOOKUP(A26,[1]ASCC_metadata!$B:$D,3,FALSE)</f>
        <v>ASCC247_151_0823_SF_1C_OM</v>
      </c>
      <c r="C26" t="str">
        <f>VLOOKUP(A26,[1]ASCC_metadata!$B:$E,4,FALSE)</f>
        <v>SF</v>
      </c>
      <c r="D26" t="str">
        <f>VLOOKUP(A26,[1]ASCC_metadata!$B:$J,9,FALSE)</f>
        <v>OM</v>
      </c>
    </row>
    <row r="27" spans="1:4" x14ac:dyDescent="0.2">
      <c r="A27" t="s">
        <v>26</v>
      </c>
      <c r="B27" t="str">
        <f>VLOOKUP(A27,[1]ASCC_metadata!$B:$D,3,FALSE)</f>
        <v>ASCC302_151_0823_SF_1C_5</v>
      </c>
      <c r="C27" t="str">
        <f>VLOOKUP(A27,[1]ASCC_metadata!$B:$E,4,FALSE)</f>
        <v>SF</v>
      </c>
      <c r="D27" t="str">
        <f>VLOOKUP(A27,[1]ASCC_metadata!$B:$J,9,FALSE)</f>
        <v>0_5cm</v>
      </c>
    </row>
    <row r="28" spans="1:4" x14ac:dyDescent="0.2">
      <c r="A28" t="s">
        <v>27</v>
      </c>
      <c r="B28" t="e">
        <f>VLOOKUP(A28,[1]ASCC_metadata!$B:$D,3,FALSE)</f>
        <v>#N/A</v>
      </c>
      <c r="C28" t="e">
        <f>VLOOKUP(A28,[1]ASCC_metadata!$B:$E,4,FALSE)</f>
        <v>#N/A</v>
      </c>
      <c r="D28" t="e">
        <f>VLOOKUP(A28,[1]ASCC_metadata!$B:$J,9,FALSE)</f>
        <v>#N/A</v>
      </c>
    </row>
    <row r="29" spans="1:4" x14ac:dyDescent="0.2">
      <c r="A29" t="s">
        <v>28</v>
      </c>
      <c r="B29" t="e">
        <f>VLOOKUP(A29,[1]ASCC_metadata!$B:$D,3,FALSE)</f>
        <v>#N/A</v>
      </c>
      <c r="C29" t="e">
        <f>VLOOKUP(A29,[1]ASCC_metadata!$B:$E,4,FALSE)</f>
        <v>#N/A</v>
      </c>
      <c r="D29" t="e">
        <f>VLOOKUP(A29,[1]ASCC_metadata!$B:$J,9,FALSE)</f>
        <v>#N/A</v>
      </c>
    </row>
    <row r="30" spans="1:4" x14ac:dyDescent="0.2">
      <c r="A30" t="s">
        <v>29</v>
      </c>
      <c r="B30" t="str">
        <f>VLOOKUP(A30,[1]ASCC_metadata!$B:$D,3,FALSE)</f>
        <v>ASCC125_14_97_0923_TP_1C_5</v>
      </c>
      <c r="C30" t="str">
        <f>VLOOKUP(A30,[1]ASCC_metadata!$B:$E,4,FALSE)</f>
        <v>TP</v>
      </c>
      <c r="D30" t="str">
        <f>VLOOKUP(A30,[1]ASCC_metadata!$B:$J,9,FALSE)</f>
        <v>0_5cm</v>
      </c>
    </row>
    <row r="31" spans="1:4" x14ac:dyDescent="0.2">
      <c r="A31" t="s">
        <v>30</v>
      </c>
      <c r="B31" t="str">
        <f>VLOOKUP(A31,[1]ASCC_metadata!$B:$D,3,FALSE)</f>
        <v>ASCC282_154_0823_SF_1C_15</v>
      </c>
      <c r="C31" t="str">
        <f>VLOOKUP(A31,[1]ASCC_metadata!$B:$E,4,FALSE)</f>
        <v>SF</v>
      </c>
      <c r="D31" t="str">
        <f>VLOOKUP(A31,[1]ASCC_metadata!$B:$J,9,FALSE)</f>
        <v>5_15cm</v>
      </c>
    </row>
    <row r="32" spans="1:4" x14ac:dyDescent="0.2">
      <c r="A32" t="s">
        <v>31</v>
      </c>
      <c r="B32" t="str">
        <f>VLOOKUP(A32,[1]ASCC_metadata!$B:$D,3,FALSE)</f>
        <v>ASCC168_10_68_0923_TP_1C_OM</v>
      </c>
      <c r="C32" t="str">
        <f>VLOOKUP(A32,[1]ASCC_metadata!$B:$E,4,FALSE)</f>
        <v>TP</v>
      </c>
      <c r="D32" t="str">
        <f>VLOOKUP(A32,[1]ASCC_metadata!$B:$J,9,FALSE)</f>
        <v>OM</v>
      </c>
    </row>
    <row r="33" spans="1:4" x14ac:dyDescent="0.2">
      <c r="A33" t="s">
        <v>32</v>
      </c>
      <c r="B33" t="str">
        <f>VLOOKUP(A33,[1]ASCC_metadata!$B:$D,3,FALSE)</f>
        <v>ASCC229_C3_3_0923_SJ_1C_OM</v>
      </c>
      <c r="C33" t="str">
        <f>VLOOKUP(A33,[1]ASCC_metadata!$B:$E,4,FALSE)</f>
        <v>SJ</v>
      </c>
      <c r="D33" t="str">
        <f>VLOOKUP(A33,[1]ASCC_metadata!$B:$J,9,FALSE)</f>
        <v>OM</v>
      </c>
    </row>
    <row r="34" spans="1:4" x14ac:dyDescent="0.2">
      <c r="A34" t="s">
        <v>33</v>
      </c>
      <c r="B34" t="str">
        <f>VLOOKUP(A34,[1]ASCC_metadata!$B:$D,3,FALSE)</f>
        <v>ASCC300_32_0823_SF_1C_15</v>
      </c>
      <c r="C34" t="str">
        <f>VLOOKUP(A34,[1]ASCC_metadata!$B:$E,4,FALSE)</f>
        <v>SF</v>
      </c>
      <c r="D34" t="str">
        <f>VLOOKUP(A34,[1]ASCC_metadata!$B:$J,9,FALSE)</f>
        <v>5_15cm</v>
      </c>
    </row>
    <row r="35" spans="1:4" x14ac:dyDescent="0.2">
      <c r="A35" t="s">
        <v>34</v>
      </c>
      <c r="B35" t="str">
        <f>VLOOKUP(A35,[1]ASCC_metadata!$B:$D,3,FALSE)</f>
        <v>ASCC130_4_26_0923_TP_1C_15</v>
      </c>
      <c r="C35" t="str">
        <f>VLOOKUP(A35,[1]ASCC_metadata!$B:$E,4,FALSE)</f>
        <v>TP</v>
      </c>
      <c r="D35" t="str">
        <f>VLOOKUP(A35,[1]ASCC_metadata!$B:$J,9,FALSE)</f>
        <v>5_15cm</v>
      </c>
    </row>
    <row r="36" spans="1:4" x14ac:dyDescent="0.2">
      <c r="A36" t="s">
        <v>35</v>
      </c>
      <c r="B36" t="str">
        <f>VLOOKUP(A36,[1]ASCC_metadata!$B:$D,3,FALSE)</f>
        <v>ASCC145_15_101_0923_TP_1C_15</v>
      </c>
      <c r="C36" t="str">
        <f>VLOOKUP(A36,[1]ASCC_metadata!$B:$E,4,FALSE)</f>
        <v>TP</v>
      </c>
      <c r="D36" t="str">
        <f>VLOOKUP(A36,[1]ASCC_metadata!$B:$J,9,FALSE)</f>
        <v>5_15cm</v>
      </c>
    </row>
    <row r="37" spans="1:4" x14ac:dyDescent="0.2">
      <c r="A37" t="s">
        <v>36</v>
      </c>
      <c r="B37" t="e">
        <f>VLOOKUP(A37,[1]ASCC_metadata!$B:$D,3,FALSE)</f>
        <v>#N/A</v>
      </c>
      <c r="C37" t="e">
        <f>VLOOKUP(A37,[1]ASCC_metadata!$B:$E,4,FALSE)</f>
        <v>#N/A</v>
      </c>
      <c r="D37" t="e">
        <f>VLOOKUP(A37,[1]ASCC_metadata!$B:$J,9,FALSE)</f>
        <v>#N/A</v>
      </c>
    </row>
    <row r="38" spans="1:4" x14ac:dyDescent="0.2">
      <c r="A38" t="s">
        <v>37</v>
      </c>
      <c r="B38" t="str">
        <f>VLOOKUP(A38,[1]ASCC_metadata!$B:$D,3,FALSE)</f>
        <v>ASCC215_T4A_6_0923_SJ_1C_OM</v>
      </c>
      <c r="C38" t="str">
        <f>VLOOKUP(A38,[1]ASCC_metadata!$B:$E,4,FALSE)</f>
        <v>SJ</v>
      </c>
      <c r="D38" t="str">
        <f>VLOOKUP(A38,[1]ASCC_metadata!$B:$J,9,FALSE)</f>
        <v>OM</v>
      </c>
    </row>
    <row r="39" spans="1:4" x14ac:dyDescent="0.2">
      <c r="A39" t="s">
        <v>38</v>
      </c>
      <c r="B39" t="str">
        <f>VLOOKUP(A39,[1]ASCC_metadata!$B:$D,3,FALSE)</f>
        <v>ASCC162_1_3_0923_TP_1C_OM</v>
      </c>
      <c r="C39" t="str">
        <f>VLOOKUP(A39,[1]ASCC_metadata!$B:$E,4,FALSE)</f>
        <v>TP</v>
      </c>
      <c r="D39" t="str">
        <f>VLOOKUP(A39,[1]ASCC_metadata!$B:$J,9,FALSE)</f>
        <v>OM</v>
      </c>
    </row>
    <row r="40" spans="1:4" x14ac:dyDescent="0.2">
      <c r="A40" t="s">
        <v>39</v>
      </c>
      <c r="B40" t="str">
        <f>VLOOKUP(A40,[1]ASCC_metadata!$B:$D,3,FALSE)</f>
        <v>ASCC30_T1A_2_0923_SJ_1C_15</v>
      </c>
      <c r="C40" t="str">
        <f>VLOOKUP(A40,[1]ASCC_metadata!$B:$E,4,FALSE)</f>
        <v>SJ</v>
      </c>
      <c r="D40" t="str">
        <f>VLOOKUP(A40,[1]ASCC_metadata!$B:$J,9,FALSE)</f>
        <v>5_15cm</v>
      </c>
    </row>
    <row r="41" spans="1:4" x14ac:dyDescent="0.2">
      <c r="A41" t="s">
        <v>40</v>
      </c>
      <c r="B41" t="str">
        <f>VLOOKUP(A41,[1]ASCC_metadata!$B:$D,3,FALSE)</f>
        <v>ASCC70_T4B_4_0923_SJ 1C 15</v>
      </c>
      <c r="C41" t="str">
        <f>VLOOKUP(A41,[1]ASCC_metadata!$B:$E,4,FALSE)</f>
        <v>SJ</v>
      </c>
      <c r="D41" t="str">
        <f>VLOOKUP(A41,[1]ASCC_metadata!$B:$J,9,FALSE)</f>
        <v>5_15cm</v>
      </c>
    </row>
    <row r="42" spans="1:4" x14ac:dyDescent="0.2">
      <c r="A42" t="s">
        <v>41</v>
      </c>
      <c r="B42" t="str">
        <f>VLOOKUP(A42,[1]ASCC_metadata!$B:$D,3,FALSE)</f>
        <v>ASCC177_14_94_0923_TP_1C_OM</v>
      </c>
      <c r="C42" t="str">
        <f>VLOOKUP(A42,[1]ASCC_metadata!$B:$E,4,FALSE)</f>
        <v>TP</v>
      </c>
      <c r="D42" t="str">
        <f>VLOOKUP(A42,[1]ASCC_metadata!$B:$J,9,FALSE)</f>
        <v>OM</v>
      </c>
    </row>
    <row r="43" spans="1:4" x14ac:dyDescent="0.2">
      <c r="A43" t="s">
        <v>42</v>
      </c>
      <c r="B43" t="str">
        <f>VLOOKUP(A43,[1]ASCC_metadata!$B:$D,3,FALSE)</f>
        <v>ASCC239_T2B_6_0923_SJ_1C_OM</v>
      </c>
      <c r="C43" t="str">
        <f>VLOOKUP(A43,[1]ASCC_metadata!$B:$E,4,FALSE)</f>
        <v>SJ</v>
      </c>
      <c r="D43" t="str">
        <f>VLOOKUP(A43,[1]ASCC_metadata!$B:$J,9,FALSE)</f>
        <v>OM</v>
      </c>
    </row>
    <row r="44" spans="1:4" x14ac:dyDescent="0.2">
      <c r="A44" t="s">
        <v>43</v>
      </c>
      <c r="B44" t="str">
        <f>VLOOKUP(A44,[1]ASCC_metadata!$B:$D,3,FALSE)</f>
        <v>ASCC292_55_0823_SF_1C_5</v>
      </c>
      <c r="C44" t="str">
        <f>VLOOKUP(A44,[1]ASCC_metadata!$B:$E,4,FALSE)</f>
        <v>SF</v>
      </c>
      <c r="D44" t="str">
        <f>VLOOKUP(A44,[1]ASCC_metadata!$B:$J,9,FALSE)</f>
        <v>0_5cm</v>
      </c>
    </row>
    <row r="45" spans="1:4" x14ac:dyDescent="0.2">
      <c r="A45" t="s">
        <v>44</v>
      </c>
      <c r="B45" t="str">
        <f>VLOOKUP(A45,[1]ASCC_metadata!$B:$D,3,FALSE)</f>
        <v>ASCC84_C1_4_0923_SJ_1C_15</v>
      </c>
      <c r="C45" t="str">
        <f>VLOOKUP(A45,[1]ASCC_metadata!$B:$E,4,FALSE)</f>
        <v>SJ</v>
      </c>
      <c r="D45" t="str">
        <f>VLOOKUP(A45,[1]ASCC_metadata!$B:$J,9,FALSE)</f>
        <v>5_15cm</v>
      </c>
    </row>
    <row r="46" spans="1:4" x14ac:dyDescent="0.2">
      <c r="A46" t="s">
        <v>45</v>
      </c>
      <c r="B46" t="e">
        <f>VLOOKUP(A46,[1]ASCC_metadata!$B:$D,3,FALSE)</f>
        <v>#N/A</v>
      </c>
      <c r="C46" t="e">
        <f>VLOOKUP(A46,[1]ASCC_metadata!$B:$E,4,FALSE)</f>
        <v>#N/A</v>
      </c>
      <c r="D46" t="e">
        <f>VLOOKUP(A46,[1]ASCC_metadata!$B:$J,9,FALSE)</f>
        <v>#N/A</v>
      </c>
    </row>
    <row r="47" spans="1:4" x14ac:dyDescent="0.2">
      <c r="A47" t="s">
        <v>46</v>
      </c>
      <c r="B47" t="str">
        <f>VLOOKUP(A47,[1]ASCC_metadata!$B:$D,3,FALSE)</f>
        <v>ASCC322_13_0823_SF_1C_5</v>
      </c>
      <c r="C47" t="str">
        <f>VLOOKUP(A47,[1]ASCC_metadata!$B:$E,4,FALSE)</f>
        <v>SF</v>
      </c>
      <c r="D47" t="str">
        <f>VLOOKUP(A47,[1]ASCC_metadata!$B:$J,9,FALSE)</f>
        <v>0_5cm</v>
      </c>
    </row>
    <row r="48" spans="1:4" x14ac:dyDescent="0.2">
      <c r="A48" t="s">
        <v>47</v>
      </c>
      <c r="B48" t="str">
        <f>VLOOKUP(A48,[1]ASCC_metadata!$B:$D,3,FALSE)</f>
        <v>ASCC225_T1C_4_0923_SJ_1C_OM</v>
      </c>
      <c r="C48" t="str">
        <f>VLOOKUP(A48,[1]ASCC_metadata!$B:$E,4,FALSE)</f>
        <v>SJ</v>
      </c>
      <c r="D48" t="str">
        <f>VLOOKUP(A48,[1]ASCC_metadata!$B:$J,9,FALSE)</f>
        <v>OM</v>
      </c>
    </row>
    <row r="49" spans="1:4" x14ac:dyDescent="0.2">
      <c r="A49" t="s">
        <v>48</v>
      </c>
      <c r="B49" t="str">
        <f>VLOOKUP(A49,[1]ASCC_metadata!$B:$D,3,FALSE)</f>
        <v>ASCC27_T1A_3_0923_SJ_1C_5</v>
      </c>
      <c r="C49" t="str">
        <f>VLOOKUP(A49,[1]ASCC_metadata!$B:$E,4,FALSE)</f>
        <v>SJ</v>
      </c>
      <c r="D49" t="str">
        <f>VLOOKUP(A49,[1]ASCC_metadata!$B:$J,9,FALSE)</f>
        <v>0_5cm</v>
      </c>
    </row>
    <row r="50" spans="1:4" x14ac:dyDescent="0.2">
      <c r="A50" t="s">
        <v>49</v>
      </c>
      <c r="B50" t="str">
        <f>VLOOKUP(A50,[1]ASCC_metadata!$B:$D,3,FALSE)</f>
        <v>ASCC309_26_0823_SF_1C_15</v>
      </c>
      <c r="C50" t="str">
        <f>VLOOKUP(A50,[1]ASCC_metadata!$B:$E,4,FALSE)</f>
        <v>SF</v>
      </c>
      <c r="D50" t="str">
        <f>VLOOKUP(A50,[1]ASCC_metadata!$B:$J,9,FALSE)</f>
        <v>5_15cm</v>
      </c>
    </row>
    <row r="51" spans="1:4" x14ac:dyDescent="0.2">
      <c r="A51" t="s">
        <v>50</v>
      </c>
      <c r="B51" t="e">
        <f>VLOOKUP(A51,[1]ASCC_metadata!$B:$D,3,FALSE)</f>
        <v>#N/A</v>
      </c>
      <c r="C51" t="e">
        <f>VLOOKUP(A51,[1]ASCC_metadata!$B:$E,4,FALSE)</f>
        <v>#N/A</v>
      </c>
      <c r="D51" t="e">
        <f>VLOOKUP(A51,[1]ASCC_metadata!$B:$J,9,FALSE)</f>
        <v>#N/A</v>
      </c>
    </row>
    <row r="52" spans="1:4" x14ac:dyDescent="0.2">
      <c r="A52" t="s">
        <v>51</v>
      </c>
      <c r="B52" t="str">
        <f>VLOOKUP(A52,[1]ASCC_metadata!$B:$D,3,FALSE)</f>
        <v>ASCC251_5_0823_SF_1C_OM</v>
      </c>
      <c r="C52" t="str">
        <f>VLOOKUP(A52,[1]ASCC_metadata!$B:$E,4,FALSE)</f>
        <v>SF</v>
      </c>
      <c r="D52" t="str">
        <f>VLOOKUP(A52,[1]ASCC_metadata!$B:$J,9,FALSE)</f>
        <v>OM</v>
      </c>
    </row>
    <row r="53" spans="1:4" x14ac:dyDescent="0.2">
      <c r="A53" t="s">
        <v>52</v>
      </c>
      <c r="B53" t="str">
        <f>VLOOKUP(A53,[1]ASCC_metadata!$B:$D,3,FALSE)</f>
        <v>ASCC167_15_100_0923_TP_1C_OM</v>
      </c>
      <c r="C53" t="str">
        <f>VLOOKUP(A53,[1]ASCC_metadata!$B:$E,4,FALSE)</f>
        <v>TP</v>
      </c>
      <c r="D53" t="str">
        <f>VLOOKUP(A53,[1]ASCC_metadata!$B:$J,9,FALSE)</f>
        <v>OM</v>
      </c>
    </row>
    <row r="54" spans="1:4" x14ac:dyDescent="0.2">
      <c r="A54" t="s">
        <v>53</v>
      </c>
      <c r="B54" t="str">
        <f>VLOOKUP(A54,[1]ASCC_metadata!$B:$D,3,FALSE)</f>
        <v>ASCCC124_4_24_0923_TP_1C_15</v>
      </c>
      <c r="C54" t="str">
        <f>VLOOKUP(A54,[1]ASCC_metadata!$B:$E,4,FALSE)</f>
        <v>TP</v>
      </c>
      <c r="D54" t="str">
        <f>VLOOKUP(A54,[1]ASCC_metadata!$B:$J,9,FALSE)</f>
        <v>5_15cm</v>
      </c>
    </row>
    <row r="55" spans="1:4" x14ac:dyDescent="0.2">
      <c r="A55" t="s">
        <v>54</v>
      </c>
      <c r="B55" t="str">
        <f>VLOOKUP(A55,[1]ASCC_metadata!$B:$D,3,FALSE)</f>
        <v>ASCC202_C4_6_0923_SJ_1C_OM</v>
      </c>
      <c r="C55" t="str">
        <f>VLOOKUP(A55,[1]ASCC_metadata!$B:$E,4,FALSE)</f>
        <v>SJ</v>
      </c>
      <c r="D55" t="str">
        <f>VLOOKUP(A55,[1]ASCC_metadata!$B:$J,9,FALSE)</f>
        <v>OM</v>
      </c>
    </row>
    <row r="56" spans="1:4" x14ac:dyDescent="0.2">
      <c r="A56" t="s">
        <v>55</v>
      </c>
      <c r="B56" t="str">
        <f>VLOOKUP(A56,[1]ASCC_metadata!$B:$D,3,FALSE)</f>
        <v>ASCC169_14_97_0923_TP_1C_OM</v>
      </c>
      <c r="C56" t="str">
        <f>VLOOKUP(A56,[1]ASCC_metadata!$B:$E,4,FALSE)</f>
        <v>TP</v>
      </c>
      <c r="D56" t="str">
        <f>VLOOKUP(A56,[1]ASCC_metadata!$B:$J,9,FALSE)</f>
        <v>OM</v>
      </c>
    </row>
    <row r="57" spans="1:4" x14ac:dyDescent="0.2">
      <c r="A57" t="s">
        <v>56</v>
      </c>
      <c r="B57" t="e">
        <f>VLOOKUP(A57,[1]ASCC_metadata!$B:$D,3,FALSE)</f>
        <v>#N/A</v>
      </c>
      <c r="C57" t="e">
        <f>VLOOKUP(A57,[1]ASCC_metadata!$B:$E,4,FALSE)</f>
        <v>#N/A</v>
      </c>
      <c r="D57" t="e">
        <f>VLOOKUP(A57,[1]ASCC_metadata!$B:$J,9,FALSE)</f>
        <v>#N/A</v>
      </c>
    </row>
    <row r="58" spans="1:4" x14ac:dyDescent="0.2">
      <c r="A58" t="s">
        <v>57</v>
      </c>
      <c r="B58" t="str">
        <f>VLOOKUP(A58,[1]ASCC_metadata!$B:$D,3,FALSE)</f>
        <v>ASCC241_T1B_4_0923_SJ_1C_OM</v>
      </c>
      <c r="C58" t="str">
        <f>VLOOKUP(A58,[1]ASCC_metadata!$B:$E,4,FALSE)</f>
        <v>SJ</v>
      </c>
      <c r="D58" t="str">
        <f>VLOOKUP(A58,[1]ASCC_metadata!$B:$J,9,FALSE)</f>
        <v>OM</v>
      </c>
    </row>
    <row r="59" spans="1:4" x14ac:dyDescent="0.2">
      <c r="A59" t="s">
        <v>58</v>
      </c>
      <c r="B59" t="str">
        <f>VLOOKUP(A59,[1]ASCC_metadata!$B:$D,3,FALSE)</f>
        <v>ASCC317_101_0823_SF_1C_15</v>
      </c>
      <c r="C59" t="str">
        <f>VLOOKUP(A59,[1]ASCC_metadata!$B:$E,4,FALSE)</f>
        <v>SF</v>
      </c>
      <c r="D59" t="str">
        <f>VLOOKUP(A59,[1]ASCC_metadata!$B:$J,9,FALSE)</f>
        <v>5_15cm</v>
      </c>
    </row>
    <row r="60" spans="1:4" x14ac:dyDescent="0.2">
      <c r="A60" t="s">
        <v>25</v>
      </c>
      <c r="B60" t="str">
        <f>VLOOKUP(A60,[1]ASCC_metadata!$B:$D,3,FALSE)</f>
        <v>ASCC247_151_0823_SF_1C_OM</v>
      </c>
      <c r="C60" t="str">
        <f>VLOOKUP(A60,[1]ASCC_metadata!$B:$E,4,FALSE)</f>
        <v>SF</v>
      </c>
      <c r="D60" t="str">
        <f>VLOOKUP(A60,[1]ASCC_metadata!$B:$J,9,FALSE)</f>
        <v>OM</v>
      </c>
    </row>
    <row r="61" spans="1:4" x14ac:dyDescent="0.2">
      <c r="A61" t="s">
        <v>59</v>
      </c>
      <c r="B61" t="str">
        <f>VLOOKUP(A61,[1]ASCC_metadata!$B:$D,3,FALSE)</f>
        <v>ASCC332_27_0823_SF_1C_15</v>
      </c>
      <c r="C61" t="str">
        <f>VLOOKUP(A61,[1]ASCC_metadata!$B:$E,4,FALSE)</f>
        <v>SF</v>
      </c>
      <c r="D61" t="str">
        <f>VLOOKUP(A61,[1]ASCC_metadata!$B:$J,9,FALSE)</f>
        <v>5_15cm</v>
      </c>
    </row>
    <row r="62" spans="1:4" x14ac:dyDescent="0.2">
      <c r="A62" t="s">
        <v>60</v>
      </c>
      <c r="B62" t="str">
        <f>VLOOKUP(A62,[1]ASCC_metadata!$B:$D,3,FALSE)</f>
        <v>ASCC295_26_0823_SF_1C_5</v>
      </c>
      <c r="C62" t="str">
        <f>VLOOKUP(A62,[1]ASCC_metadata!$B:$E,4,FALSE)</f>
        <v>SF</v>
      </c>
      <c r="D62" t="str">
        <f>VLOOKUP(A62,[1]ASCC_metadata!$B:$J,9,FALSE)</f>
        <v>0_5cm</v>
      </c>
    </row>
    <row r="63" spans="1:4" x14ac:dyDescent="0.2">
      <c r="A63" t="s">
        <v>61</v>
      </c>
      <c r="B63" t="e">
        <f>VLOOKUP(A63,[1]ASCC_metadata!$B:$D,3,FALSE)</f>
        <v>#N/A</v>
      </c>
      <c r="C63" t="e">
        <f>VLOOKUP(A63,[1]ASCC_metadata!$B:$E,4,FALSE)</f>
        <v>#N/A</v>
      </c>
      <c r="D63" t="e">
        <f>VLOOKUP(A63,[1]ASCC_metadata!$B:$J,9,FALSE)</f>
        <v>#N/A</v>
      </c>
    </row>
    <row r="64" spans="1:4" x14ac:dyDescent="0.2">
      <c r="A64" t="s">
        <v>62</v>
      </c>
      <c r="B64" t="str">
        <f>VLOOKUP(A64,[1]ASCC_metadata!$B:$D,3,FALSE)</f>
        <v>ASCC257_75_0823_SF_1C_OM</v>
      </c>
      <c r="C64" t="str">
        <f>VLOOKUP(A64,[1]ASCC_metadata!$B:$E,4,FALSE)</f>
        <v>SF</v>
      </c>
      <c r="D64" t="str">
        <f>VLOOKUP(A64,[1]ASCC_metadata!$B:$J,9,FALSE)</f>
        <v>OM</v>
      </c>
    </row>
    <row r="65" spans="1:4" x14ac:dyDescent="0.2">
      <c r="A65" t="s">
        <v>63</v>
      </c>
      <c r="B65" t="str">
        <f>VLOOKUP(A65,[1]ASCC_metadata!$B:$D,3,FALSE)</f>
        <v>ASCC137_6_38_0923_TP_1C_15</v>
      </c>
      <c r="C65" t="str">
        <f>VLOOKUP(A65,[1]ASCC_metadata!$B:$E,4,FALSE)</f>
        <v>TP</v>
      </c>
      <c r="D65" t="str">
        <f>VLOOKUP(A65,[1]ASCC_metadata!$B:$J,9,FALSE)</f>
        <v>5_15cm</v>
      </c>
    </row>
    <row r="66" spans="1:4" x14ac:dyDescent="0.2">
      <c r="A66" t="s">
        <v>64</v>
      </c>
      <c r="B66" t="str">
        <f>VLOOKUP(A66,[1]ASCC_metadata!$B:$D,3,FALSE)</f>
        <v>ASCC252_84_0823_SF_1C_OM</v>
      </c>
      <c r="C66" t="str">
        <f>VLOOKUP(A66,[1]ASCC_metadata!$B:$E,4,FALSE)</f>
        <v>SF</v>
      </c>
      <c r="D66" t="str">
        <f>VLOOKUP(A66,[1]ASCC_metadata!$B:$J,9,FALSE)</f>
        <v>OM</v>
      </c>
    </row>
    <row r="67" spans="1:4" x14ac:dyDescent="0.2">
      <c r="A67" t="s">
        <v>65</v>
      </c>
      <c r="B67" t="str">
        <f>VLOOKUP(A67,[1]ASCC_metadata!$B:$D,3,FALSE)</f>
        <v>ASCC26_C4_6_0923_SJ_1C_15</v>
      </c>
      <c r="C67" t="str">
        <f>VLOOKUP(A67,[1]ASCC_metadata!$B:$E,4,FALSE)</f>
        <v>SJ</v>
      </c>
      <c r="D67" t="str">
        <f>VLOOKUP(A67,[1]ASCC_metadata!$B:$J,9,FALSE)</f>
        <v>5_15cm</v>
      </c>
    </row>
    <row r="68" spans="1:4" x14ac:dyDescent="0.2">
      <c r="A68" t="s">
        <v>66</v>
      </c>
      <c r="B68" t="str">
        <f>VLOOKUP(A68,[1]ASCC_metadata!$B:$D,3,FALSE)</f>
        <v>ASCC98_16_110_0923_TP_1C_15</v>
      </c>
      <c r="C68" t="str">
        <f>VLOOKUP(A68,[1]ASCC_metadata!$B:$E,4,FALSE)</f>
        <v>TP</v>
      </c>
      <c r="D68" t="str">
        <f>VLOOKUP(A68,[1]ASCC_metadata!$B:$J,9,FALSE)</f>
        <v>5_15cm</v>
      </c>
    </row>
    <row r="69" spans="1:4" x14ac:dyDescent="0.2">
      <c r="A69" t="s">
        <v>67</v>
      </c>
      <c r="B69" t="str">
        <f>VLOOKUP(A69,[1]ASCC_metadata!$B:$D,3,FALSE)</f>
        <v>ASCC284_154_0823_SF_1C_5</v>
      </c>
      <c r="C69" t="str">
        <f>VLOOKUP(A69,[1]ASCC_metadata!$B:$E,4,FALSE)</f>
        <v>SF</v>
      </c>
      <c r="D69" t="str">
        <f>VLOOKUP(A69,[1]ASCC_metadata!$B:$J,9,FALSE)</f>
        <v>0_5cm</v>
      </c>
    </row>
    <row r="70" spans="1:4" x14ac:dyDescent="0.2">
      <c r="A70" t="s">
        <v>68</v>
      </c>
      <c r="B70" t="str">
        <f>VLOOKUP(A70,[1]ASCC_metadata!$B:$D,3,FALSE)</f>
        <v>ASCC237_T1B_5_0923_SJ_1C_OM</v>
      </c>
      <c r="C70" t="str">
        <f>VLOOKUP(A70,[1]ASCC_metadata!$B:$E,4,FALSE)</f>
        <v>SJ</v>
      </c>
      <c r="D70" t="str">
        <f>VLOOKUP(A70,[1]ASCC_metadata!$B:$J,9,FALSE)</f>
        <v>OM</v>
      </c>
    </row>
    <row r="71" spans="1:4" x14ac:dyDescent="0.2">
      <c r="A71" t="s">
        <v>59</v>
      </c>
      <c r="B71" t="str">
        <f>VLOOKUP(A71,[1]ASCC_metadata!$B:$D,3,FALSE)</f>
        <v>ASCC332_27_0823_SF_1C_15</v>
      </c>
      <c r="C71" t="str">
        <f>VLOOKUP(A71,[1]ASCC_metadata!$B:$E,4,FALSE)</f>
        <v>SF</v>
      </c>
      <c r="D71" t="str">
        <f>VLOOKUP(A71,[1]ASCC_metadata!$B:$J,9,FALSE)</f>
        <v>5_15cm</v>
      </c>
    </row>
    <row r="72" spans="1:4" x14ac:dyDescent="0.2">
      <c r="A72" t="s">
        <v>69</v>
      </c>
      <c r="B72" t="str">
        <f>VLOOKUP(A72,[1]ASCC_metadata!$B:$D,3,FALSE)</f>
        <v>ASCC299_5_0823_SF_1C_5</v>
      </c>
      <c r="C72" t="str">
        <f>VLOOKUP(A72,[1]ASCC_metadata!$B:$E,4,FALSE)</f>
        <v>SF</v>
      </c>
      <c r="D72" t="s">
        <v>350</v>
      </c>
    </row>
    <row r="73" spans="1:4" x14ac:dyDescent="0.2">
      <c r="A73" t="s">
        <v>70</v>
      </c>
      <c r="B73" t="str">
        <f>VLOOKUP(A73,[1]ASCC_metadata!$B:$D,3,FALSE)</f>
        <v>ASCC328_168_0823_SF_1C_5</v>
      </c>
      <c r="C73" t="str">
        <f>VLOOKUP(A73,[1]ASCC_metadata!$B:$E,4,FALSE)</f>
        <v>SF</v>
      </c>
      <c r="D73" t="str">
        <f>VLOOKUP(A73,[1]ASCC_metadata!$B:$J,9,FALSE)</f>
        <v>0_5cm</v>
      </c>
    </row>
    <row r="74" spans="1:4" x14ac:dyDescent="0.2">
      <c r="A74" t="s">
        <v>71</v>
      </c>
      <c r="B74" t="e">
        <f>VLOOKUP(A74,[1]ASCC_metadata!$B:$D,3,FALSE)</f>
        <v>#N/A</v>
      </c>
      <c r="C74" t="e">
        <f>VLOOKUP(A74,[1]ASCC_metadata!$B:$E,4,FALSE)</f>
        <v>#N/A</v>
      </c>
      <c r="D74" t="e">
        <f>VLOOKUP(A74,[1]ASCC_metadata!$B:$J,9,FALSE)</f>
        <v>#N/A</v>
      </c>
    </row>
    <row r="75" spans="1:4" x14ac:dyDescent="0.2">
      <c r="A75" t="s">
        <v>72</v>
      </c>
      <c r="B75" t="str">
        <f>VLOOKUP(A75,[1]ASCC_metadata!$B:$D,3,FALSE)</f>
        <v>ASCC142_9_58_0923_TP_1C_15</v>
      </c>
      <c r="C75" t="str">
        <f>VLOOKUP(A75,[1]ASCC_metadata!$B:$E,4,FALSE)</f>
        <v>TP</v>
      </c>
      <c r="D75" t="str">
        <f>VLOOKUP(A75,[1]ASCC_metadata!$B:$J,9,FALSE)</f>
        <v>5_15cm</v>
      </c>
    </row>
    <row r="76" spans="1:4" x14ac:dyDescent="0.2">
      <c r="A76" t="s">
        <v>73</v>
      </c>
      <c r="B76" t="str">
        <f>VLOOKUP(A76,[1]ASCC_metadata!$B:$D,3,FALSE)</f>
        <v>ASCC115_3_15_0923_TP_1C_5</v>
      </c>
      <c r="C76" t="str">
        <f>VLOOKUP(A76,[1]ASCC_metadata!$B:$E,4,FALSE)</f>
        <v>TP</v>
      </c>
      <c r="D76" t="str">
        <f>VLOOKUP(A76,[1]ASCC_metadata!$B:$J,9,FALSE)</f>
        <v>0_5cm</v>
      </c>
    </row>
    <row r="77" spans="1:4" x14ac:dyDescent="0.2">
      <c r="A77" t="s">
        <v>74</v>
      </c>
      <c r="B77" t="str">
        <f>VLOOKUP(A77,[1]ASCC_metadata!$B:$D,3,FALSE)</f>
        <v>ASCC291_84_0823_SF_1C_15</v>
      </c>
      <c r="C77" t="str">
        <f>VLOOKUP(A77,[1]ASCC_metadata!$B:$E,4,FALSE)</f>
        <v>SF</v>
      </c>
      <c r="D77" t="str">
        <f>VLOOKUP(A77,[1]ASCC_metadata!$B:$J,9,FALSE)</f>
        <v>5_15cm</v>
      </c>
    </row>
    <row r="78" spans="1:4" x14ac:dyDescent="0.2">
      <c r="A78" t="s">
        <v>75</v>
      </c>
      <c r="B78" t="str">
        <f>VLOOKUP(A78,[1]ASCC_metadata!$B:$D,3,FALSE)</f>
        <v>ASCC14_C1_2_0923_SJ_1C_5</v>
      </c>
      <c r="C78" t="str">
        <f>VLOOKUP(A78,[1]ASCC_metadata!$B:$E,4,FALSE)</f>
        <v>SJ</v>
      </c>
      <c r="D78" t="str">
        <f>VLOOKUP(A78,[1]ASCC_metadata!$B:$J,9,FALSE)</f>
        <v>0_5cm</v>
      </c>
    </row>
    <row r="79" spans="1:4" x14ac:dyDescent="0.2">
      <c r="A79" t="s">
        <v>30</v>
      </c>
      <c r="B79" t="str">
        <f>VLOOKUP(A79,[1]ASCC_metadata!$B:$D,3,FALSE)</f>
        <v>ASCC282_154_0823_SF_1C_15</v>
      </c>
      <c r="C79" t="str">
        <f>VLOOKUP(A79,[1]ASCC_metadata!$B:$E,4,FALSE)</f>
        <v>SF</v>
      </c>
      <c r="D79" t="str">
        <f>VLOOKUP(A79,[1]ASCC_metadata!$B:$J,9,FALSE)</f>
        <v>5_15cm</v>
      </c>
    </row>
    <row r="80" spans="1:4" x14ac:dyDescent="0.2">
      <c r="A80" t="s">
        <v>76</v>
      </c>
      <c r="B80" t="str">
        <f>VLOOKUP(A80,[1]ASCC_metadata!$B:$D,3,FALSE)</f>
        <v>ASCC171_3_16_0923_TP_1C_OM</v>
      </c>
      <c r="C80" t="str">
        <f>VLOOKUP(A80,[1]ASCC_metadata!$B:$E,4,FALSE)</f>
        <v>TP</v>
      </c>
      <c r="D80" t="str">
        <f>VLOOKUP(A80,[1]ASCC_metadata!$B:$J,9,FALSE)</f>
        <v>OM</v>
      </c>
    </row>
    <row r="81" spans="1:4" x14ac:dyDescent="0.2">
      <c r="A81" t="s">
        <v>77</v>
      </c>
      <c r="B81" t="str">
        <f>VLOOKUP(A81,[1]ASCC_metadata!$B:$D,3,FALSE)</f>
        <v>ASCC92_T1C_6_0923_SJ_1C_15</v>
      </c>
      <c r="C81" t="str">
        <f>VLOOKUP(A81,[1]ASCC_metadata!$B:$E,4,FALSE)</f>
        <v>SJ</v>
      </c>
      <c r="D81" t="str">
        <f>VLOOKUP(A81,[1]ASCC_metadata!$B:$J,9,FALSE)</f>
        <v>5_15cm</v>
      </c>
    </row>
    <row r="82" spans="1:4" x14ac:dyDescent="0.2">
      <c r="A82" t="s">
        <v>78</v>
      </c>
      <c r="B82" t="str">
        <f>VLOOKUP(A82,[1]ASCC_metadata!$B:$D,3,FALSE)</f>
        <v>ASCC101_10_68_0928_TP_1C_5</v>
      </c>
      <c r="C82" t="str">
        <f>VLOOKUP(A82,[1]ASCC_metadata!$B:$E,4,FALSE)</f>
        <v>TP</v>
      </c>
      <c r="D82" t="str">
        <f>VLOOKUP(A82,[1]ASCC_metadata!$B:$J,9,FALSE)</f>
        <v>0_5cm</v>
      </c>
    </row>
    <row r="83" spans="1:4" x14ac:dyDescent="0.2">
      <c r="A83" t="s">
        <v>79</v>
      </c>
      <c r="B83" t="str">
        <f>VLOOKUP(A83,[1]ASCC_metadata!$B:$D,3,FALSE)</f>
        <v>ASCC185_15_101_0923_TP_1C_OM</v>
      </c>
      <c r="C83" t="str">
        <f>VLOOKUP(A83,[1]ASCC_metadata!$B:$E,4,FALSE)</f>
        <v>TP</v>
      </c>
      <c r="D83" t="str">
        <f>VLOOKUP(A83,[1]ASCC_metadata!$B:$J,9,FALSE)</f>
        <v>OM</v>
      </c>
    </row>
    <row r="84" spans="1:4" x14ac:dyDescent="0.2">
      <c r="A84" t="s">
        <v>80</v>
      </c>
      <c r="B84" t="e">
        <f>VLOOKUP(A84,[1]ASCC_metadata!$B:$D,3,FALSE)</f>
        <v>#N/A</v>
      </c>
      <c r="C84" t="e">
        <f>VLOOKUP(A84,[1]ASCC_metadata!$B:$E,4,FALSE)</f>
        <v>#N/A</v>
      </c>
      <c r="D84" t="e">
        <f>VLOOKUP(A84,[1]ASCC_metadata!$B:$J,9,FALSE)</f>
        <v>#N/A</v>
      </c>
    </row>
    <row r="85" spans="1:4" x14ac:dyDescent="0.2">
      <c r="A85" t="s">
        <v>81</v>
      </c>
      <c r="B85" t="str">
        <f>VLOOKUP(A85,[1]ASCC_metadata!$B:$D,3,FALSE)</f>
        <v>ASCC301_16_0823_SF_1C_15</v>
      </c>
      <c r="C85" t="str">
        <f>VLOOKUP(A85,[1]ASCC_metadata!$B:$E,4,FALSE)</f>
        <v>SF</v>
      </c>
      <c r="D85" t="str">
        <f>VLOOKUP(A85,[1]ASCC_metadata!$B:$J,9,FALSE)</f>
        <v>5_15cm</v>
      </c>
    </row>
    <row r="86" spans="1:4" x14ac:dyDescent="0.2">
      <c r="A86" t="s">
        <v>82</v>
      </c>
      <c r="B86" t="e">
        <f>VLOOKUP(A86,[1]ASCC_metadata!$B:$D,3,FALSE)</f>
        <v>#N/A</v>
      </c>
      <c r="C86" t="e">
        <f>VLOOKUP(A86,[1]ASCC_metadata!$B:$E,4,FALSE)</f>
        <v>#N/A</v>
      </c>
      <c r="D86" t="e">
        <f>VLOOKUP(A86,[1]ASCC_metadata!$B:$J,9,FALSE)</f>
        <v>#N/A</v>
      </c>
    </row>
    <row r="87" spans="1:4" x14ac:dyDescent="0.2">
      <c r="A87" t="s">
        <v>83</v>
      </c>
      <c r="B87" t="str">
        <f>VLOOKUP(A87,[1]ASCC_metadata!$B:$D,3,FALSE)</f>
        <v>ASCC91_T1B_4_0923_SJ_1C_15</v>
      </c>
      <c r="C87" t="str">
        <f>VLOOKUP(A87,[1]ASCC_metadata!$B:$E,4,FALSE)</f>
        <v>SJ</v>
      </c>
      <c r="D87" t="str">
        <f>VLOOKUP(A87,[1]ASCC_metadata!$B:$J,9,FALSE)</f>
        <v>5_15cm</v>
      </c>
    </row>
    <row r="88" spans="1:4" x14ac:dyDescent="0.2">
      <c r="A88" t="s">
        <v>84</v>
      </c>
      <c r="B88" t="str">
        <f>VLOOKUP(A88,[1]ASCC_metadata!$B:$D,3,FALSE)</f>
        <v>ASCC191_T3B_2_0923_SJ_1C_OM</v>
      </c>
      <c r="C88" t="str">
        <f>VLOOKUP(A88,[1]ASCC_metadata!$B:$E,4,FALSE)</f>
        <v>SJ</v>
      </c>
      <c r="D88" t="str">
        <f>VLOOKUP(A88,[1]ASCC_metadata!$B:$J,9,FALSE)</f>
        <v>OM</v>
      </c>
    </row>
    <row r="89" spans="1:4" x14ac:dyDescent="0.2">
      <c r="A89" t="s">
        <v>85</v>
      </c>
      <c r="B89" t="str">
        <f>VLOOKUP(A89,[1]ASCC_metadata!$B:$D,3,FALSE)</f>
        <v>ASCC53_T3B_5_0923_SJ_1C_5</v>
      </c>
      <c r="C89" t="str">
        <f>VLOOKUP(A89,[1]ASCC_metadata!$B:$E,4,FALSE)</f>
        <v>SJ</v>
      </c>
      <c r="D89" t="str">
        <f>VLOOKUP(A89,[1]ASCC_metadata!$B:$J,9,FALSE)</f>
        <v>0_5cm</v>
      </c>
    </row>
    <row r="90" spans="1:4" x14ac:dyDescent="0.2">
      <c r="A90" t="s">
        <v>86</v>
      </c>
      <c r="B90" t="str">
        <f>VLOOKUP(A90,[1]ASCC_metadata!$B:$D,3,FALSE)</f>
        <v>ASCC50_C3_4_0923_SJ_1C_15</v>
      </c>
      <c r="C90" t="str">
        <f>VLOOKUP(A90,[1]ASCC_metadata!$B:$E,4,FALSE)</f>
        <v>SJ</v>
      </c>
      <c r="D90" t="str">
        <f>VLOOKUP(A90,[1]ASCC_metadata!$B:$J,9,FALSE)</f>
        <v>5_15cm</v>
      </c>
    </row>
    <row r="91" spans="1:4" x14ac:dyDescent="0.2">
      <c r="A91" t="s">
        <v>87</v>
      </c>
      <c r="B91" t="e">
        <f>VLOOKUP(A91,[1]ASCC_metadata!$B:$D,3,FALSE)</f>
        <v>#N/A</v>
      </c>
      <c r="C91" t="e">
        <f>VLOOKUP(A91,[1]ASCC_metadata!$B:$E,4,FALSE)</f>
        <v>#N/A</v>
      </c>
      <c r="D91" t="e">
        <f>VLOOKUP(A91,[1]ASCC_metadata!$B:$J,9,FALSE)</f>
        <v>#N/A</v>
      </c>
    </row>
    <row r="92" spans="1:4" x14ac:dyDescent="0.2">
      <c r="A92" t="s">
        <v>88</v>
      </c>
      <c r="B92" t="str">
        <f>VLOOKUP(A92,[1]ASCC_metadata!$B:$D,3,FALSE)</f>
        <v>ASCC56_C2_2_0923_SJ_1C_5</v>
      </c>
      <c r="C92" t="str">
        <f>VLOOKUP(A92,[1]ASCC_metadata!$B:$E,4,FALSE)</f>
        <v>SJ</v>
      </c>
      <c r="D92" t="str">
        <f>VLOOKUP(A92,[1]ASCC_metadata!$B:$J,9,FALSE)</f>
        <v>0_5cm</v>
      </c>
    </row>
    <row r="93" spans="1:4" x14ac:dyDescent="0.2">
      <c r="A93" t="s">
        <v>89</v>
      </c>
      <c r="B93" t="str">
        <f>VLOOKUP(A93,[1]ASCC_metadata!$B:$D,3,FALSE)</f>
        <v>ASCC173_5_33_0923_TP_1C_OM</v>
      </c>
      <c r="C93" t="str">
        <f>VLOOKUP(A93,[1]ASCC_metadata!$B:$E,4,FALSE)</f>
        <v>TP</v>
      </c>
      <c r="D93" t="str">
        <f>VLOOKUP(A93,[1]ASCC_metadata!$B:$J,9,FALSE)</f>
        <v>OM</v>
      </c>
    </row>
    <row r="94" spans="1:4" x14ac:dyDescent="0.2">
      <c r="A94" t="s">
        <v>90</v>
      </c>
      <c r="B94" t="str">
        <f>VLOOKUP(A94,[1]ASCC_metadata!$B:$D,3,FALSE)</f>
        <v>ASCC161_6_38_0923_TP_1C_OM2</v>
      </c>
      <c r="C94" t="str">
        <f>VLOOKUP(A94,[1]ASCC_metadata!$B:$E,4,FALSE)</f>
        <v>TP</v>
      </c>
      <c r="D94" t="str">
        <f>VLOOKUP(A94,[1]ASCC_metadata!$B:$J,9,FALSE)</f>
        <v>OM</v>
      </c>
    </row>
    <row r="95" spans="1:4" x14ac:dyDescent="0.2">
      <c r="A95" t="s">
        <v>91</v>
      </c>
      <c r="B95" t="str">
        <f>VLOOKUP(A95,[1]ASCC_metadata!$B:$D,3,FALSE)</f>
        <v>ASCC35_T4C_6_0923_SJ_1C_5</v>
      </c>
      <c r="C95" t="str">
        <f>VLOOKUP(A95,[1]ASCC_metadata!$B:$E,4,FALSE)</f>
        <v>SJ</v>
      </c>
      <c r="D95" t="str">
        <f>VLOOKUP(A95,[1]ASCC_metadata!$B:$J,9,FALSE)</f>
        <v>0_5cm</v>
      </c>
    </row>
    <row r="96" spans="1:4" x14ac:dyDescent="0.2">
      <c r="A96" t="s">
        <v>78</v>
      </c>
      <c r="B96" t="str">
        <f>VLOOKUP(A96,[1]ASCC_metadata!$B:$D,3,FALSE)</f>
        <v>ASCC101_10_68_0928_TP_1C_5</v>
      </c>
      <c r="C96" t="str">
        <f>VLOOKUP(A96,[1]ASCC_metadata!$B:$E,4,FALSE)</f>
        <v>TP</v>
      </c>
      <c r="D96" t="str">
        <f>VLOOKUP(A96,[1]ASCC_metadata!$B:$J,9,FALSE)</f>
        <v>0_5cm</v>
      </c>
    </row>
    <row r="97" spans="1:4" x14ac:dyDescent="0.2">
      <c r="A97" t="s">
        <v>92</v>
      </c>
      <c r="B97" t="e">
        <f>VLOOKUP(A97,[1]ASCC_metadata!$B:$D,3,FALSE)</f>
        <v>#N/A</v>
      </c>
      <c r="C97" t="e">
        <f>VLOOKUP(A97,[1]ASCC_metadata!$B:$E,4,FALSE)</f>
        <v>#N/A</v>
      </c>
      <c r="D97" t="e">
        <f>VLOOKUP(A97,[1]ASCC_metadata!$B:$J,9,FALSE)</f>
        <v>#N/A</v>
      </c>
    </row>
    <row r="98" spans="1:4" x14ac:dyDescent="0.2">
      <c r="A98" t="s">
        <v>93</v>
      </c>
      <c r="B98" t="str">
        <f>VLOOKUP(A98,[1]ASCC_metadata!$B:$D,3,FALSE)</f>
        <v>ASCC326_57_0823_SF_1C_15</v>
      </c>
      <c r="C98" t="str">
        <f>VLOOKUP(A98,[1]ASCC_metadata!$B:$E,4,FALSE)</f>
        <v>SF</v>
      </c>
      <c r="D98" t="str">
        <f>VLOOKUP(A98,[1]ASCC_metadata!$B:$J,9,FALSE)</f>
        <v>5_15cm</v>
      </c>
    </row>
    <row r="99" spans="1:4" x14ac:dyDescent="0.2">
      <c r="A99" t="s">
        <v>94</v>
      </c>
      <c r="B99" t="e">
        <f>VLOOKUP(A99,[1]ASCC_metadata!$B:$D,3,FALSE)</f>
        <v>#N/A</v>
      </c>
      <c r="C99" t="e">
        <f>VLOOKUP(A99,[1]ASCC_metadata!$B:$E,4,FALSE)</f>
        <v>#N/A</v>
      </c>
      <c r="D99" t="e">
        <f>VLOOKUP(A99,[1]ASCC_metadata!$B:$J,9,FALSE)</f>
        <v>#N/A</v>
      </c>
    </row>
    <row r="100" spans="1:4" x14ac:dyDescent="0.2">
      <c r="A100" t="s">
        <v>95</v>
      </c>
      <c r="B100" t="e">
        <f>VLOOKUP(A100,[1]ASCC_metadata!$B:$D,3,FALSE)</f>
        <v>#N/A</v>
      </c>
      <c r="C100" t="e">
        <f>VLOOKUP(A100,[1]ASCC_metadata!$B:$E,4,FALSE)</f>
        <v>#N/A</v>
      </c>
      <c r="D100" t="e">
        <f>VLOOKUP(A100,[1]ASCC_metadata!$B:$J,9,FALSE)</f>
        <v>#N/A</v>
      </c>
    </row>
    <row r="101" spans="1:4" x14ac:dyDescent="0.2">
      <c r="A101" t="s">
        <v>96</v>
      </c>
      <c r="B101" t="str">
        <f>VLOOKUP(A101,[1]ASCC_metadata!$B:$D,3,FALSE)</f>
        <v>ASCC203_C3_4_0923_SJ_1C_OM</v>
      </c>
      <c r="C101" t="str">
        <f>VLOOKUP(A101,[1]ASCC_metadata!$B:$E,4,FALSE)</f>
        <v>SJ</v>
      </c>
      <c r="D101" t="str">
        <f>VLOOKUP(A101,[1]ASCC_metadata!$B:$J,9,FALSE)</f>
        <v>OM</v>
      </c>
    </row>
    <row r="102" spans="1:4" x14ac:dyDescent="0.2">
      <c r="A102" t="s">
        <v>97</v>
      </c>
      <c r="B102" t="str">
        <f>VLOOKUP(A102,[1]ASCC_metadata!$B:$D,3,FALSE)</f>
        <v>ASCC126_6_39_0923_TP_1C_15</v>
      </c>
      <c r="C102" t="str">
        <f>VLOOKUP(A102,[1]ASCC_metadata!$B:$E,4,FALSE)</f>
        <v>TP</v>
      </c>
      <c r="D102" t="str">
        <f>VLOOKUP(A102,[1]ASCC_metadata!$B:$J,9,FALSE)</f>
        <v>5_15cm</v>
      </c>
    </row>
    <row r="103" spans="1:4" x14ac:dyDescent="0.2">
      <c r="A103" t="s">
        <v>98</v>
      </c>
      <c r="B103" t="str">
        <f>VLOOKUP(A103,[1]ASCC_metadata!$B:$D,3,FALSE)</f>
        <v>ASCC114_9_60_0923_TP_1C_5</v>
      </c>
      <c r="C103" t="str">
        <f>VLOOKUP(A103,[1]ASCC_metadata!$B:$E,4,FALSE)</f>
        <v>TP</v>
      </c>
      <c r="D103" t="str">
        <f>VLOOKUP(A103,[1]ASCC_metadata!$B:$J,9,FALSE)</f>
        <v>0_5cm</v>
      </c>
    </row>
    <row r="104" spans="1:4" x14ac:dyDescent="0.2">
      <c r="A104" t="s">
        <v>99</v>
      </c>
      <c r="B104" t="e">
        <f>VLOOKUP(A104,[1]ASCC_metadata!$B:$D,3,FALSE)</f>
        <v>#N/A</v>
      </c>
      <c r="C104" t="e">
        <f>VLOOKUP(A104,[1]ASCC_metadata!$B:$E,4,FALSE)</f>
        <v>#N/A</v>
      </c>
      <c r="D104" t="e">
        <f>VLOOKUP(A104,[1]ASCC_metadata!$B:$J,9,FALSE)</f>
        <v>#N/A</v>
      </c>
    </row>
    <row r="105" spans="1:4" x14ac:dyDescent="0.2">
      <c r="A105" t="s">
        <v>100</v>
      </c>
      <c r="B105" t="str">
        <f>VLOOKUP(A105,[1]ASCC_metadata!$B:$D,3,FALSE)</f>
        <v>ASCC119_11_72_0923_TP_1C_5</v>
      </c>
      <c r="C105" t="str">
        <f>VLOOKUP(A105,[1]ASCC_metadata!$B:$E,4,FALSE)</f>
        <v>TP</v>
      </c>
      <c r="D105" t="str">
        <f>VLOOKUP(A105,[1]ASCC_metadata!$B:$J,9,FALSE)</f>
        <v>0_5cm</v>
      </c>
    </row>
    <row r="106" spans="1:4" x14ac:dyDescent="0.2">
      <c r="A106" t="s">
        <v>101</v>
      </c>
      <c r="B106" t="str">
        <f>VLOOKUP(A106,[1]ASCC_metadata!$B:$D,3,FALSE)</f>
        <v>ASCC43_T1C_3_0923_SJ 1C 15</v>
      </c>
      <c r="C106" t="str">
        <f>VLOOKUP(A106,[1]ASCC_metadata!$B:$E,4,FALSE)</f>
        <v>SJ</v>
      </c>
      <c r="D106" t="str">
        <f>VLOOKUP(A106,[1]ASCC_metadata!$B:$J,9,FALSE)</f>
        <v>5_15cm</v>
      </c>
    </row>
    <row r="107" spans="1:4" x14ac:dyDescent="0.2">
      <c r="A107" t="s">
        <v>102</v>
      </c>
      <c r="B107" t="str">
        <f>VLOOKUP(A107,[1]ASCC_metadata!$B:$D,3,FALSE)</f>
        <v>ASCC243_T2C_3_0923_SJ_1C_OM</v>
      </c>
      <c r="C107" t="str">
        <f>VLOOKUP(A107,[1]ASCC_metadata!$B:$E,4,FALSE)</f>
        <v>SJ</v>
      </c>
      <c r="D107" t="str">
        <f>VLOOKUP(A107,[1]ASCC_metadata!$B:$J,9,FALSE)</f>
        <v>OM</v>
      </c>
    </row>
    <row r="108" spans="1:4" x14ac:dyDescent="0.2">
      <c r="A108" t="s">
        <v>103</v>
      </c>
      <c r="B108" t="str">
        <f>VLOOKUP(A108,[1]ASCC_metadata!$B:$D,3,FALSE)</f>
        <v>ASCC141_7_43_0923_TP_1C_15</v>
      </c>
      <c r="C108" t="str">
        <f>VLOOKUP(A108,[1]ASCC_metadata!$B:$E,4,FALSE)</f>
        <v>TP</v>
      </c>
      <c r="D108" t="str">
        <f>VLOOKUP(A108,[1]ASCC_metadata!$B:$J,9,FALSE)</f>
        <v>5_15cm</v>
      </c>
    </row>
    <row r="109" spans="1:4" x14ac:dyDescent="0.2">
      <c r="A109" t="s">
        <v>104</v>
      </c>
      <c r="B109" t="str">
        <f>VLOOKUP(A109,[1]ASCC_metadata!$B:$D,3,FALSE)</f>
        <v>ASCC 158_1_3_0923_TP_1C_15</v>
      </c>
      <c r="C109" t="str">
        <f>VLOOKUP(A109,[1]ASCC_metadata!$B:$E,4,FALSE)</f>
        <v>TP</v>
      </c>
      <c r="D109" t="str">
        <f>VLOOKUP(A109,[1]ASCC_metadata!$B:$J,9,FALSE)</f>
        <v>5_15cm</v>
      </c>
    </row>
    <row r="110" spans="1:4" x14ac:dyDescent="0.2">
      <c r="A110" t="s">
        <v>105</v>
      </c>
      <c r="B110" t="e">
        <f>VLOOKUP(A110,[1]ASCC_metadata!$B:$D,3,FALSE)</f>
        <v>#N/A</v>
      </c>
      <c r="C110" t="e">
        <f>VLOOKUP(A110,[1]ASCC_metadata!$B:$E,4,FALSE)</f>
        <v>#N/A</v>
      </c>
      <c r="D110" t="e">
        <f>VLOOKUP(A110,[1]ASCC_metadata!$B:$J,9,FALSE)</f>
        <v>#N/A</v>
      </c>
    </row>
    <row r="111" spans="1:4" x14ac:dyDescent="0.2">
      <c r="A111" t="s">
        <v>106</v>
      </c>
      <c r="B111" t="str">
        <f>VLOOKUP(A111,[1]ASCC_metadata!$B:$D,3,FALSE)</f>
        <v>ASCC153_13_87_0923_TP_1C_15</v>
      </c>
      <c r="C111" t="str">
        <f>VLOOKUP(A111,[1]ASCC_metadata!$B:$E,4,FALSE)</f>
        <v>TP</v>
      </c>
      <c r="D111" t="str">
        <f>VLOOKUP(A111,[1]ASCC_metadata!$B:$J,9,FALSE)</f>
        <v>5_15cm</v>
      </c>
    </row>
    <row r="112" spans="1:4" x14ac:dyDescent="0.2">
      <c r="A112" t="s">
        <v>107</v>
      </c>
      <c r="B112" t="str">
        <f>VLOOKUP(A112,[1]ASCC_metadata!$B:$D,3,FALSE)</f>
        <v>ASCC296_122_0823_SF_1C_5</v>
      </c>
      <c r="C112" t="str">
        <f>VLOOKUP(A112,[1]ASCC_metadata!$B:$E,4,FALSE)</f>
        <v>SF</v>
      </c>
      <c r="D112" t="str">
        <f>VLOOKUP(A112,[1]ASCC_metadata!$B:$J,9,FALSE)</f>
        <v>0_5cm</v>
      </c>
    </row>
    <row r="113" spans="1:4" x14ac:dyDescent="0.2">
      <c r="A113" t="s">
        <v>108</v>
      </c>
      <c r="B113" t="str">
        <f>VLOOKUP(A113,[1]ASCC_metadata!$B:$D,3,FALSE)</f>
        <v>ASCC329_85_0823_SF_1C_5</v>
      </c>
      <c r="C113" t="str">
        <f>VLOOKUP(A113,[1]ASCC_metadata!$B:$E,4,FALSE)</f>
        <v>SF</v>
      </c>
      <c r="D113" t="str">
        <f>VLOOKUP(A113,[1]ASCC_metadata!$B:$J,9,FALSE)</f>
        <v>0_5cm</v>
      </c>
    </row>
    <row r="114" spans="1:4" x14ac:dyDescent="0.2">
      <c r="A114" t="s">
        <v>109</v>
      </c>
      <c r="B114" t="str">
        <f>VLOOKUP(A114,[1]ASCC_metadata!$B:$D,3,FALSE)</f>
        <v>ASCC264_101_0823_SF_1C_OM</v>
      </c>
      <c r="C114" t="str">
        <f>VLOOKUP(A114,[1]ASCC_metadata!$B:$E,4,FALSE)</f>
        <v>SF</v>
      </c>
      <c r="D114" t="str">
        <f>VLOOKUP(A114,[1]ASCC_metadata!$B:$J,9,FALSE)</f>
        <v>OM</v>
      </c>
    </row>
    <row r="115" spans="1:4" x14ac:dyDescent="0.2">
      <c r="A115" t="s">
        <v>110</v>
      </c>
      <c r="B115" t="str">
        <f>VLOOKUP(A115,[1]ASCC_metadata!$B:$D,3,FALSE)</f>
        <v>ASCC105_3_15_0923_TP_1C_15</v>
      </c>
      <c r="C115" t="str">
        <f>VLOOKUP(A115,[1]ASCC_metadata!$B:$E,4,FALSE)</f>
        <v>TP</v>
      </c>
      <c r="D115" t="str">
        <f>VLOOKUP(A115,[1]ASCC_metadata!$B:$J,9,FALSE)</f>
        <v>5_15cm</v>
      </c>
    </row>
    <row r="116" spans="1:4" x14ac:dyDescent="0.2">
      <c r="A116" t="s">
        <v>111</v>
      </c>
      <c r="B116" t="str">
        <f>VLOOKUP(A116,[1]ASCC_metadata!$B:$D,3,FALSE)</f>
        <v>ASCC31_T4B_5_0923_SJ_1C_5</v>
      </c>
      <c r="C116" t="str">
        <f>VLOOKUP(A116,[1]ASCC_metadata!$B:$E,4,FALSE)</f>
        <v>SJ</v>
      </c>
      <c r="D116" t="str">
        <f>VLOOKUP(A116,[1]ASCC_metadata!$B:$J,9,FALSE)</f>
        <v>0_5cm</v>
      </c>
    </row>
    <row r="117" spans="1:4" x14ac:dyDescent="0.2">
      <c r="A117" t="s">
        <v>112</v>
      </c>
      <c r="B117" t="str">
        <f>VLOOKUP(A117,[1]ASCC_metadata!$B:$D,3,FALSE)</f>
        <v>ASCC86_T1A_3_0923_SJ_1C_15</v>
      </c>
      <c r="C117" t="str">
        <f>VLOOKUP(A117,[1]ASCC_metadata!$B:$E,4,FALSE)</f>
        <v>SJ</v>
      </c>
      <c r="D117" t="str">
        <f>VLOOKUP(A117,[1]ASCC_metadata!$B:$J,9,FALSE)</f>
        <v>5_15cm</v>
      </c>
    </row>
    <row r="118" spans="1:4" x14ac:dyDescent="0.2">
      <c r="A118" t="s">
        <v>113</v>
      </c>
      <c r="B118" t="str">
        <f>VLOOKUP(A118,[1]ASCC_metadata!$B:$D,3,FALSE)</f>
        <v>ASCC156_8_52_0923_TP_1C_15</v>
      </c>
      <c r="C118" t="str">
        <f>VLOOKUP(A118,[1]ASCC_metadata!$B:$E,4,FALSE)</f>
        <v>TP</v>
      </c>
      <c r="D118" t="str">
        <f>VLOOKUP(A118,[1]ASCC_metadata!$B:$J,9,FALSE)</f>
        <v>5_15cm</v>
      </c>
    </row>
    <row r="119" spans="1:4" x14ac:dyDescent="0.2">
      <c r="A119" t="s">
        <v>114</v>
      </c>
      <c r="B119" t="str">
        <f>VLOOKUP(A119,[1]ASCC_metadata!$B:$D,3,FALSE)</f>
        <v>ASCC74_C1_4_0923_SJ_1C 5</v>
      </c>
      <c r="C119" t="str">
        <f>VLOOKUP(A119,[1]ASCC_metadata!$B:$E,4,FALSE)</f>
        <v>SJ</v>
      </c>
      <c r="D119" t="str">
        <f>VLOOKUP(A119,[1]ASCC_metadata!$B:$J,9,FALSE)</f>
        <v>0_5cm</v>
      </c>
    </row>
    <row r="120" spans="1:4" x14ac:dyDescent="0.2">
      <c r="A120" t="s">
        <v>115</v>
      </c>
      <c r="B120" t="str">
        <f>VLOOKUP(A120,[1]ASCC_metadata!$B:$D,3,FALSE)</f>
        <v>ASCC33_T2C_7_0923_SJ_1_ 5</v>
      </c>
      <c r="C120" t="str">
        <f>VLOOKUP(A120,[1]ASCC_metadata!$B:$E,4,FALSE)</f>
        <v>SJ</v>
      </c>
      <c r="D120" t="str">
        <f>VLOOKUP(A120,[1]ASCC_metadata!$B:$J,9,FALSE)</f>
        <v>0_5cm</v>
      </c>
    </row>
    <row r="121" spans="1:4" x14ac:dyDescent="0.2">
      <c r="A121" t="s">
        <v>116</v>
      </c>
      <c r="B121" t="str">
        <f>VLOOKUP(A121,[1]ASCC_metadata!$B:$D,3,FALSE)</f>
        <v>ASCC246_32_0823_SF_1C_OM</v>
      </c>
      <c r="C121" t="str">
        <f>VLOOKUP(A121,[1]ASCC_metadata!$B:$E,4,FALSE)</f>
        <v>SF</v>
      </c>
      <c r="D121" t="str">
        <f>VLOOKUP(A121,[1]ASCC_metadata!$B:$J,9,FALSE)</f>
        <v>OM</v>
      </c>
    </row>
    <row r="122" spans="1:4" x14ac:dyDescent="0.2">
      <c r="A122" t="s">
        <v>117</v>
      </c>
      <c r="B122" t="str">
        <f>VLOOKUP(A122,[1]ASCC_metadata!$B:$D,3,FALSE)</f>
        <v>ASCC108_15_100_0923_TP_1C_5</v>
      </c>
      <c r="C122" t="str">
        <f>VLOOKUP(A122,[1]ASCC_metadata!$B:$E,4,FALSE)</f>
        <v>TP</v>
      </c>
      <c r="D122" t="str">
        <f>VLOOKUP(A122,[1]ASCC_metadata!$B:$J,9,FALSE)</f>
        <v>0_5cm</v>
      </c>
    </row>
    <row r="123" spans="1:4" x14ac:dyDescent="0.2">
      <c r="A123" t="s">
        <v>118</v>
      </c>
      <c r="B123" t="str">
        <f>VLOOKUP(A123,[1]ASCC_metadata!$B:$D,3,FALSE)</f>
        <v>ASCC297_64_0823_SF_1C_15</v>
      </c>
      <c r="C123" t="str">
        <f>VLOOKUP(A123,[1]ASCC_metadata!$B:$E,4,FALSE)</f>
        <v>SF</v>
      </c>
      <c r="D123" t="str">
        <f>VLOOKUP(A123,[1]ASCC_metadata!$B:$J,9,FALSE)</f>
        <v>5_15cm</v>
      </c>
    </row>
    <row r="124" spans="1:4" x14ac:dyDescent="0.2">
      <c r="A124" t="s">
        <v>119</v>
      </c>
      <c r="B124" t="str">
        <f>VLOOKUP(A124,[1]ASCC_metadata!$B:$D,3,FALSE)</f>
        <v>ASCC318_162_0823_SF_1C_15</v>
      </c>
      <c r="C124" t="str">
        <f>VLOOKUP(A124,[1]ASCC_metadata!$B:$E,4,FALSE)</f>
        <v>SF</v>
      </c>
      <c r="D124" t="str">
        <f>VLOOKUP(A124,[1]ASCC_metadata!$B:$J,9,FALSE)</f>
        <v>5_15cm</v>
      </c>
    </row>
    <row r="125" spans="1:4" x14ac:dyDescent="0.2">
      <c r="A125" t="s">
        <v>120</v>
      </c>
      <c r="B125" t="str">
        <f>VLOOKUP(A125,[1]ASCC_metadata!$B:$D,3,FALSE)</f>
        <v>ASCC334_75_0823_SF_1C_5</v>
      </c>
      <c r="C125" t="str">
        <f>VLOOKUP(A125,[1]ASCC_metadata!$B:$E,4,FALSE)</f>
        <v>SF</v>
      </c>
      <c r="D125" t="str">
        <f>VLOOKUP(A125,[1]ASCC_metadata!$B:$J,9,FALSE)</f>
        <v>0_5cm</v>
      </c>
    </row>
    <row r="126" spans="1:4" x14ac:dyDescent="0.2">
      <c r="A126" t="s">
        <v>121</v>
      </c>
      <c r="B126" t="str">
        <f>VLOOKUP(A126,[1]ASCC_metadata!$B:$D,3,FALSE)</f>
        <v>ASCC128_15_100_0923_TP_1C_15</v>
      </c>
      <c r="C126" t="str">
        <f>VLOOKUP(A126,[1]ASCC_metadata!$B:$E,4,FALSE)</f>
        <v>TP</v>
      </c>
      <c r="D126" t="str">
        <f>VLOOKUP(A126,[1]ASCC_metadata!$B:$J,9,FALSE)</f>
        <v>5_15cm</v>
      </c>
    </row>
    <row r="127" spans="1:4" x14ac:dyDescent="0.2">
      <c r="A127" t="s">
        <v>122</v>
      </c>
      <c r="B127" t="e">
        <f>VLOOKUP(A127,[1]ASCC_metadata!$B:$D,3,FALSE)</f>
        <v>#N/A</v>
      </c>
      <c r="C127" t="e">
        <f>VLOOKUP(A127,[1]ASCC_metadata!$B:$E,4,FALSE)</f>
        <v>#N/A</v>
      </c>
      <c r="D127" t="e">
        <f>VLOOKUP(A127,[1]ASCC_metadata!$B:$J,9,FALSE)</f>
        <v>#N/A</v>
      </c>
    </row>
    <row r="128" spans="1:4" x14ac:dyDescent="0.2">
      <c r="A128" t="s">
        <v>76</v>
      </c>
      <c r="B128" t="str">
        <f>VLOOKUP(A128,[1]ASCC_metadata!$B:$D,3,FALSE)</f>
        <v>ASCC171_3_16_0923_TP_1C_OM</v>
      </c>
      <c r="C128" t="str">
        <f>VLOOKUP(A128,[1]ASCC_metadata!$B:$E,4,FALSE)</f>
        <v>TP</v>
      </c>
      <c r="D128" t="str">
        <f>VLOOKUP(A128,[1]ASCC_metadata!$B:$J,9,FALSE)</f>
        <v>OM</v>
      </c>
    </row>
    <row r="129" spans="1:4" x14ac:dyDescent="0.2">
      <c r="A129" t="s">
        <v>123</v>
      </c>
      <c r="B129" t="str">
        <f>VLOOKUP(A129,[1]ASCC_metadata!$B:$D,3,FALSE)</f>
        <v>ASCC93_T4B_3_0923 SJ_1C_5</v>
      </c>
      <c r="C129" t="str">
        <f>VLOOKUP(A129,[1]ASCC_metadata!$B:$E,4,FALSE)</f>
        <v>SJ</v>
      </c>
      <c r="D129" t="str">
        <f>VLOOKUP(A129,[1]ASCC_metadata!$B:$J,9,FALSE)</f>
        <v>0_5cm</v>
      </c>
    </row>
    <row r="130" spans="1:4" x14ac:dyDescent="0.2">
      <c r="A130" t="s">
        <v>124</v>
      </c>
      <c r="B130" t="str">
        <f>VLOOKUP(A130,[1]ASCC_metadata!$B:$D,3,FALSE)</f>
        <v>ASCC163_13_88_0923_TP_1C_OM</v>
      </c>
      <c r="C130" t="str">
        <f>VLOOKUP(A130,[1]ASCC_metadata!$B:$E,4,FALSE)</f>
        <v>TP</v>
      </c>
      <c r="D130" t="str">
        <f>VLOOKUP(A130,[1]ASCC_metadata!$B:$J,9,FALSE)</f>
        <v>OM</v>
      </c>
    </row>
    <row r="131" spans="1:4" x14ac:dyDescent="0.2">
      <c r="A131" t="s">
        <v>121</v>
      </c>
      <c r="B131" t="str">
        <f>VLOOKUP(A131,[1]ASCC_metadata!$B:$D,3,FALSE)</f>
        <v>ASCC128_15_100_0923_TP_1C_15</v>
      </c>
      <c r="C131" t="str">
        <f>VLOOKUP(A131,[1]ASCC_metadata!$B:$E,4,FALSE)</f>
        <v>TP</v>
      </c>
      <c r="D131" t="str">
        <f>VLOOKUP(A131,[1]ASCC_metadata!$B:$J,9,FALSE)</f>
        <v>5_15cm</v>
      </c>
    </row>
    <row r="132" spans="1:4" x14ac:dyDescent="0.2">
      <c r="A132" t="s">
        <v>125</v>
      </c>
      <c r="B132" t="e">
        <f>VLOOKUP(A132,[1]ASCC_metadata!$B:$D,3,FALSE)</f>
        <v>#N/A</v>
      </c>
      <c r="C132" t="e">
        <f>VLOOKUP(A132,[1]ASCC_metadata!$B:$E,4,FALSE)</f>
        <v>#N/A</v>
      </c>
      <c r="D132" t="e">
        <f>VLOOKUP(A132,[1]ASCC_metadata!$B:$J,9,FALSE)</f>
        <v>#N/A</v>
      </c>
    </row>
    <row r="133" spans="1:4" x14ac:dyDescent="0.2">
      <c r="A133" t="s">
        <v>126</v>
      </c>
      <c r="B133" t="str">
        <f>VLOOKUP(A133,[1]ASCC_metadata!$B:$D,3,FALSE)</f>
        <v>ASCC17_T4A_3_0923_SJ_1C_15</v>
      </c>
      <c r="C133" t="str">
        <f>VLOOKUP(A133,[1]ASCC_metadata!$B:$E,4,FALSE)</f>
        <v>SJ</v>
      </c>
      <c r="D133" t="str">
        <f>VLOOKUP(A133,[1]ASCC_metadata!$B:$J,9,FALSE)</f>
        <v>5_15cm</v>
      </c>
    </row>
    <row r="134" spans="1:4" x14ac:dyDescent="0.2">
      <c r="A134" t="s">
        <v>127</v>
      </c>
      <c r="B134" t="str">
        <f>VLOOKUP(A134,[1]ASCC_metadata!$B:$D,3,FALSE)</f>
        <v>ASCC172_11_72_0923_TP_1C_OM</v>
      </c>
      <c r="C134" t="str">
        <f>VLOOKUP(A134,[1]ASCC_metadata!$B:$E,4,FALSE)</f>
        <v>TP</v>
      </c>
      <c r="D134" t="str">
        <f>VLOOKUP(A134,[1]ASCC_metadata!$B:$J,9,FALSE)</f>
        <v>OM</v>
      </c>
    </row>
    <row r="135" spans="1:4" x14ac:dyDescent="0.2">
      <c r="A135" t="s">
        <v>128</v>
      </c>
      <c r="B135" t="str">
        <f>VLOOKUP(A135,[1]ASCC_metadata!$B:$D,3,FALSE)</f>
        <v>ASCC175_10_67_0923_TP_1C_OM</v>
      </c>
      <c r="C135" t="str">
        <f>VLOOKUP(A135,[1]ASCC_metadata!$B:$E,4,FALSE)</f>
        <v>TP</v>
      </c>
      <c r="D135" t="str">
        <f>VLOOKUP(A135,[1]ASCC_metadata!$B:$J,9,FALSE)</f>
        <v>OM</v>
      </c>
    </row>
    <row r="136" spans="1:4" x14ac:dyDescent="0.2">
      <c r="A136" t="s">
        <v>129</v>
      </c>
      <c r="B136" t="str">
        <f>VLOOKUP(A136,[1]ASCC_metadata!$B:$D,3,FALSE)</f>
        <v>ASCC21_T2C_3_0923_SJ_1C_15</v>
      </c>
      <c r="C136" t="str">
        <f>VLOOKUP(A136,[1]ASCC_metadata!$B:$E,4,FALSE)</f>
        <v>SJ</v>
      </c>
      <c r="D136" t="str">
        <f>VLOOKUP(A136,[1]ASCC_metadata!$B:$J,9,FALSE)</f>
        <v>5_15cm</v>
      </c>
    </row>
    <row r="137" spans="1:4" x14ac:dyDescent="0.2">
      <c r="A137" t="s">
        <v>130</v>
      </c>
      <c r="B137" t="str">
        <f>VLOOKUP(A137,[1]ASCC_metadata!$B:$D,3,FALSE)</f>
        <v>ASCC242_T1C_3_0923_SJ_1C_OM</v>
      </c>
      <c r="C137" t="str">
        <f>VLOOKUP(A137,[1]ASCC_metadata!$B:$E,4,FALSE)</f>
        <v>SJ</v>
      </c>
      <c r="D137" t="str">
        <f>VLOOKUP(A137,[1]ASCC_metadata!$B:$J,9,FALSE)</f>
        <v>OM</v>
      </c>
    </row>
    <row r="138" spans="1:4" x14ac:dyDescent="0.2">
      <c r="A138" t="s">
        <v>131</v>
      </c>
      <c r="B138" t="str">
        <f>VLOOKUP(A138,[1]ASCC_metadata!$B:$D,3,FALSE)</f>
        <v>ASCC150_9_58_0923_TP_1C_5</v>
      </c>
      <c r="C138" t="str">
        <f>VLOOKUP(A138,[1]ASCC_metadata!$B:$E,4,FALSE)</f>
        <v>TP</v>
      </c>
      <c r="D138" t="str">
        <f>VLOOKUP(A138,[1]ASCC_metadata!$B:$J,9,FALSE)</f>
        <v>0_5cm</v>
      </c>
    </row>
    <row r="139" spans="1:4" x14ac:dyDescent="0.2">
      <c r="A139" t="s">
        <v>132</v>
      </c>
      <c r="B139" t="str">
        <f>VLOOKUP(A139,[1]ASCC_metadata!$B:$D,3,FALSE)</f>
        <v>ASCC181_11_73_0923_TP_1C_OM</v>
      </c>
      <c r="C139" t="str">
        <f>VLOOKUP(A139,[1]ASCC_metadata!$B:$E,4,FALSE)</f>
        <v>TP</v>
      </c>
      <c r="D139" t="str">
        <f>VLOOKUP(A139,[1]ASCC_metadata!$B:$J,9,FALSE)</f>
        <v>OM</v>
      </c>
    </row>
    <row r="140" spans="1:4" x14ac:dyDescent="0.2">
      <c r="A140" t="s">
        <v>133</v>
      </c>
      <c r="B140" t="str">
        <f>VLOOKUP(A140,[1]ASCC_metadata!$B:$D,3,FALSE)</f>
        <v>ASCC155_13_88_0923_TP_1C_5</v>
      </c>
      <c r="C140" t="str">
        <f>VLOOKUP(A140,[1]ASCC_metadata!$B:$E,4,FALSE)</f>
        <v>TP</v>
      </c>
      <c r="D140" t="str">
        <f>VLOOKUP(A140,[1]ASCC_metadata!$B:$J,9,FALSE)</f>
        <v>0_5cm</v>
      </c>
    </row>
    <row r="141" spans="1:4" x14ac:dyDescent="0.2">
      <c r="A141" t="s">
        <v>134</v>
      </c>
      <c r="B141" t="str">
        <f>VLOOKUP(A141,[1]ASCC_metadata!$B:$D,3,FALSE)</f>
        <v>ASCC133_2_12_0923_TP_1C_15</v>
      </c>
      <c r="C141" t="str">
        <f>VLOOKUP(A141,[1]ASCC_metadata!$B:$E,4,FALSE)</f>
        <v>TP</v>
      </c>
      <c r="D141" t="str">
        <f>VLOOKUP(A141,[1]ASCC_metadata!$B:$J,9,FALSE)</f>
        <v>5_15cm</v>
      </c>
    </row>
    <row r="142" spans="1:4" x14ac:dyDescent="0.2">
      <c r="A142" t="s">
        <v>135</v>
      </c>
      <c r="B142" t="str">
        <f>VLOOKUP(A142,[1]ASCC_metadata!$B:$D,3,FALSE)</f>
        <v>ASCC136_4_26_0923_TP_1C_5</v>
      </c>
      <c r="C142" t="str">
        <f>VLOOKUP(A142,[1]ASCC_metadata!$B:$E,4,FALSE)</f>
        <v>TP</v>
      </c>
      <c r="D142" t="str">
        <f>VLOOKUP(A142,[1]ASCC_metadata!$B:$J,9,FALSE)</f>
        <v>0_5cm</v>
      </c>
    </row>
    <row r="143" spans="1:4" x14ac:dyDescent="0.2">
      <c r="A143" t="s">
        <v>136</v>
      </c>
      <c r="B143" t="str">
        <f>VLOOKUP(A143,[1]ASCC_metadata!$B:$D,3,FALSE)</f>
        <v>ASCC214_C1_4_0923_SJ_1C_OM</v>
      </c>
      <c r="C143" t="str">
        <f>VLOOKUP(A143,[1]ASCC_metadata!$B:$E,4,FALSE)</f>
        <v>SJ</v>
      </c>
      <c r="D143" t="str">
        <f>VLOOKUP(A143,[1]ASCC_metadata!$B:$J,9,FALSE)</f>
        <v>OM</v>
      </c>
    </row>
    <row r="144" spans="1:4" x14ac:dyDescent="0.2">
      <c r="A144" t="s">
        <v>137</v>
      </c>
      <c r="B144" t="str">
        <f>VLOOKUP(A144,[1]ASCC_metadata!$B:$D,3,FALSE)</f>
        <v>ASCC183_4_24_0923_TP_1C_OM</v>
      </c>
      <c r="C144" t="str">
        <f>VLOOKUP(A144,[1]ASCC_metadata!$B:$E,4,FALSE)</f>
        <v>TP</v>
      </c>
      <c r="D144" t="str">
        <f>VLOOKUP(A144,[1]ASCC_metadata!$B:$J,9,FALSE)</f>
        <v>OM</v>
      </c>
    </row>
    <row r="145" spans="1:4" x14ac:dyDescent="0.2">
      <c r="A145" t="s">
        <v>138</v>
      </c>
      <c r="B145" t="str">
        <f>VLOOKUP(A145,[1]ASCC_metadata!$B:$D,3,FALSE)</f>
        <v>ASCC324_112_0823_SF_1C_15</v>
      </c>
      <c r="C145" t="str">
        <f>VLOOKUP(A145,[1]ASCC_metadata!$B:$E,4,FALSE)</f>
        <v>SF</v>
      </c>
      <c r="D145" t="str">
        <f>VLOOKUP(A145,[1]ASCC_metadata!$B:$J,9,FALSE)</f>
        <v>5_15cm</v>
      </c>
    </row>
    <row r="146" spans="1:4" x14ac:dyDescent="0.2">
      <c r="A146" t="s">
        <v>139</v>
      </c>
      <c r="B146" t="str">
        <f>VLOOKUP(A146,[1]ASCC_metadata!$B:$D,3,FALSE)</f>
        <v>ASCC8_C3_4_0923_SJ_1C_5</v>
      </c>
      <c r="C146" t="str">
        <f>VLOOKUP(A146,[1]ASCC_metadata!$B:$E,4,FALSE)</f>
        <v>SJ</v>
      </c>
      <c r="D146" t="str">
        <f>VLOOKUP(A146,[1]ASCC_metadata!$B:$J,9,FALSE)</f>
        <v>0_5cm</v>
      </c>
    </row>
    <row r="147" spans="1:4" x14ac:dyDescent="0.2">
      <c r="A147" t="s">
        <v>27</v>
      </c>
      <c r="B147" t="e">
        <f>VLOOKUP(A147,[1]ASCC_metadata!$B:$D,3,FALSE)</f>
        <v>#N/A</v>
      </c>
      <c r="C147" t="e">
        <f>VLOOKUP(A147,[1]ASCC_metadata!$B:$E,4,FALSE)</f>
        <v>#N/A</v>
      </c>
      <c r="D147" t="e">
        <f>VLOOKUP(A147,[1]ASCC_metadata!$B:$J,9,FALSE)</f>
        <v>#N/A</v>
      </c>
    </row>
    <row r="148" spans="1:4" x14ac:dyDescent="0.2">
      <c r="A148" t="s">
        <v>140</v>
      </c>
      <c r="B148" t="str">
        <f>VLOOKUP(A148,[1]ASCC_metadata!$B:$D,3,FALSE)</f>
        <v>ASCC85_C3_3_0923_SJ_1C_15</v>
      </c>
      <c r="C148" t="str">
        <f>VLOOKUP(A148,[1]ASCC_metadata!$B:$E,4,FALSE)</f>
        <v>SJ</v>
      </c>
      <c r="D148" t="str">
        <f>VLOOKUP(A148,[1]ASCC_metadata!$B:$J,9,FALSE)</f>
        <v>5_15cm</v>
      </c>
    </row>
    <row r="149" spans="1:4" x14ac:dyDescent="0.2">
      <c r="A149" t="s">
        <v>141</v>
      </c>
      <c r="B149" t="str">
        <f>VLOOKUP(A149,[1]ASCC_metadata!$B:$D,3,FALSE)</f>
        <v>ASCC38_T1B_5_0923_SJ_1 C_15</v>
      </c>
      <c r="C149" t="str">
        <f>VLOOKUP(A149,[1]ASCC_metadata!$B:$E,4,FALSE)</f>
        <v>SJ</v>
      </c>
      <c r="D149" t="str">
        <f>VLOOKUP(A149,[1]ASCC_metadata!$B:$J,9,FALSE)</f>
        <v>5_15cm</v>
      </c>
    </row>
    <row r="150" spans="1:4" x14ac:dyDescent="0.2">
      <c r="A150" t="s">
        <v>86</v>
      </c>
      <c r="B150" t="str">
        <f>VLOOKUP(A150,[1]ASCC_metadata!$B:$D,3,FALSE)</f>
        <v>ASCC50_C3_4_0923_SJ_1C_15</v>
      </c>
      <c r="C150" t="str">
        <f>VLOOKUP(A150,[1]ASCC_metadata!$B:$E,4,FALSE)</f>
        <v>SJ</v>
      </c>
      <c r="D150" t="str">
        <f>VLOOKUP(A150,[1]ASCC_metadata!$B:$J,9,FALSE)</f>
        <v>5_15cm</v>
      </c>
    </row>
    <row r="151" spans="1:4" x14ac:dyDescent="0.2">
      <c r="A151" t="s">
        <v>142</v>
      </c>
      <c r="B151" t="str">
        <f>VLOOKUP(A151,[1]ASCC_metadata!$B:$D,3,FALSE)</f>
        <v>ASCC152_7_44_0923_TP_1C_5</v>
      </c>
      <c r="C151" t="str">
        <f>VLOOKUP(A151,[1]ASCC_metadata!$B:$E,4,FALSE)</f>
        <v>TP</v>
      </c>
      <c r="D151" t="str">
        <f>VLOOKUP(A151,[1]ASCC_metadata!$B:$J,9,FALSE)</f>
        <v>0_5cm</v>
      </c>
    </row>
    <row r="152" spans="1:4" x14ac:dyDescent="0.2">
      <c r="A152" t="s">
        <v>143</v>
      </c>
      <c r="B152" t="str">
        <f>VLOOKUP(A152,[1]ASCC_metadata!$B:$D,3,FALSE)</f>
        <v>ASCC18_C3_5_0923_SJ_1C_15</v>
      </c>
      <c r="C152" t="str">
        <f>VLOOKUP(A152,[1]ASCC_metadata!$B:$E,4,FALSE)</f>
        <v>SJ</v>
      </c>
      <c r="D152" t="s">
        <v>351</v>
      </c>
    </row>
    <row r="153" spans="1:4" x14ac:dyDescent="0.2">
      <c r="A153" t="s">
        <v>144</v>
      </c>
      <c r="B153" t="str">
        <f>VLOOKUP(A153,[1]ASCC_metadata!$B:$D,3,FALSE)</f>
        <v>ASCC32_C3_5_0923_SJ_1C_15</v>
      </c>
      <c r="C153" t="str">
        <f>VLOOKUP(A153,[1]ASCC_metadata!$B:$E,4,FALSE)</f>
        <v>SJ</v>
      </c>
      <c r="D153" t="str">
        <f>VLOOKUP(A153,[1]ASCC_metadata!$B:$J,9,FALSE)</f>
        <v>5_15cm</v>
      </c>
    </row>
    <row r="154" spans="1:4" x14ac:dyDescent="0.2">
      <c r="A154" t="s">
        <v>145</v>
      </c>
      <c r="B154" t="str">
        <f>VLOOKUP(A154,[1]ASCC_metadata!$B:$D,3,FALSE)</f>
        <v>ASCC308_64_0823_SF_1C_5</v>
      </c>
      <c r="C154" t="str">
        <f>VLOOKUP(A154,[1]ASCC_metadata!$B:$E,4,FALSE)</f>
        <v>SF</v>
      </c>
      <c r="D154" t="str">
        <f>VLOOKUP(A154,[1]ASCC_metadata!$B:$J,9,FALSE)</f>
        <v>0_5cm</v>
      </c>
    </row>
    <row r="155" spans="1:4" x14ac:dyDescent="0.2">
      <c r="A155" t="s">
        <v>146</v>
      </c>
      <c r="B155" t="str">
        <f>VLOOKUP(A155,[1]ASCC_metadata!$B:$D,3,FALSE)</f>
        <v>ASCC321_62_0823_SF_1C_15</v>
      </c>
      <c r="C155" t="str">
        <f>VLOOKUP(A155,[1]ASCC_metadata!$B:$E,4,FALSE)</f>
        <v>SF</v>
      </c>
      <c r="D155" t="str">
        <f>VLOOKUP(A155,[1]ASCC_metadata!$B:$J,9,FALSE)</f>
        <v>5_15cm</v>
      </c>
    </row>
    <row r="156" spans="1:4" x14ac:dyDescent="0.2">
      <c r="A156" t="s">
        <v>147</v>
      </c>
      <c r="B156" t="str">
        <f>VLOOKUP(A156,[1]ASCC_metadata!$B:$D,3,FALSE)</f>
        <v>ASCC223_C2_4_0923_SJ_1C_OM</v>
      </c>
      <c r="C156" t="str">
        <f>VLOOKUP(A156,[1]ASCC_metadata!$B:$E,4,FALSE)</f>
        <v>SJ</v>
      </c>
      <c r="D156" t="str">
        <f>VLOOKUP(A156,[1]ASCC_metadata!$B:$J,9,FALSE)</f>
        <v>OM</v>
      </c>
    </row>
    <row r="157" spans="1:4" x14ac:dyDescent="0.2">
      <c r="A157" t="s">
        <v>148</v>
      </c>
      <c r="B157" t="e">
        <f>VLOOKUP(A157,[1]ASCC_metadata!$B:$D,3,FALSE)</f>
        <v>#N/A</v>
      </c>
      <c r="C157" t="e">
        <f>VLOOKUP(A157,[1]ASCC_metadata!$B:$E,4,FALSE)</f>
        <v>#N/A</v>
      </c>
      <c r="D157" t="e">
        <f>VLOOKUP(A157,[1]ASCC_metadata!$B:$J,9,FALSE)</f>
        <v>#N/A</v>
      </c>
    </row>
    <row r="158" spans="1:4" x14ac:dyDescent="0.2">
      <c r="A158" t="s">
        <v>149</v>
      </c>
      <c r="B158" t="str">
        <f>VLOOKUP(A158,[1]ASCC_metadata!$B:$D,3,FALSE)</f>
        <v>ASCC42_T3C_3_0923_SJ_1C 15</v>
      </c>
      <c r="C158" t="str">
        <f>VLOOKUP(A158,[1]ASCC_metadata!$B:$E,4,FALSE)</f>
        <v>SJ</v>
      </c>
      <c r="D158" t="str">
        <f>VLOOKUP(A158,[1]ASCC_metadata!$B:$J,9,FALSE)</f>
        <v>5_15cm</v>
      </c>
    </row>
    <row r="159" spans="1:4" x14ac:dyDescent="0.2">
      <c r="A159" t="s">
        <v>150</v>
      </c>
      <c r="B159" t="str">
        <f>VLOOKUP(A159,[1]ASCC_metadata!$B:$D,3,FALSE)</f>
        <v>ASCC263_122_0823_SF_1C_OM</v>
      </c>
      <c r="C159" t="str">
        <f>VLOOKUP(A159,[1]ASCC_metadata!$B:$E,4,FALSE)</f>
        <v>SF</v>
      </c>
      <c r="D159" t="str">
        <f>VLOOKUP(A159,[1]ASCC_metadata!$B:$J,9,FALSE)</f>
        <v>OM</v>
      </c>
    </row>
    <row r="160" spans="1:4" x14ac:dyDescent="0.2">
      <c r="A160" t="s">
        <v>151</v>
      </c>
      <c r="B160" t="str">
        <f>VLOOKUP(A160,[1]ASCC_metadata!$B:$D,3,FALSE)</f>
        <v>ASCC315_75_0823_SF_1C_15</v>
      </c>
      <c r="C160" t="str">
        <f>VLOOKUP(A160,[1]ASCC_metadata!$B:$E,4,FALSE)</f>
        <v>SF</v>
      </c>
      <c r="D160" t="str">
        <f>VLOOKUP(A160,[1]ASCC_metadata!$B:$J,9,FALSE)</f>
        <v>5_15cm</v>
      </c>
    </row>
    <row r="161" spans="1:4" x14ac:dyDescent="0.2">
      <c r="A161" t="s">
        <v>152</v>
      </c>
      <c r="B161" t="str">
        <f>VLOOKUP(A161,[1]ASCC_metadata!$B:$D,3,FALSE)</f>
        <v>ASCC57_T1C_6_0923_SJ_1C_5</v>
      </c>
      <c r="C161" t="str">
        <f>VLOOKUP(A161,[1]ASCC_metadata!$B:$E,4,FALSE)</f>
        <v>SJ</v>
      </c>
      <c r="D161" t="str">
        <f>VLOOKUP(A161,[1]ASCC_metadata!$B:$J,9,FALSE)</f>
        <v>0_5cm</v>
      </c>
    </row>
    <row r="162" spans="1:4" x14ac:dyDescent="0.2">
      <c r="A162" t="s">
        <v>153</v>
      </c>
      <c r="B162" t="str">
        <f>VLOOKUP(A162,[1]ASCC_metadata!$B:$D,3,FALSE)</f>
        <v>ASCC304_8_0823_SF_1C_5</v>
      </c>
      <c r="C162" t="str">
        <f>VLOOKUP(A162,[1]ASCC_metadata!$B:$E,4,FALSE)</f>
        <v>SF</v>
      </c>
      <c r="D162" t="s">
        <v>350</v>
      </c>
    </row>
    <row r="163" spans="1:4" x14ac:dyDescent="0.2">
      <c r="A163" t="s">
        <v>154</v>
      </c>
      <c r="B163" t="str">
        <f>VLOOKUP(A163,[1]ASCC_metadata!$B:$D,3,FALSE)</f>
        <v>ASCC113_12_84_0923_TP_1C_15</v>
      </c>
      <c r="C163" t="str">
        <f>VLOOKUP(A163,[1]ASCC_metadata!$B:$E,4,FALSE)</f>
        <v>TP</v>
      </c>
      <c r="D163" t="str">
        <f>VLOOKUP(A163,[1]ASCC_metadata!$B:$J,9,FALSE)</f>
        <v>5_15cm</v>
      </c>
    </row>
    <row r="164" spans="1:4" x14ac:dyDescent="0.2">
      <c r="A164" t="s">
        <v>155</v>
      </c>
      <c r="B164" t="str">
        <f>VLOOKUP(A164,[1]ASCC_metadata!$B:$D,3,FALSE)</f>
        <v>ASCC330_16_0823_SF_1C_5</v>
      </c>
      <c r="C164" t="str">
        <f>VLOOKUP(A164,[1]ASCC_metadata!$B:$E,4,FALSE)</f>
        <v>SF</v>
      </c>
      <c r="D164" t="str">
        <f>VLOOKUP(A164,[1]ASCC_metadata!$B:$J,9,FALSE)</f>
        <v>0_5cm</v>
      </c>
    </row>
    <row r="165" spans="1:4" x14ac:dyDescent="0.2">
      <c r="A165" t="s">
        <v>156</v>
      </c>
      <c r="B165" t="str">
        <f>VLOOKUP(A165,[1]ASCC_metadata!$B:$D,3,FALSE)</f>
        <v>ASCC111_7_44_0923_TP_1C_15</v>
      </c>
      <c r="C165" t="str">
        <f>VLOOKUP(A165,[1]ASCC_metadata!$B:$E,4,FALSE)</f>
        <v>TP</v>
      </c>
      <c r="D165" t="str">
        <f>VLOOKUP(A165,[1]ASCC_metadata!$B:$J,9,FALSE)</f>
        <v>5_15cm</v>
      </c>
    </row>
    <row r="166" spans="1:4" x14ac:dyDescent="0.2">
      <c r="A166" t="s">
        <v>157</v>
      </c>
      <c r="B166" t="str">
        <f>VLOOKUP(A166,[1]ASCC_metadata!$B:$D,3,FALSE)</f>
        <v>ASCC289_114_0823_SF_1C_15</v>
      </c>
      <c r="C166" t="str">
        <f>VLOOKUP(A166,[1]ASCC_metadata!$B:$E,4,FALSE)</f>
        <v>SF</v>
      </c>
      <c r="D166" t="str">
        <f>VLOOKUP(A166,[1]ASCC_metadata!$B:$J,9,FALSE)</f>
        <v>5_15cm</v>
      </c>
    </row>
    <row r="167" spans="1:4" x14ac:dyDescent="0.2">
      <c r="A167" t="s">
        <v>158</v>
      </c>
      <c r="B167" t="str">
        <f>VLOOKUP(A167,[1]ASCC_metadata!$B:$D,3,FALSE)</f>
        <v>ASCC22_T3B_5_0923_SJ_1C_15</v>
      </c>
      <c r="C167" t="str">
        <f>VLOOKUP(A167,[1]ASCC_metadata!$B:$E,4,FALSE)</f>
        <v>SJ</v>
      </c>
      <c r="D167" t="str">
        <f>VLOOKUP(A167,[1]ASCC_metadata!$B:$J,9,FALSE)</f>
        <v>5_15cm</v>
      </c>
    </row>
    <row r="168" spans="1:4" x14ac:dyDescent="0.2">
      <c r="A168" t="s">
        <v>159</v>
      </c>
      <c r="B168" t="e">
        <f>VLOOKUP(A168,[1]ASCC_metadata!$B:$D,3,FALSE)</f>
        <v>#N/A</v>
      </c>
      <c r="C168" t="e">
        <f>VLOOKUP(A168,[1]ASCC_metadata!$B:$E,4,FALSE)</f>
        <v>#N/A</v>
      </c>
      <c r="D168" t="e">
        <f>VLOOKUP(A168,[1]ASCC_metadata!$B:$J,9,FALSE)</f>
        <v>#N/A</v>
      </c>
    </row>
    <row r="169" spans="1:4" x14ac:dyDescent="0.2">
      <c r="A169" t="s">
        <v>160</v>
      </c>
      <c r="B169" t="str">
        <f>VLOOKUP(A169,[1]ASCC_metadata!$B:$D,3,FALSE)</f>
        <v>ASCC62_T3C_4_0923_SJ_1C_15</v>
      </c>
      <c r="C169" t="str">
        <f>VLOOKUP(A169,[1]ASCC_metadata!$B:$E,4,FALSE)</f>
        <v>SJ</v>
      </c>
      <c r="D169" t="str">
        <f>VLOOKUP(A169,[1]ASCC_metadata!$B:$J,9,FALSE)</f>
        <v>5_15cm</v>
      </c>
    </row>
    <row r="170" spans="1:4" x14ac:dyDescent="0.2">
      <c r="A170" t="s">
        <v>98</v>
      </c>
      <c r="B170" t="str">
        <f>VLOOKUP(A170,[1]ASCC_metadata!$B:$D,3,FALSE)</f>
        <v>ASCC114_9_60_0923_TP_1C_5</v>
      </c>
      <c r="C170" t="str">
        <f>VLOOKUP(A170,[1]ASCC_metadata!$B:$E,4,FALSE)</f>
        <v>TP</v>
      </c>
      <c r="D170" t="str">
        <f>VLOOKUP(A170,[1]ASCC_metadata!$B:$J,9,FALSE)</f>
        <v>0_5cm</v>
      </c>
    </row>
    <row r="171" spans="1:4" x14ac:dyDescent="0.2">
      <c r="A171" t="s">
        <v>161</v>
      </c>
      <c r="B171" t="str">
        <f>VLOOKUP(A171,[1]ASCC_metadata!$B:$D,3,FALSE)</f>
        <v>ASCC333_40_0823_SF_1C_5</v>
      </c>
      <c r="C171" t="str">
        <f>VLOOKUP(A171,[1]ASCC_metadata!$B:$E,4,FALSE)</f>
        <v>SF</v>
      </c>
      <c r="D171" t="str">
        <f>VLOOKUP(A171,[1]ASCC_metadata!$B:$J,9,FALSE)</f>
        <v>0_5cm</v>
      </c>
    </row>
    <row r="172" spans="1:4" x14ac:dyDescent="0.2">
      <c r="A172" t="s">
        <v>162</v>
      </c>
      <c r="B172" t="str">
        <f>VLOOKUP(A172,[1]ASCC_metadata!$B:$D,3,FALSE)</f>
        <v>ASCC99_10_68_0923_TP_1C_15</v>
      </c>
      <c r="C172" t="str">
        <f>VLOOKUP(A172,[1]ASCC_metadata!$B:$E,4,FALSE)</f>
        <v>TP</v>
      </c>
      <c r="D172" t="str">
        <f>VLOOKUP(A172,[1]ASCC_metadata!$B:$J,9,FALSE)</f>
        <v>5_15cm</v>
      </c>
    </row>
    <row r="173" spans="1:4" x14ac:dyDescent="0.2">
      <c r="A173" t="s">
        <v>163</v>
      </c>
      <c r="B173" t="str">
        <f>VLOOKUP(A173,[1]ASCC_metadata!$B:$D,3,FALSE)</f>
        <v>ASCC290_101_0823_SF_1C_5</v>
      </c>
      <c r="C173" t="str">
        <f>VLOOKUP(A173,[1]ASCC_metadata!$B:$E,4,FALSE)</f>
        <v>SF</v>
      </c>
      <c r="D173" t="str">
        <f>VLOOKUP(A173,[1]ASCC_metadata!$B:$J,9,FALSE)</f>
        <v>0_5cm</v>
      </c>
    </row>
    <row r="174" spans="1:4" x14ac:dyDescent="0.2">
      <c r="A174" t="s">
        <v>164</v>
      </c>
      <c r="B174" t="str">
        <f>VLOOKUP(A174,[1]ASCC_metadata!$B:$D,3,FALSE)</f>
        <v>ASCC186_9_60_0923_TP_1C_OM</v>
      </c>
      <c r="C174" t="str">
        <f>VLOOKUP(A174,[1]ASCC_metadata!$B:$E,4,FALSE)</f>
        <v>TP</v>
      </c>
      <c r="D174" t="str">
        <f>VLOOKUP(A174,[1]ASCC_metadata!$B:$J,9,FALSE)</f>
        <v>OM</v>
      </c>
    </row>
    <row r="175" spans="1:4" x14ac:dyDescent="0.2">
      <c r="A175" t="s">
        <v>165</v>
      </c>
      <c r="B175" t="str">
        <f>VLOOKUP(A175,[1]ASCC_metadata!$B:$D,3,FALSE)</f>
        <v>ASCC61_T4C_4_0923_SJ_1C_5</v>
      </c>
      <c r="C175" t="str">
        <f>VLOOKUP(A175,[1]ASCC_metadata!$B:$E,4,FALSE)</f>
        <v>SJ</v>
      </c>
      <c r="D175" t="str">
        <f>VLOOKUP(A175,[1]ASCC_metadata!$B:$J,9,FALSE)</f>
        <v>0_5cm</v>
      </c>
    </row>
    <row r="176" spans="1:4" x14ac:dyDescent="0.2">
      <c r="A176" t="s">
        <v>166</v>
      </c>
      <c r="B176" t="str">
        <f>VLOOKUP(A176,[1]ASCC_metadata!$B:$D,3,FALSE)</f>
        <v>ASCC227_TB3_3_0923_SJ_1C_OM</v>
      </c>
      <c r="C176" t="str">
        <f>VLOOKUP(A176,[1]ASCC_metadata!$B:$E,4,FALSE)</f>
        <v>SJ</v>
      </c>
      <c r="D176" t="str">
        <f>VLOOKUP(A176,[1]ASCC_metadata!$B:$J,9,FALSE)</f>
        <v>OM</v>
      </c>
    </row>
    <row r="177" spans="1:4" x14ac:dyDescent="0.2">
      <c r="A177" t="s">
        <v>167</v>
      </c>
      <c r="B177" t="str">
        <f>VLOOKUP(A177,[1]ASCC_metadata!$B:$D,3,FALSE)</f>
        <v>ASCC13_T3A_4_0923_SJ_1C_5</v>
      </c>
      <c r="C177" t="str">
        <f>VLOOKUP(A177,[1]ASCC_metadata!$B:$E,4,FALSE)</f>
        <v>SJ</v>
      </c>
      <c r="D177" t="str">
        <f>VLOOKUP(A177,[1]ASCC_metadata!$B:$J,9,FALSE)</f>
        <v>0_5cm</v>
      </c>
    </row>
    <row r="178" spans="1:4" x14ac:dyDescent="0.2">
      <c r="A178" t="s">
        <v>168</v>
      </c>
      <c r="B178" t="e">
        <f>VLOOKUP(A178,[1]ASCC_metadata!$B:$D,3,FALSE)</f>
        <v>#N/A</v>
      </c>
      <c r="C178" t="e">
        <f>VLOOKUP(A178,[1]ASCC_metadata!$B:$E,4,FALSE)</f>
        <v>#N/A</v>
      </c>
      <c r="D178" t="e">
        <f>VLOOKUP(A178,[1]ASCC_metadata!$B:$J,9,FALSE)</f>
        <v>#N/A</v>
      </c>
    </row>
    <row r="179" spans="1:4" x14ac:dyDescent="0.2">
      <c r="A179" t="s">
        <v>169</v>
      </c>
      <c r="B179" t="str">
        <f>VLOOKUP(A179,[1]ASCC_metadata!$B:$D,3,FALSE)</f>
        <v>ASCC12_T1A_6_0923_SJ_1C_5</v>
      </c>
      <c r="C179" t="str">
        <f>VLOOKUP(A179,[1]ASCC_metadata!$B:$E,4,FALSE)</f>
        <v>SJ</v>
      </c>
      <c r="D179" t="str">
        <f>VLOOKUP(A179,[1]ASCC_metadata!$B:$J,9,FALSE)</f>
        <v>0_5cm</v>
      </c>
    </row>
    <row r="180" spans="1:4" x14ac:dyDescent="0.2">
      <c r="A180" t="s">
        <v>170</v>
      </c>
      <c r="B180" t="str">
        <f>VLOOKUP(A180,[1]ASCC_metadata!$B:$D,3,FALSE)</f>
        <v>ASCC110_1_3_0923_TP_1C_5</v>
      </c>
      <c r="C180" t="str">
        <f>VLOOKUP(A180,[1]ASCC_metadata!$B:$E,4,FALSE)</f>
        <v>TP</v>
      </c>
      <c r="D180" t="str">
        <f>VLOOKUP(A180,[1]ASCC_metadata!$B:$J,9,FALSE)</f>
        <v>0_5cm</v>
      </c>
    </row>
    <row r="181" spans="1:4" x14ac:dyDescent="0.2">
      <c r="A181" t="s">
        <v>171</v>
      </c>
      <c r="B181" t="str">
        <f>VLOOKUP(A181,[1]ASCC_metadata!$B:$D,3,FALSE)</f>
        <v>ASCC106_7_43_0923_TP_1C_5</v>
      </c>
      <c r="C181" t="str">
        <f>VLOOKUP(A181,[1]ASCC_metadata!$B:$E,4,FALSE)</f>
        <v>TP</v>
      </c>
      <c r="D181" t="str">
        <f>VLOOKUP(A181,[1]ASCC_metadata!$B:$J,9,FALSE)</f>
        <v>0_5cm</v>
      </c>
    </row>
    <row r="182" spans="1:4" x14ac:dyDescent="0.2">
      <c r="A182" t="s">
        <v>172</v>
      </c>
      <c r="B182" t="str">
        <f>VLOOKUP(A182,[1]ASCC_metadata!$B:$D,3,FALSE)</f>
        <v>ASCC117_14_94_0923_TP_1C_15</v>
      </c>
      <c r="C182" t="str">
        <f>VLOOKUP(A182,[1]ASCC_metadata!$B:$E,4,FALSE)</f>
        <v>TP</v>
      </c>
      <c r="D182" t="str">
        <f>VLOOKUP(A182,[1]ASCC_metadata!$B:$J,9,FALSE)</f>
        <v>5_15cm</v>
      </c>
    </row>
    <row r="183" spans="1:4" x14ac:dyDescent="0.2">
      <c r="A183" t="s">
        <v>173</v>
      </c>
      <c r="B183" t="str">
        <f>VLOOKUP(A183,[1]ASCC_metadata!$B:$D,3,FALSE)</f>
        <v>ASCC273_112_0823_SF_1C_OM</v>
      </c>
      <c r="C183" t="str">
        <f>VLOOKUP(A183,[1]ASCC_metadata!$B:$E,4,FALSE)</f>
        <v>SF</v>
      </c>
      <c r="D183" t="str">
        <f>VLOOKUP(A183,[1]ASCC_metadata!$B:$J,9,FALSE)</f>
        <v>OM</v>
      </c>
    </row>
    <row r="184" spans="1:4" x14ac:dyDescent="0.2">
      <c r="A184" t="s">
        <v>174</v>
      </c>
      <c r="B184" t="str">
        <f>VLOOKUP(A184,[1]ASCC_metadata!$B:$D,3,FALSE)</f>
        <v>ASCC139_14_94_0923_TP_1C_5</v>
      </c>
      <c r="C184" t="str">
        <f>VLOOKUP(A184,[1]ASCC_metadata!$B:$E,4,FALSE)</f>
        <v>TP</v>
      </c>
      <c r="D184" t="str">
        <f>VLOOKUP(A184,[1]ASCC_metadata!$B:$J,9,FALSE)</f>
        <v>0_5cm</v>
      </c>
    </row>
    <row r="185" spans="1:4" x14ac:dyDescent="0.2">
      <c r="A185" t="s">
        <v>175</v>
      </c>
      <c r="B185" t="str">
        <f>VLOOKUP(A185,[1]ASCC_metadata!$B:$D,3,FALSE)</f>
        <v>ASCC6_T4C_6_0923_SJ_1C_5</v>
      </c>
      <c r="C185" t="str">
        <f>VLOOKUP(A185,[1]ASCC_metadata!$B:$E,4,FALSE)</f>
        <v>SJ</v>
      </c>
      <c r="D185" t="str">
        <f>VLOOKUP(A185,[1]ASCC_metadata!$B:$J,9,FALSE)</f>
        <v>0_5cm</v>
      </c>
    </row>
    <row r="186" spans="1:4" x14ac:dyDescent="0.2">
      <c r="A186" t="s">
        <v>176</v>
      </c>
      <c r="B186" t="str">
        <f>VLOOKUP(A186,[1]ASCC_metadata!$B:$D,3,FALSE)</f>
        <v>ASCC310_122_0823_SF_1C_15</v>
      </c>
      <c r="C186" t="str">
        <f>VLOOKUP(A186,[1]ASCC_metadata!$B:$E,4,FALSE)</f>
        <v>SF</v>
      </c>
      <c r="D186" t="str">
        <f>VLOOKUP(A186,[1]ASCC_metadata!$B:$J,9,FALSE)</f>
        <v>5_15cm</v>
      </c>
    </row>
    <row r="187" spans="1:4" x14ac:dyDescent="0.2">
      <c r="A187" t="s">
        <v>177</v>
      </c>
      <c r="B187" t="str">
        <f>VLOOKUP(A187,[1]ASCC_metadata!$B:$D,3,FALSE)</f>
        <v>ASCC268_27_0823_SF_1C_OM</v>
      </c>
      <c r="C187" t="str">
        <f>VLOOKUP(A187,[1]ASCC_metadata!$B:$E,4,FALSE)</f>
        <v>SF</v>
      </c>
      <c r="D187" t="str">
        <f>VLOOKUP(A187,[1]ASCC_metadata!$B:$J,9,FALSE)</f>
        <v>OM</v>
      </c>
    </row>
    <row r="188" spans="1:4" x14ac:dyDescent="0.2">
      <c r="A188" t="s">
        <v>178</v>
      </c>
      <c r="B188" t="str">
        <f>VLOOKUP(A188,[1]ASCC_metadata!$B:$D,3,FALSE)</f>
        <v>ASCC64_T2A_3_0923_SJ_1C_15</v>
      </c>
      <c r="C188" t="str">
        <f>VLOOKUP(A188,[1]ASCC_metadata!$B:$E,4,FALSE)</f>
        <v>SJ</v>
      </c>
      <c r="D188" t="str">
        <f>VLOOKUP(A188,[1]ASCC_metadata!$B:$J,9,FALSE)</f>
        <v>5_15cm</v>
      </c>
    </row>
    <row r="189" spans="1:4" x14ac:dyDescent="0.2">
      <c r="A189" t="s">
        <v>179</v>
      </c>
      <c r="B189" t="e">
        <f>VLOOKUP(A189,[1]ASCC_metadata!$B:$D,3,FALSE)</f>
        <v>#N/A</v>
      </c>
      <c r="C189" t="e">
        <f>VLOOKUP(A189,[1]ASCC_metadata!$B:$E,4,FALSE)</f>
        <v>#N/A</v>
      </c>
      <c r="D189" t="e">
        <f>VLOOKUP(A189,[1]ASCC_metadata!$B:$J,9,FALSE)</f>
        <v>#N/A</v>
      </c>
    </row>
    <row r="190" spans="1:4" x14ac:dyDescent="0.2">
      <c r="A190" t="s">
        <v>180</v>
      </c>
      <c r="B190" t="str">
        <f>VLOOKUP(A190,[1]ASCC_metadata!$B:$D,3,FALSE)</f>
        <v>ASCC102_12_82_0923_TP_1C_5</v>
      </c>
      <c r="C190" t="str">
        <f>VLOOKUP(A190,[1]ASCC_metadata!$B:$E,4,FALSE)</f>
        <v>TP</v>
      </c>
      <c r="D190" t="str">
        <f>VLOOKUP(A190,[1]ASCC_metadata!$B:$J,9,FALSE)</f>
        <v>0_5cm</v>
      </c>
    </row>
    <row r="191" spans="1:4" x14ac:dyDescent="0.2">
      <c r="A191" t="s">
        <v>181</v>
      </c>
      <c r="B191" t="str">
        <f>VLOOKUP(A191,[1]ASCC_metadata!$B:$D,3,FALSE)</f>
        <v>ASCC269_162_0823_SF_1C_OM</v>
      </c>
      <c r="C191" t="str">
        <f>VLOOKUP(A191,[1]ASCC_metadata!$B:$E,4,FALSE)</f>
        <v>SF</v>
      </c>
      <c r="D191" t="str">
        <f>VLOOKUP(A191,[1]ASCC_metadata!$B:$J,9,FALSE)</f>
        <v>OM</v>
      </c>
    </row>
    <row r="192" spans="1:4" x14ac:dyDescent="0.2">
      <c r="A192" t="s">
        <v>182</v>
      </c>
      <c r="B192" t="str">
        <f>VLOOKUP(A192,[1]ASCC_metadata!$B:$D,3,FALSE)</f>
        <v>ASCC336_40_0823_SF_1C_15</v>
      </c>
      <c r="C192" t="str">
        <f>VLOOKUP(A192,[1]ASCC_metadata!$B:$E,4,FALSE)</f>
        <v>SF</v>
      </c>
      <c r="D192" t="str">
        <f>VLOOKUP(A192,[1]ASCC_metadata!$B:$J,9,FALSE)</f>
        <v>5_15cm</v>
      </c>
    </row>
    <row r="193" spans="1:4" x14ac:dyDescent="0.2">
      <c r="A193" t="s">
        <v>183</v>
      </c>
      <c r="B193" t="e">
        <f>VLOOKUP(A193,[1]ASCC_metadata!$B:$D,3,FALSE)</f>
        <v>#N/A</v>
      </c>
      <c r="C193" t="e">
        <f>VLOOKUP(A193,[1]ASCC_metadata!$B:$E,4,FALSE)</f>
        <v>#N/A</v>
      </c>
      <c r="D193" t="e">
        <f>VLOOKUP(A193,[1]ASCC_metadata!$B:$J,9,FALSE)</f>
        <v>#N/A</v>
      </c>
    </row>
    <row r="194" spans="1:4" x14ac:dyDescent="0.2">
      <c r="A194" t="s">
        <v>184</v>
      </c>
      <c r="B194" t="str">
        <f>VLOOKUP(A194,[1]ASCC_metadata!$B:$D,3,FALSE)</f>
        <v>ASCC94_T4B_3_0923_SJ_1C_15</v>
      </c>
      <c r="C194" t="str">
        <f>VLOOKUP(A194,[1]ASCC_metadata!$B:$E,4,FALSE)</f>
        <v>SJ</v>
      </c>
      <c r="D194" t="str">
        <f>VLOOKUP(A194,[1]ASCC_metadata!$B:$J,9,FALSE)</f>
        <v>5_15cm</v>
      </c>
    </row>
    <row r="195" spans="1:4" x14ac:dyDescent="0.2">
      <c r="A195" t="s">
        <v>185</v>
      </c>
      <c r="B195" t="e">
        <f>VLOOKUP(A195,[1]ASCC_metadata!$B:$D,3,FALSE)</f>
        <v>#N/A</v>
      </c>
      <c r="C195" t="e">
        <f>VLOOKUP(A195,[1]ASCC_metadata!$B:$E,4,FALSE)</f>
        <v>#N/A</v>
      </c>
      <c r="D195" t="e">
        <f>VLOOKUP(A195,[1]ASCC_metadata!$B:$J,9,FALSE)</f>
        <v>#N/A</v>
      </c>
    </row>
    <row r="196" spans="1:4" x14ac:dyDescent="0.2">
      <c r="A196" t="s">
        <v>186</v>
      </c>
      <c r="B196" t="str">
        <f>VLOOKUP(A196,[1]ASCC_metadata!$B:$D,3,FALSE)</f>
        <v>ASCC63_TIC_3_0923_SJ_1C_5</v>
      </c>
      <c r="C196" t="str">
        <f>VLOOKUP(A196,[1]ASCC_metadata!$B:$E,4,FALSE)</f>
        <v>SJ</v>
      </c>
      <c r="D196" t="str">
        <f>VLOOKUP(A196,[1]ASCC_metadata!$B:$J,9,FALSE)</f>
        <v>0_5cm</v>
      </c>
    </row>
    <row r="197" spans="1:4" x14ac:dyDescent="0.2">
      <c r="A197" t="s">
        <v>187</v>
      </c>
      <c r="B197" t="str">
        <f>VLOOKUP(A197,[1]ASCC_metadata!$B:$D,3,FALSE)</f>
        <v>ASCC82_T2C_5_0923_SJ_1C_15</v>
      </c>
      <c r="C197" t="str">
        <f>VLOOKUP(A197,[1]ASCC_metadata!$B:$E,4,FALSE)</f>
        <v>SJ</v>
      </c>
      <c r="D197" t="str">
        <f>VLOOKUP(A197,[1]ASCC_metadata!$B:$J,9,FALSE)</f>
        <v>5_15cm</v>
      </c>
    </row>
    <row r="198" spans="1:4" x14ac:dyDescent="0.2">
      <c r="A198" t="s">
        <v>188</v>
      </c>
      <c r="B198" t="str">
        <f>VLOOKUP(A198,[1]ASCC_metadata!$B:$D,3,FALSE)</f>
        <v>ASCC224_C3_5_0923_SJ_1C_OM</v>
      </c>
      <c r="C198" t="str">
        <f>VLOOKUP(A198,[1]ASCC_metadata!$B:$E,4,FALSE)</f>
        <v>SJ</v>
      </c>
      <c r="D198" t="str">
        <f>VLOOKUP(A198,[1]ASCC_metadata!$B:$J,9,FALSE)</f>
        <v>OM</v>
      </c>
    </row>
    <row r="199" spans="1:4" x14ac:dyDescent="0.2">
      <c r="A199" t="s">
        <v>189</v>
      </c>
      <c r="B199" t="str">
        <f>VLOOKUP(A199,[1]ASCC_metadata!$B:$D,3,FALSE)</f>
        <v>ASCC306_8_0823_SF_1C_15</v>
      </c>
      <c r="C199" t="str">
        <f>VLOOKUP(A199,[1]ASCC_metadata!$B:$E,4,FALSE)</f>
        <v>SF</v>
      </c>
      <c r="D199" t="s">
        <v>351</v>
      </c>
    </row>
    <row r="200" spans="1:4" x14ac:dyDescent="0.2">
      <c r="A200" t="s">
        <v>190</v>
      </c>
      <c r="B200" t="e">
        <f>VLOOKUP(A200,[1]ASCC_metadata!$B:$D,3,FALSE)</f>
        <v>#N/A</v>
      </c>
      <c r="C200" t="e">
        <f>VLOOKUP(A200,[1]ASCC_metadata!$B:$E,4,FALSE)</f>
        <v>#N/A</v>
      </c>
      <c r="D200" t="e">
        <f>VLOOKUP(A200,[1]ASCC_metadata!$B:$J,9,FALSE)</f>
        <v>#N/A</v>
      </c>
    </row>
    <row r="201" spans="1:4" x14ac:dyDescent="0.2">
      <c r="A201" t="s">
        <v>191</v>
      </c>
      <c r="B201" t="str">
        <f>VLOOKUP(A201,[1]ASCC_metadata!$B:$D,3,FALSE)</f>
        <v>ASCC129_13_87_0923_TP_1C_5</v>
      </c>
      <c r="C201" t="str">
        <f>VLOOKUP(A201,[1]ASCC_metadata!$B:$E,4,FALSE)</f>
        <v>TP</v>
      </c>
      <c r="D201" t="str">
        <f>VLOOKUP(A201,[1]ASCC_metadata!$B:$J,9,FALSE)</f>
        <v>0_5cm</v>
      </c>
    </row>
    <row r="202" spans="1:4" x14ac:dyDescent="0.2">
      <c r="A202" s="1" t="s">
        <v>192</v>
      </c>
      <c r="B202" t="e">
        <f>VLOOKUP(A202,[1]ASCC_metadata!$B:$D,3,FALSE)</f>
        <v>#N/A</v>
      </c>
      <c r="C202" t="e">
        <f>VLOOKUP(A202,[1]ASCC_metadata!$B:$E,4,FALSE)</f>
        <v>#N/A</v>
      </c>
      <c r="D202" t="e">
        <f>VLOOKUP(A202,[1]ASCC_metadata!$B:$J,9,FALSE)</f>
        <v>#N/A</v>
      </c>
    </row>
    <row r="203" spans="1:4" x14ac:dyDescent="0.2">
      <c r="A203" t="s">
        <v>193</v>
      </c>
      <c r="B203" t="str">
        <f>VLOOKUP(A203,[1]ASCC_metadata!$B:$D,3,FALSE)</f>
        <v>ASCC66_T3B_2_0923_SJ_1C_15</v>
      </c>
      <c r="C203" t="str">
        <f>VLOOKUP(A203,[1]ASCC_metadata!$B:$E,4,FALSE)</f>
        <v>SJ</v>
      </c>
      <c r="D203" t="str">
        <f>VLOOKUP(A203,[1]ASCC_metadata!$B:$J,9,FALSE)</f>
        <v>5_15cm</v>
      </c>
    </row>
    <row r="204" spans="1:4" x14ac:dyDescent="0.2">
      <c r="A204" t="s">
        <v>194</v>
      </c>
      <c r="B204" t="str">
        <f>VLOOKUP(A204,[1]ASCC_metadata!$B:$D,3,FALSE)</f>
        <v>ASCC49_T4A_3_0923_SJ_1C_5</v>
      </c>
      <c r="C204" t="str">
        <f>VLOOKUP(A204,[1]ASCC_metadata!$B:$E,4,FALSE)</f>
        <v>SJ</v>
      </c>
      <c r="D204" t="str">
        <f>VLOOKUP(A204,[1]ASCC_metadata!$B:$J,9,FALSE)</f>
        <v>0_5cm</v>
      </c>
    </row>
    <row r="205" spans="1:4" x14ac:dyDescent="0.2">
      <c r="A205" t="s">
        <v>195</v>
      </c>
      <c r="B205" t="str">
        <f>VLOOKUP(A205,[1]ASCC_metadata!$B:$D,3,FALSE)</f>
        <v>ASCC258_57_0823_SF_1C_OM</v>
      </c>
      <c r="C205" t="str">
        <f>VLOOKUP(A205,[1]ASCC_metadata!$B:$E,4,FALSE)</f>
        <v>SF</v>
      </c>
      <c r="D205" t="str">
        <f>VLOOKUP(A205,[1]ASCC_metadata!$B:$J,9,FALSE)</f>
        <v>OM</v>
      </c>
    </row>
    <row r="206" spans="1:4" x14ac:dyDescent="0.2">
      <c r="A206" t="s">
        <v>196</v>
      </c>
      <c r="B206" t="str">
        <f>VLOOKUP(A206,[1]ASCC_metadata!$B:$D,3,FALSE)</f>
        <v>ASCC39_T3A_5_0923_SJ_1C_5</v>
      </c>
      <c r="C206" t="str">
        <f>VLOOKUP(A206,[1]ASCC_metadata!$B:$E,4,FALSE)</f>
        <v>SJ</v>
      </c>
      <c r="D206" t="str">
        <f>VLOOKUP(A206,[1]ASCC_metadata!$B:$J,9,FALSE)</f>
        <v>0_5cm</v>
      </c>
    </row>
    <row r="207" spans="1:4" x14ac:dyDescent="0.2">
      <c r="A207" t="s">
        <v>197</v>
      </c>
      <c r="B207" t="e">
        <f>VLOOKUP(A207,[1]ASCC_metadata!$B:$D,3,FALSE)</f>
        <v>#N/A</v>
      </c>
      <c r="C207" t="e">
        <f>VLOOKUP(A207,[1]ASCC_metadata!$B:$E,4,FALSE)</f>
        <v>#N/A</v>
      </c>
      <c r="D207" t="e">
        <f>VLOOKUP(A207,[1]ASCC_metadata!$B:$J,9,FALSE)</f>
        <v>#N/A</v>
      </c>
    </row>
    <row r="208" spans="1:4" x14ac:dyDescent="0.2">
      <c r="A208" t="s">
        <v>198</v>
      </c>
      <c r="B208" t="str">
        <f>VLOOKUP(A208,[1]ASCC_metadata!$B:$D,3,FALSE)</f>
        <v>ASCC234_T4C_5_0923_SJ_1C_OM</v>
      </c>
      <c r="C208" t="str">
        <f>VLOOKUP(A208,[1]ASCC_metadata!$B:$E,4,FALSE)</f>
        <v>SJ</v>
      </c>
      <c r="D208" t="str">
        <f>VLOOKUP(A208,[1]ASCC_metadata!$B:$J,9,FALSE)</f>
        <v>OM</v>
      </c>
    </row>
    <row r="209" spans="1:4" x14ac:dyDescent="0.2">
      <c r="A209" t="s">
        <v>199</v>
      </c>
      <c r="B209" t="str">
        <f>VLOOKUP(A209,[1]ASCC_metadata!$B:$D,3,FALSE)</f>
        <v>ASCC272_43_0823_SF_1C_OM</v>
      </c>
      <c r="C209" t="str">
        <f>VLOOKUP(A209,[1]ASCC_metadata!$B:$E,4,FALSE)</f>
        <v>SF</v>
      </c>
      <c r="D209" t="str">
        <f>VLOOKUP(A209,[1]ASCC_metadata!$B:$J,9,FALSE)</f>
        <v>OM</v>
      </c>
    </row>
    <row r="210" spans="1:4" x14ac:dyDescent="0.2">
      <c r="A210" s="1" t="s">
        <v>192</v>
      </c>
      <c r="B210" t="e">
        <f>VLOOKUP(A210,[1]ASCC_metadata!$B:$D,3,FALSE)</f>
        <v>#N/A</v>
      </c>
      <c r="C210" t="e">
        <f>VLOOKUP(A210,[1]ASCC_metadata!$B:$E,4,FALSE)</f>
        <v>#N/A</v>
      </c>
      <c r="D210" t="e">
        <f>VLOOKUP(A210,[1]ASCC_metadata!$B:$J,9,FALSE)</f>
        <v>#N/A</v>
      </c>
    </row>
    <row r="211" spans="1:4" x14ac:dyDescent="0.2">
      <c r="A211" t="s">
        <v>200</v>
      </c>
      <c r="B211" t="str">
        <f>VLOOKUP(A211,[1]ASCC_metadata!$B:$D,3,FALSE)</f>
        <v>ASCC325_84_0823_SF_1C_5</v>
      </c>
      <c r="C211" t="str">
        <f>VLOOKUP(A211,[1]ASCC_metadata!$B:$E,4,FALSE)</f>
        <v>SF</v>
      </c>
      <c r="D211" t="str">
        <f>VLOOKUP(A211,[1]ASCC_metadata!$B:$J,9,FALSE)</f>
        <v>0_5cm</v>
      </c>
    </row>
    <row r="212" spans="1:4" x14ac:dyDescent="0.2">
      <c r="A212" t="s">
        <v>201</v>
      </c>
      <c r="B212" t="str">
        <f>VLOOKUP(A212,[1]ASCC_metadata!$B:$D,3,FALSE)</f>
        <v>ASCC275_125_0823_SF_1C_OM</v>
      </c>
      <c r="C212" t="str">
        <f>VLOOKUP(A212,[1]ASCC_metadata!$B:$E,4,FALSE)</f>
        <v>SF</v>
      </c>
      <c r="D212" t="str">
        <f>VLOOKUP(A212,[1]ASCC_metadata!$B:$J,9,FALSE)</f>
        <v>OM</v>
      </c>
    </row>
    <row r="213" spans="1:4" x14ac:dyDescent="0.2">
      <c r="A213" t="s">
        <v>202</v>
      </c>
      <c r="B213" t="str">
        <f>VLOOKUP(A213,[1]ASCC_metadata!$B:$D,3,FALSE)</f>
        <v>ASCC288_8_0823_SF_1C_OM</v>
      </c>
      <c r="C213" t="str">
        <f>VLOOKUP(A213,[1]ASCC_metadata!$B:$E,4,FALSE)</f>
        <v>SF</v>
      </c>
      <c r="D213" t="str">
        <f>VLOOKUP(A213,[1]ASCC_metadata!$B:$J,9,FALSE)</f>
        <v>OM</v>
      </c>
    </row>
    <row r="214" spans="1:4" x14ac:dyDescent="0.2">
      <c r="A214" t="s">
        <v>203</v>
      </c>
      <c r="B214" t="e">
        <f>VLOOKUP(A214,[1]ASCC_metadata!$B:$D,3,FALSE)</f>
        <v>#N/A</v>
      </c>
      <c r="C214" t="e">
        <f>VLOOKUP(A214,[1]ASCC_metadata!$B:$E,4,FALSE)</f>
        <v>#N/A</v>
      </c>
      <c r="D214" t="e">
        <f>VLOOKUP(A214,[1]ASCC_metadata!$B:$J,9,FALSE)</f>
        <v>#N/A</v>
      </c>
    </row>
    <row r="215" spans="1:4" x14ac:dyDescent="0.2">
      <c r="A215" t="s">
        <v>204</v>
      </c>
      <c r="B215" t="str">
        <f>VLOOKUP(A215,[1]ASCC_metadata!$B:$D,3,FALSE)</f>
        <v>ASCC228_T4B_3_0923_SJ_1C_OM</v>
      </c>
      <c r="C215" t="str">
        <f>VLOOKUP(A215,[1]ASCC_metadata!$B:$E,4,FALSE)</f>
        <v>SJ</v>
      </c>
      <c r="D215" t="str">
        <f>VLOOKUP(A215,[1]ASCC_metadata!$B:$J,9,FALSE)</f>
        <v>OM</v>
      </c>
    </row>
    <row r="216" spans="1:4" x14ac:dyDescent="0.2">
      <c r="A216" t="s">
        <v>205</v>
      </c>
      <c r="B216" t="str">
        <f>VLOOKUP(A216,[1]ASCC_metadata!$B:$D,3,FALSE)</f>
        <v>ASCC226_T2C_5_0923_SJ_1C_OM</v>
      </c>
      <c r="C216" t="str">
        <f>VLOOKUP(A216,[1]ASCC_metadata!$B:$E,4,FALSE)</f>
        <v>SJ</v>
      </c>
      <c r="D216" t="str">
        <f>VLOOKUP(A216,[1]ASCC_metadata!$B:$J,9,FALSE)</f>
        <v>OM</v>
      </c>
    </row>
    <row r="217" spans="1:4" x14ac:dyDescent="0.2">
      <c r="A217" t="s">
        <v>206</v>
      </c>
      <c r="B217" t="str">
        <f>VLOOKUP(A217,[1]ASCC_metadata!$B:$D,3,FALSE)</f>
        <v>ASCC131 _5_33_0923_TP_1C_5</v>
      </c>
      <c r="C217" t="str">
        <f>VLOOKUP(A217,[1]ASCC_metadata!$B:$E,4,FALSE)</f>
        <v>TP</v>
      </c>
      <c r="D217" t="str">
        <f>VLOOKUP(A217,[1]ASCC_metadata!$B:$J,9,FALSE)</f>
        <v>0_5cm</v>
      </c>
    </row>
    <row r="218" spans="1:4" x14ac:dyDescent="0.2">
      <c r="A218" t="s">
        <v>207</v>
      </c>
      <c r="B218" t="str">
        <f>VLOOKUP(A218,[1]ASCC_metadata!$B:$D,3,FALSE)</f>
        <v>ASCC250_55_SF_0823_1C_OM</v>
      </c>
      <c r="C218" t="str">
        <f>VLOOKUP(A218,[1]ASCC_metadata!$B:$E,4,FALSE)</f>
        <v>SF</v>
      </c>
      <c r="D218" t="str">
        <f>VLOOKUP(A218,[1]ASCC_metadata!$B:$J,9,FALSE)</f>
        <v>OM</v>
      </c>
    </row>
    <row r="219" spans="1:4" x14ac:dyDescent="0.2">
      <c r="A219" t="s">
        <v>208</v>
      </c>
      <c r="B219" t="str">
        <f>VLOOKUP(A219,[1]ASCC_metadata!$B:$D,3,FALSE)</f>
        <v>ASCC274_40_0823_SF_1C_OM</v>
      </c>
      <c r="C219" t="str">
        <f>VLOOKUP(A219,[1]ASCC_metadata!$B:$E,4,FALSE)</f>
        <v>SF</v>
      </c>
      <c r="D219" t="str">
        <f>VLOOKUP(A219,[1]ASCC_metadata!$B:$J,9,FALSE)</f>
        <v>OM</v>
      </c>
    </row>
    <row r="220" spans="1:4" x14ac:dyDescent="0.2">
      <c r="A220" t="s">
        <v>209</v>
      </c>
      <c r="B220" t="str">
        <f>VLOOKUP(A220,[1]ASCC_metadata!$B:$D,3,FALSE)</f>
        <v>ASCC52_T4A_6_0923_SJ_1C_15</v>
      </c>
      <c r="C220" t="str">
        <f>VLOOKUP(A220,[1]ASCC_metadata!$B:$E,4,FALSE)</f>
        <v>SJ</v>
      </c>
      <c r="D220" t="str">
        <f>VLOOKUP(A220,[1]ASCC_metadata!$B:$J,9,FALSE)</f>
        <v>5_15cm</v>
      </c>
    </row>
    <row r="221" spans="1:4" x14ac:dyDescent="0.2">
      <c r="A221" t="s">
        <v>210</v>
      </c>
      <c r="B221" t="e">
        <f>VLOOKUP(A221,[1]ASCC_metadata!$B:$D,3,FALSE)</f>
        <v>#N/A</v>
      </c>
      <c r="C221" t="e">
        <f>VLOOKUP(A221,[1]ASCC_metadata!$B:$E,4,FALSE)</f>
        <v>#N/A</v>
      </c>
      <c r="D221" t="e">
        <f>VLOOKUP(A221,[1]ASCC_metadata!$B:$J,9,FALSE)</f>
        <v>#N/A</v>
      </c>
    </row>
    <row r="222" spans="1:4" x14ac:dyDescent="0.2">
      <c r="A222" t="s">
        <v>211</v>
      </c>
      <c r="B222" t="str">
        <f>VLOOKUP(A222,[1]ASCC_metadata!$B:$D,3,FALSE)</f>
        <v>ASCC104_5_32_0923_TP_1C_15</v>
      </c>
      <c r="C222" t="str">
        <f>VLOOKUP(A222,[1]ASCC_metadata!$B:$E,4,FALSE)</f>
        <v>TP</v>
      </c>
      <c r="D222" t="str">
        <f>VLOOKUP(A222,[1]ASCC_metadata!$B:$J,9,FALSE)</f>
        <v>5_15cm</v>
      </c>
    </row>
    <row r="223" spans="1:4" x14ac:dyDescent="0.2">
      <c r="A223" t="s">
        <v>212</v>
      </c>
      <c r="B223" t="str">
        <f>VLOOKUP(A223,[1]ASCC_metadata!$B:$D,3,FALSE)</f>
        <v>ASCC2_T1A_6_0923_SJ_1C_15</v>
      </c>
      <c r="C223" t="str">
        <f>VLOOKUP(A223,[1]ASCC_metadata!$B:$E,4,FALSE)</f>
        <v>SJ</v>
      </c>
      <c r="D223" t="str">
        <f>VLOOKUP(A223,[1]ASCC_metadata!$B:$J,9,FALSE)</f>
        <v>5_15cm</v>
      </c>
    </row>
    <row r="224" spans="1:4" x14ac:dyDescent="0.2">
      <c r="A224" t="s">
        <v>213</v>
      </c>
      <c r="B224" t="e">
        <f>VLOOKUP(A224,[1]ASCC_metadata!$B:$D,3,FALSE)</f>
        <v>#N/A</v>
      </c>
      <c r="C224" t="e">
        <f>VLOOKUP(A224,[1]ASCC_metadata!$B:$E,4,FALSE)</f>
        <v>#N/A</v>
      </c>
      <c r="D224" t="e">
        <f>VLOOKUP(A224,[1]ASCC_metadata!$B:$J,9,FALSE)</f>
        <v>#N/A</v>
      </c>
    </row>
    <row r="225" spans="1:4" x14ac:dyDescent="0.2">
      <c r="A225" t="s">
        <v>214</v>
      </c>
      <c r="B225" t="str">
        <f>VLOOKUP(A225,[1]ASCC_metadata!$B:$D,3,FALSE)</f>
        <v>ASCC238_112_0823_SF_1C_OM</v>
      </c>
      <c r="C225" t="str">
        <f>VLOOKUP(A225,[1]ASCC_metadata!$B:$E,4,FALSE)</f>
        <v>SF</v>
      </c>
      <c r="D225" t="s">
        <v>352</v>
      </c>
    </row>
    <row r="226" spans="1:4" x14ac:dyDescent="0.2">
      <c r="A226" t="s">
        <v>215</v>
      </c>
      <c r="B226" t="str">
        <f>VLOOKUP(A226,[1]ASCC_metadata!$B:$D,3,FALSE)</f>
        <v>ASCC120_3_16_0923_TP_1C_15</v>
      </c>
      <c r="C226" t="str">
        <f>VLOOKUP(A226,[1]ASCC_metadata!$B:$E,4,FALSE)</f>
        <v>TP</v>
      </c>
      <c r="D226" t="str">
        <f>VLOOKUP(A226,[1]ASCC_metadata!$B:$J,9,FALSE)</f>
        <v>5_15cm</v>
      </c>
    </row>
    <row r="227" spans="1:4" x14ac:dyDescent="0.2">
      <c r="A227" t="s">
        <v>216</v>
      </c>
      <c r="B227" t="str">
        <f>VLOOKUP(A227,[1]ASCC_metadata!$B:$D,3,FALSE)</f>
        <v>ASCC132_1_4_0923_TP_1C_5</v>
      </c>
      <c r="C227" t="str">
        <f>VLOOKUP(A227,[1]ASCC_metadata!$B:$E,4,FALSE)</f>
        <v>TP</v>
      </c>
      <c r="D227" t="str">
        <f>VLOOKUP(A227,[1]ASCC_metadata!$B:$J,9,FALSE)</f>
        <v>0_5cm</v>
      </c>
    </row>
    <row r="228" spans="1:4" x14ac:dyDescent="0.2">
      <c r="A228" t="s">
        <v>217</v>
      </c>
      <c r="B228" t="str">
        <f>VLOOKUP(A228,[1]ASCC_metadata!$B:$D,3,FALSE)</f>
        <v>ASCC11_C2_5_0923_SJ_1C_15</v>
      </c>
      <c r="C228" t="str">
        <f>VLOOKUP(A228,[1]ASCC_metadata!$B:$E,4,FALSE)</f>
        <v>SJ</v>
      </c>
      <c r="D228" t="str">
        <f>VLOOKUP(A228,[1]ASCC_metadata!$B:$J,9,FALSE)</f>
        <v>5_15cm</v>
      </c>
    </row>
    <row r="229" spans="1:4" x14ac:dyDescent="0.2">
      <c r="A229" t="s">
        <v>218</v>
      </c>
      <c r="B229" t="str">
        <f>VLOOKUP(A229,[1]ASCC_metadata!$B:$D,3,FALSE)</f>
        <v>ASCC151_9_60_0923_TP_1C_15</v>
      </c>
      <c r="C229" t="str">
        <f>VLOOKUP(A229,[1]ASCC_metadata!$B:$E,4,FALSE)</f>
        <v>TP</v>
      </c>
      <c r="D229" t="str">
        <f>VLOOKUP(A229,[1]ASCC_metadata!$B:$J,9,FALSE)</f>
        <v>5_15cm</v>
      </c>
    </row>
    <row r="230" spans="1:4" x14ac:dyDescent="0.2">
      <c r="A230" t="s">
        <v>219</v>
      </c>
      <c r="B230" t="str">
        <f>VLOOKUP(A230,[1]ASCC_metadata!$B:$D,3,FALSE)</f>
        <v>ASCC15_T3C_4_0923_SJ_1C_5</v>
      </c>
      <c r="C230" t="str">
        <f>VLOOKUP(A230,[1]ASCC_metadata!$B:$E,4,FALSE)</f>
        <v>SJ</v>
      </c>
      <c r="D230" t="str">
        <f>VLOOKUP(A230,[1]ASCC_metadata!$B:$J,9,FALSE)</f>
        <v>0_5cm</v>
      </c>
    </row>
    <row r="231" spans="1:4" x14ac:dyDescent="0.2">
      <c r="A231" t="s">
        <v>220</v>
      </c>
      <c r="B231" t="str">
        <f>VLOOKUP(A231,[1]ASCC_metadata!$B:$D,3,FALSE)</f>
        <v>ASCC81_T3A_5_0923_SJ_1C_15</v>
      </c>
      <c r="C231" t="str">
        <f>VLOOKUP(A231,[1]ASCC_metadata!$B:$E,4,FALSE)</f>
        <v>SJ</v>
      </c>
      <c r="D231" t="str">
        <f>VLOOKUP(A231,[1]ASCC_metadata!$B:$J,9,FALSE)</f>
        <v>5_15cm</v>
      </c>
    </row>
    <row r="232" spans="1:4" x14ac:dyDescent="0.2">
      <c r="A232" t="s">
        <v>221</v>
      </c>
      <c r="B232" t="str">
        <f>VLOOKUP(A232,[1]ASCC_metadata!$B:$D,3,FALSE)</f>
        <v>ASCC256_168_0823_SF_1C_OM</v>
      </c>
      <c r="C232" t="str">
        <f>VLOOKUP(A232,[1]ASCC_metadata!$B:$E,4,FALSE)</f>
        <v>SF</v>
      </c>
      <c r="D232" t="str">
        <f>VLOOKUP(A232,[1]ASCC_metadata!$B:$J,9,FALSE)</f>
        <v>OM</v>
      </c>
    </row>
    <row r="233" spans="1:4" x14ac:dyDescent="0.2">
      <c r="A233" t="s">
        <v>222</v>
      </c>
      <c r="B233" t="str">
        <f>VLOOKUP(A233,[1]ASCC_metadata!$B:$D,3,FALSE)</f>
        <v>ASCC327_13_0823_SF_1C_15</v>
      </c>
      <c r="C233" t="str">
        <f>VLOOKUP(A233,[1]ASCC_metadata!$B:$E,4,FALSE)</f>
        <v>SF</v>
      </c>
      <c r="D233" t="str">
        <f>VLOOKUP(A233,[1]ASCC_metadata!$B:$J,9,FALSE)</f>
        <v>5_15cm</v>
      </c>
    </row>
    <row r="234" spans="1:4" x14ac:dyDescent="0.2">
      <c r="A234" t="s">
        <v>69</v>
      </c>
      <c r="B234" t="str">
        <f>VLOOKUP(A234,[1]ASCC_metadata!$B:$D,3,FALSE)</f>
        <v>ASCC299_5_0823_SF_1C_5</v>
      </c>
      <c r="C234" t="str">
        <f>VLOOKUP(A234,[1]ASCC_metadata!$B:$E,4,FALSE)</f>
        <v>SF</v>
      </c>
      <c r="D234" t="s">
        <v>350</v>
      </c>
    </row>
    <row r="235" spans="1:4" x14ac:dyDescent="0.2">
      <c r="A235" t="s">
        <v>223</v>
      </c>
      <c r="B235" t="str">
        <f>VLOOKUP(A235,[1]ASCC_metadata!$B:$D,3,FALSE)</f>
        <v>ASCC230_T2B_3_0923_SJ_1C_OM</v>
      </c>
      <c r="C235" t="str">
        <f>VLOOKUP(A235,[1]ASCC_metadata!$B:$E,4,FALSE)</f>
        <v>SJ</v>
      </c>
      <c r="D235" t="str">
        <f>VLOOKUP(A235,[1]ASCC_metadata!$B:$J,9,FALSE)</f>
        <v>OM</v>
      </c>
    </row>
    <row r="236" spans="1:4" x14ac:dyDescent="0.2">
      <c r="A236" t="s">
        <v>224</v>
      </c>
      <c r="B236" t="str">
        <f>VLOOKUP(A236,[1]ASCC_metadata!$B:$D,3,FALSE)</f>
        <v>ASCC307_125_0823_SF_1C_5</v>
      </c>
      <c r="C236" t="str">
        <f>VLOOKUP(A236,[1]ASCC_metadata!$B:$E,4,FALSE)</f>
        <v>SF</v>
      </c>
      <c r="D236" t="str">
        <f>VLOOKUP(A236,[1]ASCC_metadata!$B:$J,9,FALSE)</f>
        <v>0_5cm</v>
      </c>
    </row>
    <row r="237" spans="1:4" x14ac:dyDescent="0.2">
      <c r="A237" t="s">
        <v>225</v>
      </c>
      <c r="B237" t="str">
        <f>VLOOKUP(A237,[1]ASCC_metadata!$B:$D,3,FALSE)</f>
        <v>ASCC255_62_0823_SF_1C_OM</v>
      </c>
      <c r="C237" t="str">
        <f>VLOOKUP(A237,[1]ASCC_metadata!$B:$E,4,FALSE)</f>
        <v>SF</v>
      </c>
      <c r="D237" t="str">
        <f>VLOOKUP(A237,[1]ASCC_metadata!$B:$J,9,FALSE)</f>
        <v>OM</v>
      </c>
    </row>
    <row r="238" spans="1:4" x14ac:dyDescent="0.2">
      <c r="A238" t="s">
        <v>226</v>
      </c>
      <c r="B238" t="str">
        <f>VLOOKUP(A238,[1]ASCC_metadata!$B:$D,3,FALSE)</f>
        <v>ASCC116_4_24_0923_TP_1C_5</v>
      </c>
      <c r="C238" t="str">
        <f>VLOOKUP(A238,[1]ASCC_metadata!$B:$E,4,FALSE)</f>
        <v>TP</v>
      </c>
      <c r="D238" t="str">
        <f>VLOOKUP(A238,[1]ASCC_metadata!$B:$J,9,FALSE)</f>
        <v>0_5cm</v>
      </c>
    </row>
    <row r="239" spans="1:4" x14ac:dyDescent="0.2">
      <c r="A239" t="s">
        <v>227</v>
      </c>
      <c r="B239" t="str">
        <f>VLOOKUP(A239,[1]ASCC_metadata!$B:$D,3,FALSE)</f>
        <v>ASCC259_37_0823_SF_1C_OM</v>
      </c>
      <c r="C239" t="str">
        <f>VLOOKUP(A239,[1]ASCC_metadata!$B:$E,4,FALSE)</f>
        <v>SF</v>
      </c>
      <c r="D239" t="str">
        <f>VLOOKUP(A239,[1]ASCC_metadata!$B:$J,9,FALSE)</f>
        <v>OM</v>
      </c>
    </row>
    <row r="240" spans="1:4" x14ac:dyDescent="0.2">
      <c r="A240" t="s">
        <v>228</v>
      </c>
      <c r="B240" t="str">
        <f>VLOOKUP(A240,[1]ASCC_metadata!$B:$D,3,FALSE)</f>
        <v>ASCC83_T4B_4_0923_SJ_1C_5</v>
      </c>
      <c r="C240" t="str">
        <f>VLOOKUP(A240,[1]ASCC_metadata!$B:$E,4,FALSE)</f>
        <v>SJ</v>
      </c>
      <c r="D240" t="str">
        <f>VLOOKUP(A240,[1]ASCC_metadata!$B:$J,9,FALSE)</f>
        <v>0_5cm</v>
      </c>
    </row>
    <row r="241" spans="1:4" x14ac:dyDescent="0.2">
      <c r="A241" t="s">
        <v>229</v>
      </c>
      <c r="B241" t="str">
        <f>VLOOKUP(A241,[1]ASCC_metadata!$B:$D,3,FALSE)</f>
        <v>ASCC96_16_111_0923_TP_1C_5</v>
      </c>
      <c r="C241" t="str">
        <f>VLOOKUP(A241,[1]ASCC_metadata!$B:$E,4,FALSE)</f>
        <v>TP</v>
      </c>
      <c r="D241" t="str">
        <f>VLOOKUP(A241,[1]ASCC_metadata!$B:$J,9,FALSE)</f>
        <v>0_5cm</v>
      </c>
    </row>
    <row r="242" spans="1:4" x14ac:dyDescent="0.2">
      <c r="A242" t="s">
        <v>230</v>
      </c>
      <c r="B242" t="str">
        <f>VLOOKUP(A242,[1]ASCC_metadata!$B:$D,3,FALSE)</f>
        <v>ASCC221_C4_3_0923_SJ_1C_OM</v>
      </c>
      <c r="C242" t="str">
        <f>VLOOKUP(A242,[1]ASCC_metadata!$B:$E,4,FALSE)</f>
        <v>SJ</v>
      </c>
      <c r="D242" t="str">
        <f>VLOOKUP(A242,[1]ASCC_metadata!$B:$J,9,FALSE)</f>
        <v>OM</v>
      </c>
    </row>
    <row r="243" spans="1:4" x14ac:dyDescent="0.2">
      <c r="A243" t="s">
        <v>231</v>
      </c>
      <c r="B243" t="e">
        <f>VLOOKUP(A243,[1]ASCC_metadata!$B:$D,3,FALSE)</f>
        <v>#N/A</v>
      </c>
      <c r="C243" t="e">
        <f>VLOOKUP(A243,[1]ASCC_metadata!$B:$E,4,FALSE)</f>
        <v>#N/A</v>
      </c>
      <c r="D243" t="e">
        <f>VLOOKUP(A243,[1]ASCC_metadata!$B:$J,9,FALSE)</f>
        <v>#N/A</v>
      </c>
    </row>
    <row r="244" spans="1:4" x14ac:dyDescent="0.2">
      <c r="A244" t="s">
        <v>232</v>
      </c>
      <c r="B244" t="str">
        <f>VLOOKUP(A244,[1]ASCC_metadata!$B:$D,3,FALSE)</f>
        <v>ASCC337_43_0823_SF_1C_15</v>
      </c>
      <c r="C244" t="str">
        <f>VLOOKUP(A244,[1]ASCC_metadata!$B:$E,4,FALSE)</f>
        <v>SF</v>
      </c>
      <c r="D244" t="str">
        <f>VLOOKUP(A244,[1]ASCC_metadata!$B:$J,9,FALSE)</f>
        <v>5_15cm</v>
      </c>
    </row>
    <row r="245" spans="1:4" x14ac:dyDescent="0.2">
      <c r="A245" t="s">
        <v>233</v>
      </c>
      <c r="B245" t="str">
        <f>VLOOKUP(A245,[1]ASCC_metadata!$B:$D,3,FALSE)</f>
        <v>ASCC236_T4C_4_0923_SJ_1C_OM</v>
      </c>
      <c r="C245" t="str">
        <f>VLOOKUP(A245,[1]ASCC_metadata!$B:$E,4,FALSE)</f>
        <v>SJ</v>
      </c>
      <c r="D245" t="str">
        <f>VLOOKUP(A245,[1]ASCC_metadata!$B:$J,9,FALSE)</f>
        <v>OM</v>
      </c>
    </row>
    <row r="246" spans="1:4" x14ac:dyDescent="0.2">
      <c r="A246" t="s">
        <v>234</v>
      </c>
      <c r="B246" t="s">
        <v>353</v>
      </c>
      <c r="C246" t="str">
        <f>VLOOKUP(A246,[1]ASCC_metadata!$B:$E,4,FALSE)</f>
        <v>TP</v>
      </c>
      <c r="D246" t="str">
        <f>VLOOKUP(A246,[1]ASCC_metadata!$B:$J,9,FALSE)</f>
        <v>5_15cm</v>
      </c>
    </row>
    <row r="247" spans="1:4" x14ac:dyDescent="0.2">
      <c r="A247" t="s">
        <v>235</v>
      </c>
      <c r="B247" t="str">
        <f>VLOOKUP(A247,[1]ASCC_metadata!$B:$D,3,FALSE)</f>
        <v>ASCC154_15_101_0923_TP_1C_5</v>
      </c>
      <c r="C247" t="str">
        <f>VLOOKUP(A247,[1]ASCC_metadata!$B:$E,4,FALSE)</f>
        <v>TP</v>
      </c>
      <c r="D247" t="str">
        <f>VLOOKUP(A247,[1]ASCC_metadata!$B:$J,9,FALSE)</f>
        <v>0_5cm</v>
      </c>
    </row>
    <row r="248" spans="1:4" x14ac:dyDescent="0.2">
      <c r="A248" t="s">
        <v>195</v>
      </c>
      <c r="B248" t="str">
        <f>VLOOKUP(A248,[1]ASCC_metadata!$B:$D,3,FALSE)</f>
        <v>ASCC258_57_0823_SF_1C_OM</v>
      </c>
      <c r="C248" t="str">
        <f>VLOOKUP(A248,[1]ASCC_metadata!$B:$E,4,FALSE)</f>
        <v>SF</v>
      </c>
      <c r="D248" t="str">
        <f>VLOOKUP(A248,[1]ASCC_metadata!$B:$J,9,FALSE)</f>
        <v>OM</v>
      </c>
    </row>
    <row r="249" spans="1:4" x14ac:dyDescent="0.2">
      <c r="A249" t="s">
        <v>236</v>
      </c>
      <c r="B249" t="str">
        <f>VLOOKUP(A249,[1]ASCC_metadata!$B:$D,3,FALSE)</f>
        <v>ASCC157_13_88_0923_TP_1C_15</v>
      </c>
      <c r="C249" t="str">
        <f>VLOOKUP(A249,[1]ASCC_metadata!$B:$E,4,FALSE)</f>
        <v>TP</v>
      </c>
      <c r="D249" t="str">
        <f>VLOOKUP(A249,[1]ASCC_metadata!$B:$J,9,FALSE)</f>
        <v>5_15cm</v>
      </c>
    </row>
    <row r="250" spans="1:4" x14ac:dyDescent="0.2">
      <c r="A250" t="s">
        <v>237</v>
      </c>
      <c r="B250" t="e">
        <f>VLOOKUP(A250,[1]ASCC_metadata!$B:$D,3,FALSE)</f>
        <v>#N/A</v>
      </c>
      <c r="C250" t="e">
        <f>VLOOKUP(A250,[1]ASCC_metadata!$B:$E,4,FALSE)</f>
        <v>#N/A</v>
      </c>
      <c r="D250" t="e">
        <f>VLOOKUP(A250,[1]ASCC_metadata!$B:$J,9,FALSE)</f>
        <v>#N/A</v>
      </c>
    </row>
    <row r="251" spans="1:4" x14ac:dyDescent="0.2">
      <c r="A251" t="s">
        <v>58</v>
      </c>
      <c r="B251" t="str">
        <f>VLOOKUP(A251,[1]ASCC_metadata!$B:$D,3,FALSE)</f>
        <v>ASCC317_101_0823_SF_1C_15</v>
      </c>
      <c r="C251" t="str">
        <f>VLOOKUP(A251,[1]ASCC_metadata!$B:$E,4,FALSE)</f>
        <v>SF</v>
      </c>
      <c r="D251" t="str">
        <f>VLOOKUP(A251,[1]ASCC_metadata!$B:$J,9,FALSE)</f>
        <v>5_15cm</v>
      </c>
    </row>
    <row r="252" spans="1:4" x14ac:dyDescent="0.2">
      <c r="A252" t="s">
        <v>238</v>
      </c>
      <c r="B252" t="str">
        <f>VLOOKUP(A252,[1]ASCC_metadata!$B:$D,3,FALSE)</f>
        <v>ASCC65_T2A_5_0923_SJ_1C_15</v>
      </c>
      <c r="C252" t="str">
        <f>VLOOKUP(A252,[1]ASCC_metadata!$B:$E,4,FALSE)</f>
        <v>SJ</v>
      </c>
      <c r="D252" t="str">
        <f>VLOOKUP(A252,[1]ASCC_metadata!$B:$J,9,FALSE)</f>
        <v>5_15cm</v>
      </c>
    </row>
    <row r="253" spans="1:4" x14ac:dyDescent="0.2">
      <c r="A253" t="s">
        <v>111</v>
      </c>
      <c r="B253" t="str">
        <f>VLOOKUP(A253,[1]ASCC_metadata!$B:$D,3,FALSE)</f>
        <v>ASCC31_T4B_5_0923_SJ_1C_5</v>
      </c>
      <c r="C253" t="str">
        <f>VLOOKUP(A253,[1]ASCC_metadata!$B:$E,4,FALSE)</f>
        <v>SJ</v>
      </c>
      <c r="D253" t="str">
        <f>VLOOKUP(A253,[1]ASCC_metadata!$B:$J,9,FALSE)</f>
        <v>0_5cm</v>
      </c>
    </row>
    <row r="254" spans="1:4" x14ac:dyDescent="0.2">
      <c r="A254" t="s">
        <v>239</v>
      </c>
      <c r="B254" t="str">
        <f>VLOOKUP(A254,[1]ASCC_metadata!$B:$D,3,FALSE)</f>
        <v>ASCC28_C1_5_0923_SJ_1C_15</v>
      </c>
      <c r="C254" t="str">
        <f>VLOOKUP(A254,[1]ASCC_metadata!$B:$E,4,FALSE)</f>
        <v>SJ</v>
      </c>
      <c r="D254" t="str">
        <f>VLOOKUP(A254,[1]ASCC_metadata!$B:$J,9,FALSE)</f>
        <v>5_15cm</v>
      </c>
    </row>
    <row r="255" spans="1:4" x14ac:dyDescent="0.2">
      <c r="A255" t="s">
        <v>240</v>
      </c>
      <c r="B255" t="str">
        <f>VLOOKUP(A255,[1]ASCC_metadata!$B:$D,3,FALSE)</f>
        <v>ASCC244_T3C_3_0923_SJ_1C_OM</v>
      </c>
      <c r="C255" t="str">
        <f>VLOOKUP(A255,[1]ASCC_metadata!$B:$E,4,FALSE)</f>
        <v>SJ</v>
      </c>
      <c r="D255" t="str">
        <f>VLOOKUP(A255,[1]ASCC_metadata!$B:$J,9,FALSE)</f>
        <v>OM</v>
      </c>
    </row>
    <row r="256" spans="1:4" x14ac:dyDescent="0.2">
      <c r="A256" t="s">
        <v>241</v>
      </c>
      <c r="B256" t="str">
        <f>VLOOKUP(A256,[1]ASCC_metadata!$B:$D,3,FALSE)</f>
        <v>ASCC100_11_73_0923_TP_1C_5</v>
      </c>
      <c r="C256" t="str">
        <f>VLOOKUP(A256,[1]ASCC_metadata!$B:$E,4,FALSE)</f>
        <v>TP</v>
      </c>
      <c r="D256" t="str">
        <f>VLOOKUP(A256,[1]ASCC_metadata!$B:$J,9,FALSE)</f>
        <v>0_5cm</v>
      </c>
    </row>
    <row r="257" spans="1:4" x14ac:dyDescent="0.2">
      <c r="A257" t="s">
        <v>242</v>
      </c>
      <c r="B257" t="str">
        <f>VLOOKUP(A257,[1]ASCC_metadata!$B:$D,3,FALSE)</f>
        <v>ASCC312_27_0823_SF_1C_5</v>
      </c>
      <c r="C257" t="str">
        <f>VLOOKUP(A257,[1]ASCC_metadata!$B:$E,4,FALSE)</f>
        <v>SF</v>
      </c>
      <c r="D257" t="str">
        <f>VLOOKUP(A257,[1]ASCC_metadata!$B:$J,9,FALSE)</f>
        <v>0_5cm</v>
      </c>
    </row>
    <row r="258" spans="1:4" x14ac:dyDescent="0.2">
      <c r="A258" t="s">
        <v>243</v>
      </c>
      <c r="B258" t="str">
        <f>VLOOKUP(A258,[1]ASCC_metadata!$B:$D,3,FALSE)</f>
        <v>ASCC134_10_67_0923_TP_1C_15</v>
      </c>
      <c r="C258" t="str">
        <f>VLOOKUP(A258,[1]ASCC_metadata!$B:$E,4,FALSE)</f>
        <v>TP</v>
      </c>
      <c r="D258" t="str">
        <f>VLOOKUP(A258,[1]ASCC_metadata!$B:$J,9,FALSE)</f>
        <v>5_15cm</v>
      </c>
    </row>
    <row r="259" spans="1:4" x14ac:dyDescent="0.2">
      <c r="A259" t="s">
        <v>244</v>
      </c>
      <c r="B259" t="str">
        <f>VLOOKUP(A259,[1]ASCC_metadata!$B:$D,3,FALSE)</f>
        <v>ASCC160_2_13_0923_TP_1C_OM</v>
      </c>
      <c r="C259" t="str">
        <f>VLOOKUP(A259,[1]ASCC_metadata!$B:$E,4,FALSE)</f>
        <v>TP</v>
      </c>
      <c r="D259" t="str">
        <f>VLOOKUP(A259,[1]ASCC_metadata!$B:$J,9,FALSE)</f>
        <v>OM</v>
      </c>
    </row>
    <row r="260" spans="1:4" x14ac:dyDescent="0.2">
      <c r="A260" t="s">
        <v>245</v>
      </c>
      <c r="B260" t="e">
        <f>VLOOKUP(A260,[1]ASCC_metadata!$B:$D,3,FALSE)</f>
        <v>#N/A</v>
      </c>
      <c r="C260" t="e">
        <f>VLOOKUP(A260,[1]ASCC_metadata!$B:$E,4,FALSE)</f>
        <v>#N/A</v>
      </c>
      <c r="D260" t="e">
        <f>VLOOKUP(A260,[1]ASCC_metadata!$B:$J,9,FALSE)</f>
        <v>#N/A</v>
      </c>
    </row>
    <row r="261" spans="1:4" x14ac:dyDescent="0.2">
      <c r="A261" t="s">
        <v>246</v>
      </c>
      <c r="B261" t="str">
        <f>VLOOKUP(A261,[1]ASCC_metadata!$B:$D,3,FALSE)</f>
        <v>ASCC180_7_43_0923_TP_1C_OM</v>
      </c>
      <c r="C261" t="str">
        <f>VLOOKUP(A261,[1]ASCC_metadata!$B:$E,4,FALSE)</f>
        <v>TP</v>
      </c>
      <c r="D261" t="str">
        <f>VLOOKUP(A261,[1]ASCC_metadata!$B:$J,9,FALSE)</f>
        <v>OM</v>
      </c>
    </row>
    <row r="262" spans="1:4" x14ac:dyDescent="0.2">
      <c r="A262" t="s">
        <v>247</v>
      </c>
      <c r="B262" t="str">
        <f>VLOOKUP(A262,[1]ASCC_metadata!$B:$D,3,FALSE)</f>
        <v>ASCC72_T4C_5_0923_SJ_1C 5</v>
      </c>
      <c r="C262" t="str">
        <f>VLOOKUP(A262,[1]ASCC_metadata!$B:$E,4,FALSE)</f>
        <v>SJ</v>
      </c>
      <c r="D262" t="str">
        <f>VLOOKUP(A262,[1]ASCC_metadata!$B:$J,9,FALSE)</f>
        <v>0_5cm</v>
      </c>
    </row>
    <row r="263" spans="1:4" x14ac:dyDescent="0.2">
      <c r="A263" t="s">
        <v>248</v>
      </c>
      <c r="B263" t="e">
        <f>VLOOKUP(A263,[1]ASCC_metadata!$B:$D,3,FALSE)</f>
        <v>#N/A</v>
      </c>
      <c r="C263" t="e">
        <f>VLOOKUP(A263,[1]ASCC_metadata!$B:$E,4,FALSE)</f>
        <v>#N/A</v>
      </c>
      <c r="D263" t="e">
        <f>VLOOKUP(A263,[1]ASCC_metadata!$B:$J,9,FALSE)</f>
        <v>#N/A</v>
      </c>
    </row>
    <row r="264" spans="1:4" x14ac:dyDescent="0.2">
      <c r="A264" t="s">
        <v>249</v>
      </c>
      <c r="B264" t="str">
        <f>VLOOKUP(A264,[1]ASCC_metadata!$B:$D,3,FALSE)</f>
        <v>ASCC127_5_32_0923_TP_1C_5</v>
      </c>
      <c r="C264" t="str">
        <f>VLOOKUP(A264,[1]ASCC_metadata!$B:$E,4,FALSE)</f>
        <v>TP</v>
      </c>
      <c r="D264" t="str">
        <f>VLOOKUP(A264,[1]ASCC_metadata!$B:$J,9,FALSE)</f>
        <v>0_5cm</v>
      </c>
    </row>
    <row r="265" spans="1:4" x14ac:dyDescent="0.2">
      <c r="A265" t="s">
        <v>250</v>
      </c>
      <c r="B265" t="str">
        <f>VLOOKUP(A265,[1]ASCC_metadata!$B:$D,3,FALSE)</f>
        <v>ASCC118_16_110_0923_TP_1C_5</v>
      </c>
      <c r="C265" t="str">
        <f>VLOOKUP(A265,[1]ASCC_metadata!$B:$E,4,FALSE)</f>
        <v>TP</v>
      </c>
      <c r="D265" t="str">
        <f>VLOOKUP(A265,[1]ASCC_metadata!$B:$J,9,FALSE)</f>
        <v>0_5cm</v>
      </c>
    </row>
    <row r="266" spans="1:4" x14ac:dyDescent="0.2">
      <c r="A266" t="s">
        <v>251</v>
      </c>
      <c r="B266" t="e">
        <f>VLOOKUP(A266,[1]ASCC_metadata!$B:$D,3,FALSE)</f>
        <v>#N/A</v>
      </c>
      <c r="C266" t="e">
        <f>VLOOKUP(A266,[1]ASCC_metadata!$B:$E,4,FALSE)</f>
        <v>#N/A</v>
      </c>
      <c r="D266" t="e">
        <f>VLOOKUP(A266,[1]ASCC_metadata!$B:$J,9,FALSE)</f>
        <v>#N/A</v>
      </c>
    </row>
    <row r="267" spans="1:4" x14ac:dyDescent="0.2">
      <c r="A267" t="s">
        <v>252</v>
      </c>
      <c r="B267" t="str">
        <f>VLOOKUP(A267,[1]ASCC_metadata!$B:$D,3,FALSE)</f>
        <v>ASCC89_T2C_7_0923_SJ_1C_15</v>
      </c>
      <c r="C267" t="str">
        <f>VLOOKUP(A267,[1]ASCC_metadata!$B:$E,4,FALSE)</f>
        <v>SJ</v>
      </c>
      <c r="D267" t="str">
        <f>VLOOKUP(A267,[1]ASCC_metadata!$B:$J,9,FALSE)</f>
        <v>5_15cm</v>
      </c>
    </row>
    <row r="268" spans="1:4" x14ac:dyDescent="0.2">
      <c r="A268" t="s">
        <v>253</v>
      </c>
      <c r="B268" t="e">
        <f>VLOOKUP(A268,[1]ASCC_metadata!$B:$D,3,FALSE)</f>
        <v>#N/A</v>
      </c>
      <c r="C268" t="e">
        <f>VLOOKUP(A268,[1]ASCC_metadata!$B:$E,4,FALSE)</f>
        <v>#N/A</v>
      </c>
      <c r="D268" t="e">
        <f>VLOOKUP(A268,[1]ASCC_metadata!$B:$J,9,FALSE)</f>
        <v>#N/A</v>
      </c>
    </row>
    <row r="269" spans="1:4" x14ac:dyDescent="0.2">
      <c r="A269" t="s">
        <v>254</v>
      </c>
      <c r="B269" t="str">
        <f>VLOOKUP(A269,[1]ASCC_metadata!$B:$D,3,FALSE)</f>
        <v>ASCC68_T4C_5_0923_SJ_1C_15</v>
      </c>
      <c r="C269" t="str">
        <f>VLOOKUP(A269,[1]ASCC_metadata!$B:$E,4,FALSE)</f>
        <v>SJ</v>
      </c>
      <c r="D269" t="str">
        <f>VLOOKUP(A269,[1]ASCC_metadata!$B:$J,9,FALSE)</f>
        <v>5_15cm</v>
      </c>
    </row>
    <row r="270" spans="1:4" x14ac:dyDescent="0.2">
      <c r="A270" t="s">
        <v>255</v>
      </c>
      <c r="B270" t="str">
        <f>VLOOKUP(A270,[1]ASCC_metadata!$B:$D,3,FALSE)</f>
        <v>ASCC23_C4_4_0923_SJ_1C_15</v>
      </c>
      <c r="C270" t="str">
        <f>VLOOKUP(A270,[1]ASCC_metadata!$B:$E,4,FALSE)</f>
        <v>SJ</v>
      </c>
      <c r="D270" t="str">
        <f>VLOOKUP(A270,[1]ASCC_metadata!$B:$J,9,FALSE)</f>
        <v>5_15cm</v>
      </c>
    </row>
    <row r="271" spans="1:4" x14ac:dyDescent="0.2">
      <c r="A271" t="s">
        <v>256</v>
      </c>
      <c r="B271" t="str">
        <f>VLOOKUP(A271,[1]ASCC_metadata!$B:$D,3,FALSE)</f>
        <v>ASCC232_T2A_5_0923_SJ_!C_OM</v>
      </c>
      <c r="C271" t="str">
        <f>VLOOKUP(A271,[1]ASCC_metadata!$B:$E,4,FALSE)</f>
        <v>SJ</v>
      </c>
      <c r="D271" t="str">
        <f>VLOOKUP(A271,[1]ASCC_metadata!$B:$J,9,FALSE)</f>
        <v>OM</v>
      </c>
    </row>
    <row r="272" spans="1:4" x14ac:dyDescent="0.2">
      <c r="A272" t="s">
        <v>257</v>
      </c>
      <c r="B272" t="str">
        <f>VLOOKUP(A272,[1]ASCC_metadata!$B:$D,3,FALSE)</f>
        <v>ASCC103_11_73_0923_TP_1C_15</v>
      </c>
      <c r="C272" t="str">
        <f>VLOOKUP(A272,[1]ASCC_metadata!$B:$E,4,FALSE)</f>
        <v>TP</v>
      </c>
      <c r="D272" t="str">
        <f>VLOOKUP(A272,[1]ASCC_metadata!$B:$J,9,FALSE)</f>
        <v>5_15cm</v>
      </c>
    </row>
    <row r="273" spans="1:4" x14ac:dyDescent="0.2">
      <c r="A273" t="s">
        <v>258</v>
      </c>
      <c r="B273" t="e">
        <f>VLOOKUP(A273,[1]ASCC_metadata!$B:$D,3,FALSE)</f>
        <v>#N/A</v>
      </c>
      <c r="C273" t="e">
        <f>VLOOKUP(A273,[1]ASCC_metadata!$B:$E,4,FALSE)</f>
        <v>#N/A</v>
      </c>
      <c r="D273" t="e">
        <f>VLOOKUP(A273,[1]ASCC_metadata!$B:$J,9,FALSE)</f>
        <v>#N/A</v>
      </c>
    </row>
    <row r="274" spans="1:4" x14ac:dyDescent="0.2">
      <c r="A274" t="s">
        <v>259</v>
      </c>
      <c r="B274" t="str">
        <f>VLOOKUP(A274,[1]ASCC_metadata!$B:$D,3,FALSE)</f>
        <v>ASCC331_5_0823_SF_1C_5</v>
      </c>
      <c r="C274" t="str">
        <f>VLOOKUP(A274,[1]ASCC_metadata!$B:$E,4,FALSE)</f>
        <v>SF</v>
      </c>
      <c r="D274" t="str">
        <f>VLOOKUP(A274,[1]ASCC_metadata!$B:$J,9,FALSE)</f>
        <v>0_5cm</v>
      </c>
    </row>
    <row r="275" spans="1:4" x14ac:dyDescent="0.2">
      <c r="A275" t="s">
        <v>260</v>
      </c>
      <c r="B275" t="str">
        <f>VLOOKUP(A275,[1]ASCC_metadata!$B:$D,3,FALSE)</f>
        <v>ASCC211_C4_4_0923_SJ_1C_OM</v>
      </c>
      <c r="C275" t="str">
        <f>VLOOKUP(A275,[1]ASCC_metadata!$B:$E,4,FALSE)</f>
        <v>SJ</v>
      </c>
      <c r="D275" t="str">
        <f>VLOOKUP(A275,[1]ASCC_metadata!$B:$J,9,FALSE)</f>
        <v>OM</v>
      </c>
    </row>
    <row r="276" spans="1:4" x14ac:dyDescent="0.2">
      <c r="A276" t="s">
        <v>261</v>
      </c>
      <c r="B276" t="str">
        <f>VLOOKUP(A276,[1]ASCC_metadata!$B:$D,3,FALSE)</f>
        <v>ASCC314_151_0823_SF_1C_15</v>
      </c>
      <c r="C276" t="str">
        <f>VLOOKUP(A276,[1]ASCC_metadata!$B:$E,4,FALSE)</f>
        <v>SF</v>
      </c>
      <c r="D276" t="str">
        <f>VLOOKUP(A276,[1]ASCC_metadata!$B:$J,9,FALSE)</f>
        <v>5_15cm</v>
      </c>
    </row>
    <row r="277" spans="1:4" x14ac:dyDescent="0.2">
      <c r="A277" t="s">
        <v>262</v>
      </c>
      <c r="B277" t="str">
        <f>VLOOKUP(A277,[1]ASCC_metadata!$B:$D,3,FALSE)</f>
        <v>ASCC138_2_13_0923_TP_1C_15</v>
      </c>
      <c r="C277" t="str">
        <f>VLOOKUP(A277,[1]ASCC_metadata!$B:$E,4,FALSE)</f>
        <v>TP</v>
      </c>
      <c r="D277" t="str">
        <f>VLOOKUP(A277,[1]ASCC_metadata!$B:$J,9,FALSE)</f>
        <v>5_15cm</v>
      </c>
    </row>
    <row r="278" spans="1:4" x14ac:dyDescent="0.2">
      <c r="A278" t="s">
        <v>263</v>
      </c>
      <c r="B278" t="str">
        <f>VLOOKUP(A278,[1]ASCC_metadata!$B:$D,3,FALSE)</f>
        <v>ASCC60_T4C_4_0923_SJ_1C_15</v>
      </c>
      <c r="C278" t="str">
        <f>VLOOKUP(A278,[1]ASCC_metadata!$B:$E,4,FALSE)</f>
        <v>SJ</v>
      </c>
      <c r="D278" t="str">
        <f>VLOOKUP(A278,[1]ASCC_metadata!$B:$J,9,FALSE)</f>
        <v>5_15cm</v>
      </c>
    </row>
    <row r="279" spans="1:4" x14ac:dyDescent="0.2">
      <c r="A279" t="s">
        <v>264</v>
      </c>
      <c r="B279" t="str">
        <f>VLOOKUP(A279,[1]ASCC_metadata!$B:$D,3,FALSE)</f>
        <v>ASCC178_4_26_0923_TP_1C_OM</v>
      </c>
      <c r="C279" t="str">
        <f>VLOOKUP(A279,[1]ASCC_metadata!$B:$E,4,FALSE)</f>
        <v>TP</v>
      </c>
      <c r="D279" t="str">
        <f>VLOOKUP(A279,[1]ASCC_metadata!$B:$J,9,FALSE)</f>
        <v>OM</v>
      </c>
    </row>
    <row r="280" spans="1:4" x14ac:dyDescent="0.2">
      <c r="A280" t="s">
        <v>265</v>
      </c>
      <c r="B280" t="e">
        <f>VLOOKUP(A280,[1]ASCC_metadata!$B:$D,3,FALSE)</f>
        <v>#N/A</v>
      </c>
      <c r="C280" t="e">
        <f>VLOOKUP(A280,[1]ASCC_metadata!$B:$E,4,FALSE)</f>
        <v>#N/A</v>
      </c>
      <c r="D280" t="e">
        <f>VLOOKUP(A280,[1]ASCC_metadata!$B:$J,9,FALSE)</f>
        <v>#N/A</v>
      </c>
    </row>
    <row r="281" spans="1:4" x14ac:dyDescent="0.2">
      <c r="A281" t="s">
        <v>266</v>
      </c>
      <c r="B281" t="str">
        <f>VLOOKUP(A281,[1]ASCC_metadata!$B:$D,3,FALSE)</f>
        <v>ASCC267_26_0823_SF_1C_OM</v>
      </c>
      <c r="C281" t="str">
        <f>VLOOKUP(A281,[1]ASCC_metadata!$B:$E,4,FALSE)</f>
        <v>SF</v>
      </c>
      <c r="D281" t="str">
        <f>VLOOKUP(A281,[1]ASCC_metadata!$B:$J,9,FALSE)</f>
        <v>OM</v>
      </c>
    </row>
    <row r="282" spans="1:4" x14ac:dyDescent="0.2">
      <c r="A282" t="s">
        <v>267</v>
      </c>
      <c r="B282" t="str">
        <f>VLOOKUP(A282,[1]ASCC_metadata!$B:$D,3,FALSE)</f>
        <v>ASCC311_103_0823_SF_1C_15</v>
      </c>
      <c r="C282" t="str">
        <f>VLOOKUP(A282,[1]ASCC_metadata!$B:$E,4,FALSE)</f>
        <v>SF</v>
      </c>
      <c r="D282" t="str">
        <f>VLOOKUP(A282,[1]ASCC_metadata!$B:$J,9,FALSE)</f>
        <v>5_15cm</v>
      </c>
    </row>
    <row r="283" spans="1:4" x14ac:dyDescent="0.2">
      <c r="A283" t="s">
        <v>268</v>
      </c>
      <c r="B283" t="str">
        <f>VLOOKUP(A283,[1]ASCC_metadata!$B:$D,3,FALSE)</f>
        <v>ASCC266_139_0823_SF_1C_OM</v>
      </c>
      <c r="C283" t="str">
        <f>VLOOKUP(A283,[1]ASCC_metadata!$B:$E,4,FALSE)</f>
        <v>SF</v>
      </c>
      <c r="D283" t="str">
        <f>VLOOKUP(A283,[1]ASCC_metadata!$B:$J,9,FALSE)</f>
        <v>OM</v>
      </c>
    </row>
    <row r="284" spans="1:4" x14ac:dyDescent="0.2">
      <c r="A284" t="s">
        <v>268</v>
      </c>
      <c r="B284" t="str">
        <f>VLOOKUP(A284,[1]ASCC_metadata!$B:$D,3,FALSE)</f>
        <v>ASCC266_139_0823_SF_1C_OM</v>
      </c>
      <c r="C284" t="str">
        <f>VLOOKUP(A284,[1]ASCC_metadata!$B:$E,4,FALSE)</f>
        <v>SF</v>
      </c>
      <c r="D284" t="str">
        <f>VLOOKUP(A284,[1]ASCC_metadata!$B:$J,9,FALSE)</f>
        <v>OM</v>
      </c>
    </row>
    <row r="285" spans="1:4" x14ac:dyDescent="0.2">
      <c r="A285" t="s">
        <v>269</v>
      </c>
      <c r="B285" t="e">
        <f>VLOOKUP(A285,[1]ASCC_metadata!$B:$D,3,FALSE)</f>
        <v>#N/A</v>
      </c>
      <c r="C285" t="e">
        <f>VLOOKUP(A285,[1]ASCC_metadata!$B:$E,4,FALSE)</f>
        <v>#N/A</v>
      </c>
      <c r="D285" t="e">
        <f>VLOOKUP(A285,[1]ASCC_metadata!$B:$J,9,FALSE)</f>
        <v>#N/A</v>
      </c>
    </row>
    <row r="286" spans="1:4" x14ac:dyDescent="0.2">
      <c r="A286" t="s">
        <v>270</v>
      </c>
      <c r="B286" t="str">
        <f>VLOOKUP(A286,[1]ASCC_metadata!$B:$D,3,FALSE)</f>
        <v>ASCC75_T2B_6_0923_SJ_1C_5</v>
      </c>
      <c r="C286" t="str">
        <f>VLOOKUP(A286,[1]ASCC_metadata!$B:$E,4,FALSE)</f>
        <v>SJ</v>
      </c>
      <c r="D286" t="str">
        <f>VLOOKUP(A286,[1]ASCC_metadata!$B:$J,9,FALSE)</f>
        <v>0_5cm</v>
      </c>
    </row>
    <row r="287" spans="1:4" x14ac:dyDescent="0.2">
      <c r="A287" t="s">
        <v>271</v>
      </c>
      <c r="B287" t="str">
        <f>VLOOKUP(A287,[1]ASCC_metadata!$B:$D,3,FALSE)</f>
        <v>ASCC165_7_44_0923_TP_1C_OM</v>
      </c>
      <c r="C287" t="str">
        <f>VLOOKUP(A287,[1]ASCC_metadata!$B:$E,4,FALSE)</f>
        <v>TP</v>
      </c>
      <c r="D287" t="str">
        <f>VLOOKUP(A287,[1]ASCC_metadata!$B:$J,9,FALSE)</f>
        <v>OM</v>
      </c>
    </row>
    <row r="288" spans="1:4" x14ac:dyDescent="0.2">
      <c r="A288" t="s">
        <v>272</v>
      </c>
      <c r="B288" t="str">
        <f>VLOOKUP(A288,[1]ASCC_metadata!$B:$D,3,FALSE)</f>
        <v>ASCC5_C2_2_0923_SJ_1C_15</v>
      </c>
      <c r="C288" t="str">
        <f>VLOOKUP(A288,[1]ASCC_metadata!$B:$E,4,FALSE)</f>
        <v>SJ</v>
      </c>
      <c r="D288" t="str">
        <f>VLOOKUP(A288,[1]ASCC_metadata!$B:$J,9,FALSE)</f>
        <v>5_15cm</v>
      </c>
    </row>
    <row r="289" spans="1:4" x14ac:dyDescent="0.2">
      <c r="A289" t="s">
        <v>273</v>
      </c>
      <c r="B289" t="e">
        <f>VLOOKUP(A289,[1]ASCC_metadata!$B:$D,3,FALSE)</f>
        <v>#N/A</v>
      </c>
      <c r="C289" t="e">
        <f>VLOOKUP(A289,[1]ASCC_metadata!$B:$E,4,FALSE)</f>
        <v>#N/A</v>
      </c>
      <c r="D289" t="e">
        <f>VLOOKUP(A289,[1]ASCC_metadata!$B:$J,9,FALSE)</f>
        <v>#N/A</v>
      </c>
    </row>
    <row r="290" spans="1:4" x14ac:dyDescent="0.2">
      <c r="A290" s="1" t="s">
        <v>274</v>
      </c>
      <c r="B290" t="e">
        <f>VLOOKUP(A290,[1]ASCC_metadata!$B:$D,3,FALSE)</f>
        <v>#N/A</v>
      </c>
      <c r="C290" t="e">
        <f>VLOOKUP(A290,[1]ASCC_metadata!$B:$E,4,FALSE)</f>
        <v>#N/A</v>
      </c>
      <c r="D290" t="e">
        <f>VLOOKUP(A290,[1]ASCC_metadata!$B:$J,9,FALSE)</f>
        <v>#N/A</v>
      </c>
    </row>
    <row r="291" spans="1:4" x14ac:dyDescent="0.2">
      <c r="A291" s="1" t="s">
        <v>274</v>
      </c>
      <c r="B291" t="e">
        <f>VLOOKUP(A291,[1]ASCC_metadata!$B:$D,3,FALSE)</f>
        <v>#N/A</v>
      </c>
      <c r="C291" t="e">
        <f>VLOOKUP(A291,[1]ASCC_metadata!$B:$E,4,FALSE)</f>
        <v>#N/A</v>
      </c>
      <c r="D291" t="e">
        <f>VLOOKUP(A291,[1]ASCC_metadata!$B:$J,9,FALSE)</f>
        <v>#N/A</v>
      </c>
    </row>
    <row r="292" spans="1:4" x14ac:dyDescent="0.2">
      <c r="A292" t="s">
        <v>275</v>
      </c>
      <c r="B292" t="str">
        <f>VLOOKUP(A292,[1]ASCC_metadata!$B:$D,3,FALSE)</f>
        <v>ASCC195_C2_2_0923_SJ_1C_OM</v>
      </c>
      <c r="C292" t="str">
        <f>VLOOKUP(A292,[1]ASCC_metadata!$B:$E,4,FALSE)</f>
        <v>SJ</v>
      </c>
      <c r="D292" t="str">
        <f>VLOOKUP(A292,[1]ASCC_metadata!$B:$J,9,FALSE)</f>
        <v>OM</v>
      </c>
    </row>
    <row r="293" spans="1:4" x14ac:dyDescent="0.2">
      <c r="A293" t="s">
        <v>276</v>
      </c>
      <c r="B293" t="str">
        <f>VLOOKUP(A293,[1]ASCC_metadata!$B:$D,3,FALSE)</f>
        <v>ASCC41_TC3_5_0923 SJ 1C 15</v>
      </c>
      <c r="C293" t="str">
        <f>VLOOKUP(A293,[1]ASCC_metadata!$B:$E,4,FALSE)</f>
        <v>SJ</v>
      </c>
      <c r="D293" t="str">
        <f>VLOOKUP(A293,[1]ASCC_metadata!$B:$J,9,FALSE)</f>
        <v>5_15cm</v>
      </c>
    </row>
    <row r="294" spans="1:4" x14ac:dyDescent="0.2">
      <c r="A294" t="s">
        <v>277</v>
      </c>
      <c r="B294" t="str">
        <f>VLOOKUP(A294,[1]ASCC_metadata!$B:$D,3,FALSE)</f>
        <v>ASCC176_8_52_0923_TP_1C_OM</v>
      </c>
      <c r="C294" t="str">
        <f>VLOOKUP(A294,[1]ASCC_metadata!$B:$E,4,FALSE)</f>
        <v>TP</v>
      </c>
      <c r="D294" t="str">
        <f>VLOOKUP(A294,[1]ASCC_metadata!$B:$J,9,FALSE)</f>
        <v>OM</v>
      </c>
    </row>
    <row r="295" spans="1:4" x14ac:dyDescent="0.2">
      <c r="A295" t="s">
        <v>278</v>
      </c>
      <c r="B295" t="str">
        <f>VLOOKUP(A295,[1]ASCC_metadata!$B:$D,3,FALSE)</f>
        <v>ASCC58_T1C_4_0923_SJ_1C_15</v>
      </c>
      <c r="C295" t="str">
        <f>VLOOKUP(A295,[1]ASCC_metadata!$B:$E,4,FALSE)</f>
        <v>SJ</v>
      </c>
      <c r="D295" t="str">
        <f>VLOOKUP(A295,[1]ASCC_metadata!$B:$J,9,FALSE)</f>
        <v>5_15cm</v>
      </c>
    </row>
    <row r="296" spans="1:4" x14ac:dyDescent="0.2">
      <c r="A296" t="s">
        <v>279</v>
      </c>
      <c r="B296" t="e">
        <f>VLOOKUP(A296,[1]ASCC_metadata!$B:$D,3,FALSE)</f>
        <v>#N/A</v>
      </c>
      <c r="C296" t="e">
        <f>VLOOKUP(A296,[1]ASCC_metadata!$B:$E,4,FALSE)</f>
        <v>#N/A</v>
      </c>
      <c r="D296" t="e">
        <f>VLOOKUP(A296,[1]ASCC_metadata!$B:$J,9,FALSE)</f>
        <v>#N/A</v>
      </c>
    </row>
    <row r="297" spans="1:4" x14ac:dyDescent="0.2">
      <c r="A297" t="s">
        <v>280</v>
      </c>
      <c r="B297" t="str">
        <f>VLOOKUP(A297,[1]ASCC_metadata!$B:$D,3,FALSE)</f>
        <v>ASCC217_T3B_5_0923_SJ_1C_OM</v>
      </c>
      <c r="C297" t="str">
        <f>VLOOKUP(A297,[1]ASCC_metadata!$B:$E,4,FALSE)</f>
        <v>SJ</v>
      </c>
      <c r="D297" t="str">
        <f>VLOOKUP(A297,[1]ASCC_metadata!$B:$J,9,FALSE)</f>
        <v>OM</v>
      </c>
    </row>
    <row r="298" spans="1:4" x14ac:dyDescent="0.2">
      <c r="A298" t="s">
        <v>281</v>
      </c>
      <c r="B298" t="str">
        <f>VLOOKUP(A298,[1]ASCC_metadata!$B:$D,3,FALSE)</f>
        <v>ASCC 77_C4_4_0923_SJ 1C 5</v>
      </c>
      <c r="C298" t="str">
        <f>VLOOKUP(A298,[1]ASCC_metadata!$B:$E,4,FALSE)</f>
        <v>SJ</v>
      </c>
      <c r="D298" t="str">
        <f>VLOOKUP(A298,[1]ASCC_metadata!$B:$J,9,FALSE)</f>
        <v>0_5cm</v>
      </c>
    </row>
    <row r="299" spans="1:4" x14ac:dyDescent="0.2">
      <c r="A299" t="s">
        <v>282</v>
      </c>
      <c r="B299" t="str">
        <f>VLOOKUP(A299,[1]ASCC_metadata!$B:$D,3,FALSE)</f>
        <v>ASCC184_6_39_0923_TP_1C_OM</v>
      </c>
      <c r="C299" t="str">
        <f>VLOOKUP(A299,[1]ASCC_metadata!$B:$E,4,FALSE)</f>
        <v>TP</v>
      </c>
      <c r="D299" t="str">
        <f>VLOOKUP(A299,[1]ASCC_metadata!$B:$J,9,FALSE)</f>
        <v>OM</v>
      </c>
    </row>
    <row r="300" spans="1:4" x14ac:dyDescent="0.2">
      <c r="A300" t="s">
        <v>283</v>
      </c>
      <c r="B300" t="e">
        <f>VLOOKUP(A300,[1]ASCC_metadata!$B:$D,3,FALSE)</f>
        <v>#N/A</v>
      </c>
      <c r="C300" t="e">
        <f>VLOOKUP(A300,[1]ASCC_metadata!$B:$E,4,FALSE)</f>
        <v>#N/A</v>
      </c>
      <c r="D300" t="e">
        <f>VLOOKUP(A300,[1]ASCC_metadata!$B:$J,9,FALSE)</f>
        <v>#N/A</v>
      </c>
    </row>
    <row r="301" spans="1:4" x14ac:dyDescent="0.2">
      <c r="A301" t="s">
        <v>284</v>
      </c>
      <c r="B301" t="str">
        <f>VLOOKUP(A301,[1]ASCC_metadata!$B:$D,3,FALSE)</f>
        <v>ASCC198_T1C_6_0923_SJ_1C_OM</v>
      </c>
      <c r="C301" t="str">
        <f>VLOOKUP(A301,[1]ASCC_metadata!$B:$E,4,FALSE)</f>
        <v>SJ</v>
      </c>
      <c r="D301" t="str">
        <f>VLOOKUP(A301,[1]ASCC_metadata!$B:$J,9,FALSE)</f>
        <v>OM</v>
      </c>
    </row>
    <row r="302" spans="1:4" x14ac:dyDescent="0.2">
      <c r="A302" t="s">
        <v>285</v>
      </c>
      <c r="B302" t="str">
        <f>VLOOKUP(A302,[1]ASCC_metadata!$B:$D,3,FALSE)</f>
        <v>ASCC320_32_0823_SF_1C_5</v>
      </c>
      <c r="C302" t="str">
        <f>VLOOKUP(A302,[1]ASCC_metadata!$B:$E,4,FALSE)</f>
        <v>SF</v>
      </c>
      <c r="D302" t="str">
        <f>VLOOKUP(A302,[1]ASCC_metadata!$B:$J,9,FALSE)</f>
        <v>0_5cm</v>
      </c>
    </row>
    <row r="303" spans="1:4" x14ac:dyDescent="0.2">
      <c r="A303" t="s">
        <v>286</v>
      </c>
      <c r="B303" t="e">
        <f>VLOOKUP(A303,[1]ASCC_metadata!$B:$D,3,FALSE)</f>
        <v>#N/A</v>
      </c>
      <c r="C303" t="e">
        <f>VLOOKUP(A303,[1]ASCC_metadata!$B:$E,4,FALSE)</f>
        <v>#N/A</v>
      </c>
      <c r="D303" t="e">
        <f>VLOOKUP(A303,[1]ASCC_metadata!$B:$J,9,FALSE)</f>
        <v>#N/A</v>
      </c>
    </row>
    <row r="304" spans="1:4" x14ac:dyDescent="0.2">
      <c r="A304" t="s">
        <v>287</v>
      </c>
      <c r="B304" t="str">
        <f>VLOOKUP(A304,[1]ASCC_metadata!$B:$D,3,FALSE)</f>
        <v>ASCC90_T1B_4_0923_SJ_1_C_5</v>
      </c>
      <c r="C304" t="str">
        <f>VLOOKUP(A304,[1]ASCC_metadata!$B:$E,4,FALSE)</f>
        <v>SJ</v>
      </c>
      <c r="D304" t="str">
        <f>VLOOKUP(A304,[1]ASCC_metadata!$B:$J,9,FALSE)</f>
        <v>0_5cm</v>
      </c>
    </row>
    <row r="305" spans="1:4" x14ac:dyDescent="0.2">
      <c r="A305" t="s">
        <v>288</v>
      </c>
      <c r="B305" t="str">
        <f>VLOOKUP(A305,[1]ASCC_metadata!$B:$D,3,FALSE)</f>
        <v>ASCC78_C4_3_0923_SJ_1C_5</v>
      </c>
      <c r="C305" t="str">
        <f>VLOOKUP(A305,[1]ASCC_metadata!$B:$E,4,FALSE)</f>
        <v>SJ</v>
      </c>
      <c r="D305" t="str">
        <f>VLOOKUP(A305,[1]ASCC_metadata!$B:$J,9,FALSE)</f>
        <v>0_5cm</v>
      </c>
    </row>
    <row r="306" spans="1:4" x14ac:dyDescent="0.2">
      <c r="A306" t="s">
        <v>289</v>
      </c>
      <c r="B306" t="str">
        <f>VLOOKUP(A306,[1]ASCC_metadata!$B:$D,3,FALSE)</f>
        <v>ASCC303_43_0823_SF_1C_5</v>
      </c>
      <c r="C306" t="str">
        <f>VLOOKUP(A306,[1]ASCC_metadata!$B:$E,4,FALSE)</f>
        <v>SF</v>
      </c>
      <c r="D306" t="str">
        <f>VLOOKUP(A306,[1]ASCC_metadata!$B:$J,9,FALSE)</f>
        <v>0_5cm</v>
      </c>
    </row>
    <row r="307" spans="1:4" x14ac:dyDescent="0.2">
      <c r="A307" t="s">
        <v>290</v>
      </c>
      <c r="B307" t="str">
        <f>VLOOKUP(A307,[1]ASCC_metadata!$B:$D,3,FALSE)</f>
        <v>ASCC88_T1A_2_0923_SJ_1C_5</v>
      </c>
      <c r="C307" t="str">
        <f>VLOOKUP(A307,[1]ASCC_metadata!$B:$E,4,FALSE)</f>
        <v>SJ</v>
      </c>
      <c r="D307" t="str">
        <f>VLOOKUP(A307,[1]ASCC_metadata!$B:$J,9,FALSE)</f>
        <v>0_5cm</v>
      </c>
    </row>
    <row r="308" spans="1:4" x14ac:dyDescent="0.2">
      <c r="A308" t="s">
        <v>291</v>
      </c>
      <c r="B308" t="str">
        <f>VLOOKUP(A308,[1]ASCC_metadata!$B:$D,3,FALSE)</f>
        <v>ASCC293_62_0823_SF_1C_5</v>
      </c>
      <c r="C308" t="str">
        <f>VLOOKUP(A308,[1]ASCC_metadata!$B:$E,4,FALSE)</f>
        <v>SF</v>
      </c>
      <c r="D308" t="str">
        <f>VLOOKUP(A308,[1]ASCC_metadata!$B:$J,9,FALSE)</f>
        <v>0_5cm</v>
      </c>
    </row>
    <row r="309" spans="1:4" x14ac:dyDescent="0.2">
      <c r="A309" t="s">
        <v>292</v>
      </c>
      <c r="B309" t="str">
        <f>VLOOKUP(A309,[1]ASCC_metadata!$B:$D,3,FALSE)</f>
        <v>ASCC46_C4_6_0923_SJ_1C_5</v>
      </c>
      <c r="C309" t="str">
        <f>VLOOKUP(A309,[1]ASCC_metadata!$B:$E,4,FALSE)</f>
        <v>SJ</v>
      </c>
      <c r="D309" t="str">
        <f>VLOOKUP(A309,[1]ASCC_metadata!$B:$J,9,FALSE)</f>
        <v>0_5cm</v>
      </c>
    </row>
    <row r="310" spans="1:4" x14ac:dyDescent="0.2">
      <c r="A310" t="s">
        <v>293</v>
      </c>
      <c r="B310" t="str">
        <f>VLOOKUP(A310,[1]ASCC_metadata!$B:$D,3,FALSE)</f>
        <v>ASCC9_T2C_5_0923_SJ_1C_5</v>
      </c>
      <c r="C310" t="str">
        <f>VLOOKUP(A310,[1]ASCC_metadata!$B:$E,4,FALSE)</f>
        <v>SJ</v>
      </c>
      <c r="D310" t="str">
        <f>VLOOKUP(A310,[1]ASCC_metadata!$B:$J,9,FALSE)</f>
        <v>0_5cm</v>
      </c>
    </row>
    <row r="311" spans="1:4" x14ac:dyDescent="0.2">
      <c r="A311" t="s">
        <v>294</v>
      </c>
      <c r="B311" t="str">
        <f>VLOOKUP(A311,[1]ASCC_metadata!$B:$D,3,FALSE)</f>
        <v>ASCC174_3_15_0923_TP_1C_OM</v>
      </c>
      <c r="C311" t="str">
        <f>VLOOKUP(A311,[1]ASCC_metadata!$B:$E,4,FALSE)</f>
        <v>TP</v>
      </c>
      <c r="D311" t="str">
        <f>VLOOKUP(A311,[1]ASCC_metadata!$B:$J,9,FALSE)</f>
        <v>OM</v>
      </c>
    </row>
    <row r="312" spans="1:4" x14ac:dyDescent="0.2">
      <c r="A312" t="s">
        <v>295</v>
      </c>
      <c r="B312" t="str">
        <f>VLOOKUP(A312,[1]ASCC_metadata!$B:$D,3,FALSE)</f>
        <v>ASCC109_6_39_0923_TP_1C_5</v>
      </c>
      <c r="C312" t="str">
        <f>VLOOKUP(A312,[1]ASCC_metadata!$B:$E,4,FALSE)</f>
        <v>TP</v>
      </c>
      <c r="D312" t="str">
        <f>VLOOKUP(A312,[1]ASCC_metadata!$B:$J,9,FALSE)</f>
        <v>0_5cm</v>
      </c>
    </row>
    <row r="313" spans="1:4" x14ac:dyDescent="0.2">
      <c r="A313" t="s">
        <v>296</v>
      </c>
      <c r="B313" t="str">
        <f>VLOOKUP(A313,[1]ASCC_metadata!$B:$D,3,FALSE)</f>
        <v>ASCC69_C2_5_0923_SJ_1C_5</v>
      </c>
      <c r="C313" t="str">
        <f>VLOOKUP(A313,[1]ASCC_metadata!$B:$E,4,FALSE)</f>
        <v>SJ</v>
      </c>
      <c r="D313" t="str">
        <f>VLOOKUP(A313,[1]ASCC_metadata!$B:$J,9,FALSE)</f>
        <v>0_5cm</v>
      </c>
    </row>
    <row r="314" spans="1:4" x14ac:dyDescent="0.2">
      <c r="A314" t="s">
        <v>297</v>
      </c>
      <c r="B314" t="e">
        <f>VLOOKUP(A314,[1]ASCC_metadata!$B:$D,3,FALSE)</f>
        <v>#N/A</v>
      </c>
      <c r="C314" t="e">
        <f>VLOOKUP(A314,[1]ASCC_metadata!$B:$E,4,FALSE)</f>
        <v>#N/A</v>
      </c>
      <c r="D314" t="e">
        <f>VLOOKUP(A314,[1]ASCC_metadata!$B:$J,9,FALSE)</f>
        <v>#N/A</v>
      </c>
    </row>
    <row r="315" spans="1:4" x14ac:dyDescent="0.2">
      <c r="A315" t="s">
        <v>298</v>
      </c>
      <c r="B315" t="str">
        <f>VLOOKUP(A315,[1]ASCC_metadata!$B:$D,3,FALSE)</f>
        <v>ASCC112_8_51_0923_TP_1C_15</v>
      </c>
      <c r="C315" t="str">
        <f>VLOOKUP(A315,[1]ASCC_metadata!$B:$E,4,FALSE)</f>
        <v>TP</v>
      </c>
      <c r="D315" t="str">
        <f>VLOOKUP(A315,[1]ASCC_metadata!$B:$J,9,FALSE)</f>
        <v>5_15cm</v>
      </c>
    </row>
    <row r="316" spans="1:4" x14ac:dyDescent="0.2">
      <c r="A316" t="s">
        <v>299</v>
      </c>
      <c r="B316" t="e">
        <f>VLOOKUP(A316,[1]ASCC_metadata!$B:$D,3,FALSE)</f>
        <v>#N/A</v>
      </c>
      <c r="C316" t="e">
        <f>VLOOKUP(A316,[1]ASCC_metadata!$B:$E,4,FALSE)</f>
        <v>#N/A</v>
      </c>
      <c r="D316" t="e">
        <f>VLOOKUP(A316,[1]ASCC_metadata!$B:$J,9,FALSE)</f>
        <v>#N/A</v>
      </c>
    </row>
    <row r="317" spans="1:4" x14ac:dyDescent="0.2">
      <c r="A317" t="s">
        <v>300</v>
      </c>
      <c r="B317" t="str">
        <f>VLOOKUP(A317,[1]ASCC_metadata!$B:$D,3,FALSE)</f>
        <v>ASCC207_T3A_6_0923_SJ_1C_OM</v>
      </c>
      <c r="C317" t="str">
        <f>VLOOKUP(A317,[1]ASCC_metadata!$B:$E,4,FALSE)</f>
        <v>SJ</v>
      </c>
      <c r="D317" t="str">
        <f>VLOOKUP(A317,[1]ASCC_metadata!$B:$J,9,FALSE)</f>
        <v>OM</v>
      </c>
    </row>
    <row r="318" spans="1:4" x14ac:dyDescent="0.2">
      <c r="A318" t="s">
        <v>301</v>
      </c>
      <c r="B318" t="str">
        <f>VLOOKUP(A318,[1]ASCC_metadata!$B:$D,3,FALSE)</f>
        <v>ASCC148_10_67_0923_TP_1C_5</v>
      </c>
      <c r="C318" t="str">
        <f>VLOOKUP(A318,[1]ASCC_metadata!$B:$E,4,FALSE)</f>
        <v>TP</v>
      </c>
      <c r="D318" t="str">
        <f>VLOOKUP(A318,[1]ASCC_metadata!$B:$J,9,FALSE)</f>
        <v>0_5cm</v>
      </c>
    </row>
    <row r="319" spans="1:4" x14ac:dyDescent="0.2">
      <c r="A319" t="s">
        <v>302</v>
      </c>
      <c r="B319" t="str">
        <f>VLOOKUP(A319,[1]ASCC_metadata!$B:$D,3,FALSE)</f>
        <v>ASCC146_12_82_0923_TP_1C_15</v>
      </c>
      <c r="C319" t="str">
        <f>VLOOKUP(A319,[1]ASCC_metadata!$B:$E,4,FALSE)</f>
        <v>TP</v>
      </c>
      <c r="D319" t="str">
        <f>VLOOKUP(A319,[1]ASCC_metadata!$B:$J,9,FALSE)</f>
        <v>5_15cm</v>
      </c>
    </row>
    <row r="320" spans="1:4" x14ac:dyDescent="0.2">
      <c r="A320" t="s">
        <v>303</v>
      </c>
      <c r="B320" t="str">
        <f>VLOOKUP(A320,[1]ASCC_metadata!$B:$D,3,FALSE)</f>
        <v>ASCC279_168_0823_SF_1C_15</v>
      </c>
      <c r="C320" t="str">
        <f>VLOOKUP(A320,[1]ASCC_metadata!$B:$E,4,FALSE)</f>
        <v>SF</v>
      </c>
      <c r="D320" t="str">
        <f>VLOOKUP(A320,[1]ASCC_metadata!$B:$J,9,FALSE)</f>
        <v>5_15cm</v>
      </c>
    </row>
    <row r="321" spans="1:4" x14ac:dyDescent="0.2">
      <c r="A321" t="s">
        <v>304</v>
      </c>
      <c r="B321" t="str">
        <f>VLOOKUP(A321,[1]ASCC_metadata!$B:$D,3,FALSE)</f>
        <v>ASCC179_16_110_0923_TP_1C_OM</v>
      </c>
      <c r="C321" t="str">
        <f>VLOOKUP(A321,[1]ASCC_metadata!$B:$E,4,FALSE)</f>
        <v>TP</v>
      </c>
      <c r="D321" t="str">
        <f>VLOOKUP(A321,[1]ASCC_metadata!$B:$J,9,FALSE)</f>
        <v>OM</v>
      </c>
    </row>
    <row r="322" spans="1:4" x14ac:dyDescent="0.2">
      <c r="A322" s="1" t="s">
        <v>274</v>
      </c>
      <c r="B322" t="e">
        <f>VLOOKUP(A322,[1]ASCC_metadata!$B:$D,3,FALSE)</f>
        <v>#N/A</v>
      </c>
      <c r="C322" t="e">
        <f>VLOOKUP(A322,[1]ASCC_metadata!$B:$E,4,FALSE)</f>
        <v>#N/A</v>
      </c>
      <c r="D322" t="e">
        <f>VLOOKUP(A322,[1]ASCC_metadata!$B:$J,9,FALSE)</f>
        <v>#N/A</v>
      </c>
    </row>
    <row r="323" spans="1:4" x14ac:dyDescent="0.2">
      <c r="A323" s="1" t="s">
        <v>274</v>
      </c>
      <c r="B323" t="e">
        <f>VLOOKUP(A323,[1]ASCC_metadata!$B:$D,3,FALSE)</f>
        <v>#N/A</v>
      </c>
      <c r="C323" t="e">
        <f>VLOOKUP(A323,[1]ASCC_metadata!$B:$E,4,FALSE)</f>
        <v>#N/A</v>
      </c>
      <c r="D323" t="e">
        <f>VLOOKUP(A323,[1]ASCC_metadata!$B:$J,9,FALSE)</f>
        <v>#N/A</v>
      </c>
    </row>
    <row r="324" spans="1:4" x14ac:dyDescent="0.2">
      <c r="A324" t="s">
        <v>305</v>
      </c>
      <c r="B324" t="e">
        <f>VLOOKUP(A324,[1]ASCC_metadata!$B:$D,3,FALSE)</f>
        <v>#N/A</v>
      </c>
      <c r="C324" t="e">
        <f>VLOOKUP(A324,[1]ASCC_metadata!$B:$E,4,FALSE)</f>
        <v>#N/A</v>
      </c>
      <c r="D324" t="e">
        <f>VLOOKUP(A324,[1]ASCC_metadata!$B:$J,9,FALSE)</f>
        <v>#N/A</v>
      </c>
    </row>
    <row r="325" spans="1:4" x14ac:dyDescent="0.2">
      <c r="A325" t="s">
        <v>306</v>
      </c>
      <c r="B325" t="str">
        <f>VLOOKUP(A325,[1]ASCC_metadata!$B:$D,3,FALSE)</f>
        <v>ASCC196_T1B_3_0923_SJ_1C_OM</v>
      </c>
      <c r="C325" t="str">
        <f>VLOOKUP(A325,[1]ASCC_metadata!$B:$E,4,FALSE)</f>
        <v>SJ</v>
      </c>
      <c r="D325" t="str">
        <f>VLOOKUP(A325,[1]ASCC_metadata!$B:$J,9,FALSE)</f>
        <v>OM</v>
      </c>
    </row>
    <row r="326" spans="1:4" x14ac:dyDescent="0.2">
      <c r="A326" t="s">
        <v>307</v>
      </c>
      <c r="B326" t="str">
        <f>VLOOKUP(A326,[1]ASCC_metadata!$B:$D,3,FALSE)</f>
        <v>ASCC76_C1_2_0923_SJ_1C_15</v>
      </c>
      <c r="C326" t="str">
        <f>VLOOKUP(A326,[1]ASCC_metadata!$B:$E,4,FALSE)</f>
        <v>SJ</v>
      </c>
      <c r="D326" t="str">
        <f>VLOOKUP(A326,[1]ASCC_metadata!$B:$J,9,FALSE)</f>
        <v>5_15cm</v>
      </c>
    </row>
    <row r="327" spans="1:4" x14ac:dyDescent="0.2">
      <c r="A327" t="s">
        <v>308</v>
      </c>
      <c r="B327" t="str">
        <f>VLOOKUP(A327,[1]ASCC_metadata!$B:$D,3,FALSE)</f>
        <v>ASCC4_T2B_4_0923_SJ_1C_15</v>
      </c>
      <c r="C327" t="str">
        <f>VLOOKUP(A327,[1]ASCC_metadata!$B:$E,4,FALSE)</f>
        <v>SJ</v>
      </c>
      <c r="D327" t="str">
        <f>VLOOKUP(A327,[1]ASCC_metadata!$B:$J,9,FALSE)</f>
        <v>5_15cm</v>
      </c>
    </row>
    <row r="328" spans="1:4" x14ac:dyDescent="0.2">
      <c r="A328" t="s">
        <v>309</v>
      </c>
      <c r="B328" t="str">
        <f>VLOOKUP(A328,[1]ASCC_metadata!$B:$D,3,FALSE)</f>
        <v>ASCC159_12_84_0923_TP_1C_5</v>
      </c>
      <c r="C328" t="str">
        <f>VLOOKUP(A328,[1]ASCC_metadata!$B:$E,4,FALSE)</f>
        <v>TP</v>
      </c>
      <c r="D328" t="str">
        <f>VLOOKUP(A328,[1]ASCC_metadata!$B:$J,9,FALSE)</f>
        <v>0_5cm</v>
      </c>
    </row>
    <row r="329" spans="1:4" x14ac:dyDescent="0.2">
      <c r="A329" t="s">
        <v>310</v>
      </c>
      <c r="B329" t="str">
        <f>VLOOKUP(A329,[1]ASCC_metadata!$B:$D,3,FALSE)</f>
        <v>ASCC240_T3C_5_0923_SJ_1C_OM</v>
      </c>
      <c r="C329" t="str">
        <f>VLOOKUP(A329,[1]ASCC_metadata!$B:$E,4,FALSE)</f>
        <v>SJ</v>
      </c>
      <c r="D329" t="str">
        <f>VLOOKUP(A329,[1]ASCC_metadata!$B:$J,9,FALSE)</f>
        <v>OM</v>
      </c>
    </row>
    <row r="330" spans="1:4" x14ac:dyDescent="0.2">
      <c r="A330" t="s">
        <v>311</v>
      </c>
      <c r="B330" t="str">
        <f>VLOOKUP(A330,[1]ASCC_metadata!$B:$D,3,FALSE)</f>
        <v>ASCC16_T3B_2_0923_SJ_1C_5</v>
      </c>
      <c r="C330" t="str">
        <f>VLOOKUP(A330,[1]ASCC_metadata!$B:$E,4,FALSE)</f>
        <v>SJ</v>
      </c>
      <c r="D330" t="str">
        <f>VLOOKUP(A330,[1]ASCC_metadata!$B:$J,9,FALSE)</f>
        <v>0_5cm</v>
      </c>
    </row>
    <row r="331" spans="1:4" x14ac:dyDescent="0.2">
      <c r="A331" t="s">
        <v>235</v>
      </c>
      <c r="B331" t="str">
        <f>VLOOKUP(A331,[1]ASCC_metadata!$B:$D,3,FALSE)</f>
        <v>ASCC154_15_101_0923_TP_1C_5</v>
      </c>
      <c r="C331" t="str">
        <f>VLOOKUP(A331,[1]ASCC_metadata!$B:$E,4,FALSE)</f>
        <v>TP</v>
      </c>
      <c r="D331" t="str">
        <f>VLOOKUP(A331,[1]ASCC_metadata!$B:$J,9,FALSE)</f>
        <v>0_5cm</v>
      </c>
    </row>
    <row r="332" spans="1:4" x14ac:dyDescent="0.2">
      <c r="A332" t="s">
        <v>312</v>
      </c>
      <c r="B332" t="str">
        <f>VLOOKUP(A332,[1]ASCC_metadata!$B:$D,3,FALSE)</f>
        <v>ASCC79_T2A_3_0923_SJ_1C_5</v>
      </c>
      <c r="C332" t="str">
        <f>VLOOKUP(A332,[1]ASCC_metadata!$B:$E,4,FALSE)</f>
        <v>SJ</v>
      </c>
      <c r="D332" t="str">
        <f>VLOOKUP(A332,[1]ASCC_metadata!$B:$J,9,FALSE)</f>
        <v>0_5cm</v>
      </c>
    </row>
    <row r="333" spans="1:4" x14ac:dyDescent="0.2">
      <c r="A333" t="s">
        <v>313</v>
      </c>
      <c r="B333" t="str">
        <f>VLOOKUP(A333,[1]ASCC_metadata!$B:$D,3,FALSE)</f>
        <v>ASCC277_57_0823_SF_1C_5</v>
      </c>
      <c r="C333" t="str">
        <f>VLOOKUP(A333,[1]ASCC_metadata!$B:$E,4,FALSE)</f>
        <v>SF</v>
      </c>
      <c r="D333" t="str">
        <f>VLOOKUP(A333,[1]ASCC_metadata!$B:$J,9,FALSE)</f>
        <v>0_5cm</v>
      </c>
    </row>
    <row r="334" spans="1:4" x14ac:dyDescent="0.2">
      <c r="A334" t="s">
        <v>314</v>
      </c>
      <c r="B334" t="str">
        <f>VLOOKUP(A334,[1]ASCC_metadata!$B:$D,3,FALSE)</f>
        <v>ASCC245_76_0823_SF_1C_OM</v>
      </c>
      <c r="C334" t="str">
        <f>VLOOKUP(A334,[1]ASCC_metadata!$B:$E,4,FALSE)</f>
        <v>SF</v>
      </c>
      <c r="D334" t="str">
        <f>VLOOKUP(A334,[1]ASCC_metadata!$B:$J,9,FALSE)</f>
        <v>OM</v>
      </c>
    </row>
    <row r="335" spans="1:4" x14ac:dyDescent="0.2">
      <c r="A335" t="s">
        <v>315</v>
      </c>
      <c r="B335" t="str">
        <f>VLOOKUP(A335,[1]ASCC_metadata!$B:$D,3,FALSE)</f>
        <v>ASCC206_T4B_4_0923_SJ_1C_OM</v>
      </c>
      <c r="C335" t="str">
        <f>VLOOKUP(A335,[1]ASCC_metadata!$B:$E,4,FALSE)</f>
        <v>SJ</v>
      </c>
      <c r="D335" t="str">
        <f>VLOOKUP(A335,[1]ASCC_metadata!$B:$J,9,FALSE)</f>
        <v>OM</v>
      </c>
    </row>
    <row r="336" spans="1:4" x14ac:dyDescent="0.2">
      <c r="A336" t="s">
        <v>316</v>
      </c>
      <c r="B336" t="str">
        <f>VLOOKUP(A336,[1]ASCC_metadata!$B:$D,3,FALSE)</f>
        <v>ASCC164_2_12_0923_TP_1C_OM</v>
      </c>
      <c r="C336" t="str">
        <f>VLOOKUP(A336,[1]ASCC_metadata!$B:$E,4,FALSE)</f>
        <v>TP</v>
      </c>
      <c r="D336" t="str">
        <f>VLOOKUP(A336,[1]ASCC_metadata!$B:$J,9,FALSE)</f>
        <v>OM</v>
      </c>
    </row>
    <row r="337" spans="1:4" x14ac:dyDescent="0.2">
      <c r="A337" t="s">
        <v>317</v>
      </c>
      <c r="B337" t="str">
        <f>VLOOKUP(A337,[1]ASCC_metadata!$B:$D,3,FALSE)</f>
        <v>ASCC286_162_0823_SF_1C_5</v>
      </c>
      <c r="C337" t="str">
        <f>VLOOKUP(A337,[1]ASCC_metadata!$B:$E,4,FALSE)</f>
        <v>SF</v>
      </c>
      <c r="D337" t="str">
        <f>VLOOKUP(A337,[1]ASCC_metadata!$B:$J,9,FALSE)</f>
        <v>0_5cm</v>
      </c>
    </row>
    <row r="338" spans="1:4" x14ac:dyDescent="0.2">
      <c r="A338" t="s">
        <v>318</v>
      </c>
      <c r="B338" t="str">
        <f>VLOOKUP(A338,[1]ASCC_metadata!$B:$D,3,FALSE)</f>
        <v>ASCC135_16_111_0923_TP_1C_15</v>
      </c>
      <c r="C338" t="str">
        <f>VLOOKUP(A338,[1]ASCC_metadata!$B:$E,4,FALSE)</f>
        <v>TP</v>
      </c>
      <c r="D338" t="str">
        <f>VLOOKUP(A338,[1]ASCC_metadata!$B:$J,9,FALSE)</f>
        <v>5_15cm</v>
      </c>
    </row>
    <row r="339" spans="1:4" x14ac:dyDescent="0.2">
      <c r="A339" t="s">
        <v>319</v>
      </c>
      <c r="B339" t="str">
        <f>VLOOKUP(A339,[1]ASCC_metadata!$B:$D,3,FALSE)</f>
        <v>ASCC278_85_0823_SF_1C_15</v>
      </c>
      <c r="C339" t="str">
        <f>VLOOKUP(A339,[1]ASCC_metadata!$B:$E,4,FALSE)</f>
        <v>SF</v>
      </c>
      <c r="D339" t="str">
        <f>VLOOKUP(A339,[1]ASCC_metadata!$B:$J,9,FALSE)</f>
        <v>5_15cm</v>
      </c>
    </row>
    <row r="340" spans="1:4" x14ac:dyDescent="0.2">
      <c r="A340" t="s">
        <v>320</v>
      </c>
      <c r="B340" t="str">
        <f>VLOOKUP(A340,[1]ASCC_metadata!$B:$D,3,FALSE)</f>
        <v>ASCC121_6_38_0923_TP_1C_5</v>
      </c>
      <c r="C340" t="str">
        <f>VLOOKUP(A340,[1]ASCC_metadata!$B:$E,4,FALSE)</f>
        <v>TP</v>
      </c>
      <c r="D340" t="str">
        <f>VLOOKUP(A340,[1]ASCC_metadata!$B:$J,9,FALSE)</f>
        <v>0_5cm</v>
      </c>
    </row>
    <row r="341" spans="1:4" x14ac:dyDescent="0.2">
      <c r="A341" t="s">
        <v>321</v>
      </c>
      <c r="B341" t="str">
        <f>VLOOKUP(A341,[1]ASCC_metadata!$B:$D,3,FALSE)</f>
        <v>ASCC210_T2C_7_0923_SJ_1C_OM</v>
      </c>
      <c r="C341" t="str">
        <f>VLOOKUP(A341,[1]ASCC_metadata!$B:$E,4,FALSE)</f>
        <v>SJ</v>
      </c>
      <c r="D341" t="str">
        <f>VLOOKUP(A341,[1]ASCC_metadata!$B:$J,9,FALSE)</f>
        <v>OM</v>
      </c>
    </row>
    <row r="342" spans="1:4" x14ac:dyDescent="0.2">
      <c r="A342" t="s">
        <v>322</v>
      </c>
      <c r="B342" t="str">
        <f>VLOOKUP(A342,[1]ASCC_metadata!$B:$D,3,FALSE)</f>
        <v>ASCC276_64_0823_SF_1C_OM</v>
      </c>
      <c r="C342" t="str">
        <f>VLOOKUP(A342,[1]ASCC_metadata!$B:$E,4,FALSE)</f>
        <v>SF</v>
      </c>
      <c r="D342" t="str">
        <f>VLOOKUP(A342,[1]ASCC_metadata!$B:$J,9,FALSE)</f>
        <v>OM</v>
      </c>
    </row>
    <row r="343" spans="1:4" x14ac:dyDescent="0.2">
      <c r="A343" t="s">
        <v>323</v>
      </c>
      <c r="B343" t="str">
        <f>VLOOKUP(A343,[1]ASCC_metadata!$B:$D,3,FALSE)</f>
        <v>ASCD209_T3A_5_0923_SJ_1C_OM</v>
      </c>
      <c r="C343" t="str">
        <f>VLOOKUP(A343,[1]ASCC_metadata!$B:$E,4,FALSE)</f>
        <v>SJ</v>
      </c>
      <c r="D343" t="str">
        <f>VLOOKUP(A343,[1]ASCC_metadata!$B:$J,9,FALSE)</f>
        <v>OM</v>
      </c>
    </row>
    <row r="344" spans="1:4" x14ac:dyDescent="0.2">
      <c r="A344" t="s">
        <v>324</v>
      </c>
      <c r="B344" t="e">
        <f>VLOOKUP(A344,[1]ASCC_metadata!$B:$D,3,FALSE)</f>
        <v>#N/A</v>
      </c>
      <c r="C344" t="e">
        <f>VLOOKUP(A344,[1]ASCC_metadata!$B:$E,4,FALSE)</f>
        <v>#N/A</v>
      </c>
      <c r="D344" t="e">
        <f>VLOOKUP(A344,[1]ASCC_metadata!$B:$J,9,FALSE)</f>
        <v>#N/A</v>
      </c>
    </row>
    <row r="345" spans="1:4" x14ac:dyDescent="0.2">
      <c r="A345" t="s">
        <v>325</v>
      </c>
      <c r="B345" t="e">
        <f>VLOOKUP(A345,[1]ASCC_metadata!$B:$D,3,FALSE)</f>
        <v>#N/A</v>
      </c>
      <c r="C345" t="e">
        <f>VLOOKUP(A345,[1]ASCC_metadata!$B:$E,4,FALSE)</f>
        <v>#N/A</v>
      </c>
      <c r="D345" t="e">
        <f>VLOOKUP(A345,[1]ASCC_metadata!$B:$J,9,FALSE)</f>
        <v>#N/A</v>
      </c>
    </row>
    <row r="346" spans="1:4" x14ac:dyDescent="0.2">
      <c r="A346" t="s">
        <v>326</v>
      </c>
      <c r="B346" t="str">
        <f>VLOOKUP(A346,[1]ASCC_metadata!$B:$D,3,FALSE)</f>
        <v>ASCC316_114_0823_SF_1C_5</v>
      </c>
      <c r="C346" t="str">
        <f>VLOOKUP(A346,[1]ASCC_metadata!$B:$E,4,FALSE)</f>
        <v>SF</v>
      </c>
      <c r="D346" t="str">
        <f>VLOOKUP(A346,[1]ASCC_metadata!$B:$J,9,FALSE)</f>
        <v>0_5cm</v>
      </c>
    </row>
    <row r="347" spans="1:4" x14ac:dyDescent="0.2">
      <c r="A347" t="s">
        <v>327</v>
      </c>
      <c r="B347" t="str">
        <f>VLOOKUP(A347,[1]ASCC_metadata!$B:$D,3,FALSE)</f>
        <v>ASCC231_T2A_3_0923_SJ_1C_OM</v>
      </c>
      <c r="C347" t="str">
        <f>VLOOKUP(A347,[1]ASCC_metadata!$B:$E,4,FALSE)</f>
        <v>SJ</v>
      </c>
      <c r="D347" t="str">
        <f>VLOOKUP(A347,[1]ASCC_metadata!$B:$J,9,FALSE)</f>
        <v>OM</v>
      </c>
    </row>
    <row r="348" spans="1:4" x14ac:dyDescent="0.2">
      <c r="A348" t="s">
        <v>93</v>
      </c>
      <c r="B348" t="str">
        <f>VLOOKUP(A348,[1]ASCC_metadata!$B:$D,3,FALSE)</f>
        <v>ASCC326_57_0823_SF_1C_15</v>
      </c>
      <c r="C348" t="str">
        <f>VLOOKUP(A348,[1]ASCC_metadata!$B:$E,4,FALSE)</f>
        <v>SF</v>
      </c>
      <c r="D348" t="str">
        <f>VLOOKUP(A348,[1]ASCC_metadata!$B:$J,9,FALSE)</f>
        <v>5_15cm</v>
      </c>
    </row>
    <row r="349" spans="1:4" x14ac:dyDescent="0.2">
      <c r="A349" t="s">
        <v>161</v>
      </c>
      <c r="B349" t="str">
        <f>VLOOKUP(A349,[1]ASCC_metadata!$B:$D,3,FALSE)</f>
        <v>ASCC333_40_0823_SF_1C_5</v>
      </c>
      <c r="C349" t="str">
        <f>VLOOKUP(A349,[1]ASCC_metadata!$B:$E,4,FALSE)</f>
        <v>SF</v>
      </c>
      <c r="D349" t="str">
        <f>VLOOKUP(A349,[1]ASCC_metadata!$B:$J,9,FALSE)</f>
        <v>0_5cm</v>
      </c>
    </row>
    <row r="350" spans="1:4" x14ac:dyDescent="0.2">
      <c r="A350" t="s">
        <v>49</v>
      </c>
      <c r="B350" t="str">
        <f>VLOOKUP(A350,[1]ASCC_metadata!$B:$D,3,FALSE)</f>
        <v>ASCC309_26_0823_SF_1C_15</v>
      </c>
      <c r="C350" t="str">
        <f>VLOOKUP(A350,[1]ASCC_metadata!$B:$E,4,FALSE)</f>
        <v>SF</v>
      </c>
      <c r="D350" t="str">
        <f>VLOOKUP(A350,[1]ASCC_metadata!$B:$J,9,FALSE)</f>
        <v>5_15cm</v>
      </c>
    </row>
    <row r="351" spans="1:4" x14ac:dyDescent="0.2">
      <c r="A351" t="s">
        <v>42</v>
      </c>
      <c r="B351" t="str">
        <f>VLOOKUP(A351,[1]ASCC_metadata!$B:$D,3,FALSE)</f>
        <v>ASCC239_T2B_6_0923_SJ_1C_OM</v>
      </c>
      <c r="C351" t="str">
        <f>VLOOKUP(A351,[1]ASCC_metadata!$B:$E,4,FALSE)</f>
        <v>SJ</v>
      </c>
      <c r="D351" t="str">
        <f>VLOOKUP(A351,[1]ASCC_metadata!$B:$J,9,FALSE)</f>
        <v>OM</v>
      </c>
    </row>
    <row r="352" spans="1:4" x14ac:dyDescent="0.2">
      <c r="A352" t="s">
        <v>43</v>
      </c>
      <c r="B352" t="str">
        <f>VLOOKUP(A352,[1]ASCC_metadata!$B:$D,3,FALSE)</f>
        <v>ASCC292_55_0823_SF_1C_5</v>
      </c>
      <c r="C352" t="str">
        <f>VLOOKUP(A352,[1]ASCC_metadata!$B:$E,4,FALSE)</f>
        <v>SF</v>
      </c>
      <c r="D352" t="str">
        <f>VLOOKUP(A352,[1]ASCC_metadata!$B:$J,9,FALSE)</f>
        <v>0_5cm</v>
      </c>
    </row>
    <row r="353" spans="1:4" x14ac:dyDescent="0.2">
      <c r="A353" t="s">
        <v>46</v>
      </c>
      <c r="B353" t="str">
        <f>VLOOKUP(A353,[1]ASCC_metadata!$B:$D,3,FALSE)</f>
        <v>ASCC322_13_0823_SF_1C_5</v>
      </c>
      <c r="C353" t="str">
        <f>VLOOKUP(A353,[1]ASCC_metadata!$B:$E,4,FALSE)</f>
        <v>SF</v>
      </c>
      <c r="D353" t="str">
        <f>VLOOKUP(A353,[1]ASCC_metadata!$B:$J,9,FALSE)</f>
        <v>0_5cm</v>
      </c>
    </row>
    <row r="354" spans="1:4" x14ac:dyDescent="0.2">
      <c r="A354" t="s">
        <v>47</v>
      </c>
      <c r="B354" t="str">
        <f>VLOOKUP(A354,[1]ASCC_metadata!$B:$D,3,FALSE)</f>
        <v>ASCC225_T1C_4_0923_SJ_1C_OM</v>
      </c>
      <c r="C354" t="str">
        <f>VLOOKUP(A354,[1]ASCC_metadata!$B:$E,4,FALSE)</f>
        <v>SJ</v>
      </c>
      <c r="D354" t="str">
        <f>VLOOKUP(A354,[1]ASCC_metadata!$B:$J,9,FALSE)</f>
        <v>OM</v>
      </c>
    </row>
    <row r="355" spans="1:4" x14ac:dyDescent="0.2">
      <c r="A355" t="s">
        <v>56</v>
      </c>
      <c r="B355" t="e">
        <f>VLOOKUP(A355,[1]ASCC_metadata!$B:$D,3,FALSE)</f>
        <v>#N/A</v>
      </c>
      <c r="C355" t="e">
        <f>VLOOKUP(A355,[1]ASCC_metadata!$B:$E,4,FALSE)</f>
        <v>#N/A</v>
      </c>
      <c r="D355" t="e">
        <f>VLOOKUP(A355,[1]ASCC_metadata!$B:$J,9,FALSE)</f>
        <v>#N/A</v>
      </c>
    </row>
    <row r="356" spans="1:4" x14ac:dyDescent="0.2">
      <c r="A356" t="s">
        <v>328</v>
      </c>
      <c r="B356" t="str">
        <f>VLOOKUP(A356,[1]ASCC_metadata!$B:$D,3,FALSE)</f>
        <v>ASCC29_C3_3_0923_SJ_1C_15</v>
      </c>
      <c r="C356" t="str">
        <f>VLOOKUP(A356,[1]ASCC_metadata!$B:$E,4,FALSE)</f>
        <v>SJ</v>
      </c>
      <c r="D356" t="str">
        <f>VLOOKUP(A356,[1]ASCC_metadata!$B:$J,9,FALSE)</f>
        <v>0_5cm</v>
      </c>
    </row>
    <row r="357" spans="1:4" x14ac:dyDescent="0.2">
      <c r="A357" t="s">
        <v>63</v>
      </c>
      <c r="B357" t="str">
        <f>VLOOKUP(A357,[1]ASCC_metadata!$B:$D,3,FALSE)</f>
        <v>ASCC137_6_38_0923_TP_1C_15</v>
      </c>
      <c r="C357" t="str">
        <f>VLOOKUP(A357,[1]ASCC_metadata!$B:$E,4,FALSE)</f>
        <v>TP</v>
      </c>
      <c r="D357" t="str">
        <f>VLOOKUP(A357,[1]ASCC_metadata!$B:$J,9,FALSE)</f>
        <v>5_15cm</v>
      </c>
    </row>
    <row r="358" spans="1:4" x14ac:dyDescent="0.2">
      <c r="A358" t="s">
        <v>40</v>
      </c>
      <c r="B358" t="str">
        <f>VLOOKUP(A358,[1]ASCC_metadata!$B:$D,3,FALSE)</f>
        <v>ASCC70_T4B_4_0923_SJ 1C 15</v>
      </c>
      <c r="C358" t="str">
        <f>VLOOKUP(A358,[1]ASCC_metadata!$B:$E,4,FALSE)</f>
        <v>SJ</v>
      </c>
      <c r="D358" t="str">
        <f>VLOOKUP(A358,[1]ASCC_metadata!$B:$J,9,FALSE)</f>
        <v>5_15cm</v>
      </c>
    </row>
    <row r="359" spans="1:4" x14ac:dyDescent="0.2">
      <c r="A359" t="s">
        <v>38</v>
      </c>
      <c r="B359" t="str">
        <f>VLOOKUP(A359,[1]ASCC_metadata!$B:$D,3,FALSE)</f>
        <v>ASCC162_1_3_0923_TP_1C_OM</v>
      </c>
      <c r="C359" t="str">
        <f>VLOOKUP(A359,[1]ASCC_metadata!$B:$E,4,FALSE)</f>
        <v>TP</v>
      </c>
      <c r="D359" t="str">
        <f>VLOOKUP(A359,[1]ASCC_metadata!$B:$J,9,FALSE)</f>
        <v>OM</v>
      </c>
    </row>
    <row r="360" spans="1:4" x14ac:dyDescent="0.2">
      <c r="A360" t="s">
        <v>329</v>
      </c>
      <c r="B360" t="str">
        <f>VLOOKUP(A360,[1]ASCC_metadata!$B:$D,3,FALSE)</f>
        <v>ASCC7_T1C_4_0923_SJ_1C_5</v>
      </c>
      <c r="C360" t="str">
        <f>VLOOKUP(A360,[1]ASCC_metadata!$B:$E,4,FALSE)</f>
        <v>SJ</v>
      </c>
      <c r="D360" t="str">
        <f>VLOOKUP(A360,[1]ASCC_metadata!$B:$J,9,FALSE)</f>
        <v>0_5cm</v>
      </c>
    </row>
    <row r="361" spans="1:4" x14ac:dyDescent="0.2">
      <c r="A361" t="s">
        <v>330</v>
      </c>
      <c r="B361" t="str">
        <f>VLOOKUP(A361,[1]ASCC_metadata!$B:$D,3,FALSE)</f>
        <v>ASCC140_5_33_0923_TP_1C_15</v>
      </c>
      <c r="C361" t="str">
        <f>VLOOKUP(A361,[1]ASCC_metadata!$B:$E,4,FALSE)</f>
        <v>TP</v>
      </c>
      <c r="D361" t="str">
        <f>VLOOKUP(A361,[1]ASCC_metadata!$B:$J,9,FALSE)</f>
        <v>5_15cm</v>
      </c>
    </row>
    <row r="362" spans="1:4" x14ac:dyDescent="0.2">
      <c r="A362" t="s">
        <v>331</v>
      </c>
      <c r="B362" t="str">
        <f>VLOOKUP(A362,[1]ASCC_metadata!$B:$D,3,FALSE)</f>
        <v>ASCC149_3_16_0923_TP_1C_5</v>
      </c>
      <c r="C362" t="str">
        <f>VLOOKUP(A362,[1]ASCC_metadata!$B:$E,4,FALSE)</f>
        <v>TP</v>
      </c>
      <c r="D362" t="str">
        <f>VLOOKUP(A362,[1]ASCC_metadata!$B:$J,9,FALSE)</f>
        <v>0_5cm</v>
      </c>
    </row>
    <row r="363" spans="1:4" x14ac:dyDescent="0.2">
      <c r="A363" t="s">
        <v>332</v>
      </c>
      <c r="B363" t="str">
        <f>VLOOKUP(A363,[1]ASCC_metadata!$B:$D,3,FALSE)</f>
        <v>ASCC40_T3A_4_0923_SJ_1C_15</v>
      </c>
      <c r="C363" t="str">
        <f>VLOOKUP(A363,[1]ASCC_metadata!$B:$E,4,FALSE)</f>
        <v>SJ</v>
      </c>
      <c r="D363" t="str">
        <f>VLOOKUP(A363,[1]ASCC_metadata!$B:$J,9,FALSE)</f>
        <v>5_15cm</v>
      </c>
    </row>
    <row r="364" spans="1:4" x14ac:dyDescent="0.2">
      <c r="A364" t="s">
        <v>333</v>
      </c>
      <c r="B364" t="str">
        <f>VLOOKUP(A364,[1]ASCC_metadata!$B:$D,3,FALSE)</f>
        <v>ASCC170_12_82_0923_TP_1C_OM</v>
      </c>
      <c r="C364" t="str">
        <f>VLOOKUP(A364,[1]ASCC_metadata!$B:$E,4,FALSE)</f>
        <v>TP</v>
      </c>
      <c r="D364" t="str">
        <f>VLOOKUP(A364,[1]ASCC_metadata!$B:$J,9,FALSE)</f>
        <v>OM</v>
      </c>
    </row>
    <row r="365" spans="1:4" x14ac:dyDescent="0.2">
      <c r="A365" t="s">
        <v>334</v>
      </c>
      <c r="B365" t="str">
        <f>VLOOKUP(A365,[1]ASCC_metadata!$B:$D,3,FALSE)</f>
        <v>ASCC1_C2_4_0923_SJ_1C_5</v>
      </c>
      <c r="C365" t="str">
        <f>VLOOKUP(A365,[1]ASCC_metadata!$B:$E,4,FALSE)</f>
        <v>SJ</v>
      </c>
      <c r="D365" t="str">
        <f>VLOOKUP(A365,[1]ASCC_metadata!$B:$J,9,FALSE)</f>
        <v>0_5cm</v>
      </c>
    </row>
    <row r="366" spans="1:4" x14ac:dyDescent="0.2">
      <c r="A366" t="s">
        <v>335</v>
      </c>
      <c r="B366" t="str">
        <f>VLOOKUP(A366,[1]ASCC_metadata!$B:$D,3,FALSE)</f>
        <v>ASCC219_T4A_3_0923_SJ_1C_OM</v>
      </c>
      <c r="C366" t="str">
        <f>VLOOKUP(A366,[1]ASCC_metadata!$B:$E,4,FALSE)</f>
        <v>SJ</v>
      </c>
      <c r="D366" t="str">
        <f>VLOOKUP(A366,[1]ASCC_metadata!$B:$J,9,FALSE)</f>
        <v>OM</v>
      </c>
    </row>
    <row r="367" spans="1:4" x14ac:dyDescent="0.2">
      <c r="A367" t="s">
        <v>336</v>
      </c>
      <c r="B367" t="str">
        <f>VLOOKUP(A367,[1]ASCC_metadata!$B:$D,3,FALSE)</f>
        <v>ASCC182_1_4_0923_TP_1C_OM</v>
      </c>
      <c r="C367" t="str">
        <f>VLOOKUP(A367,[1]ASCC_metadata!$B:$E,4,FALSE)</f>
        <v>TP</v>
      </c>
      <c r="D367" t="str">
        <f>VLOOKUP(A367,[1]ASCC_metadata!$B:$J,9,FALSE)</f>
        <v>OM</v>
      </c>
    </row>
    <row r="368" spans="1:4" x14ac:dyDescent="0.2">
      <c r="A368" t="s">
        <v>337</v>
      </c>
      <c r="B368" t="str">
        <f>VLOOKUP(A368,[1]ASCC_metadata!$B:$D,3,FALSE)</f>
        <v>ASCC235_C1_5_0923_SJ_1C_OM</v>
      </c>
      <c r="C368" t="str">
        <f>VLOOKUP(A368,[1]ASCC_metadata!$B:$E,4,FALSE)</f>
        <v>SJ</v>
      </c>
      <c r="D368" t="str">
        <f>VLOOKUP(A368,[1]ASCC_metadata!$B:$J,9,FALSE)</f>
        <v>OM</v>
      </c>
    </row>
    <row r="369" spans="1:4" x14ac:dyDescent="0.2">
      <c r="A369" t="s">
        <v>149</v>
      </c>
      <c r="B369" t="str">
        <f>VLOOKUP(A369,[1]ASCC_metadata!$B:$D,3,FALSE)</f>
        <v>ASCC42_T3C_3_0923_SJ_1C 15</v>
      </c>
      <c r="C369" t="str">
        <f>VLOOKUP(A369,[1]ASCC_metadata!$B:$E,4,FALSE)</f>
        <v>SJ</v>
      </c>
      <c r="D369" t="str">
        <f>VLOOKUP(A369,[1]ASCC_metadata!$B:$J,9,FALSE)</f>
        <v>5_15cm</v>
      </c>
    </row>
    <row r="370" spans="1:4" x14ac:dyDescent="0.2">
      <c r="A370" t="s">
        <v>45</v>
      </c>
      <c r="B370" t="e">
        <f>VLOOKUP(A370,[1]ASCC_metadata!$B:$D,3,FALSE)</f>
        <v>#N/A</v>
      </c>
      <c r="C370" t="e">
        <f>VLOOKUP(A370,[1]ASCC_metadata!$B:$E,4,FALSE)</f>
        <v>#N/A</v>
      </c>
      <c r="D370" t="e">
        <f>VLOOKUP(A370,[1]ASCC_metadata!$B:$J,9,FALSE)</f>
        <v>#N/A</v>
      </c>
    </row>
    <row r="371" spans="1:4" x14ac:dyDescent="0.2">
      <c r="A371" t="s">
        <v>338</v>
      </c>
      <c r="B371" t="e">
        <f>VLOOKUP(A371,[1]ASCC_metadata!$B:$D,3,FALSE)</f>
        <v>#N/A</v>
      </c>
      <c r="C371" t="e">
        <f>VLOOKUP(A371,[1]ASCC_metadata!$B:$E,4,FALSE)</f>
        <v>#N/A</v>
      </c>
      <c r="D371" t="e">
        <f>VLOOKUP(A371,[1]ASCC_metadata!$B:$J,9,FALSE)</f>
        <v>#N/A</v>
      </c>
    </row>
    <row r="372" spans="1:4" x14ac:dyDescent="0.2">
      <c r="A372" t="s">
        <v>339</v>
      </c>
      <c r="B372" t="str">
        <f>VLOOKUP(A372,[1]ASCC_metadata!$B:$D,3,FALSE)</f>
        <v>ASCC281_103_0823_SF_1C_5</v>
      </c>
      <c r="C372" t="str">
        <f>VLOOKUP(A372,[1]ASCC_metadata!$B:$E,4,FALSE)</f>
        <v>SF</v>
      </c>
      <c r="D372" t="str">
        <f>VLOOKUP(A372,[1]ASCC_metadata!$B:$J,9,FALSE)</f>
        <v>0_5cm</v>
      </c>
    </row>
    <row r="373" spans="1:4" x14ac:dyDescent="0.2">
      <c r="A373" t="s">
        <v>340</v>
      </c>
      <c r="B373" t="str">
        <f>VLOOKUP(A373,[1]ASCC_metadata!$B:$D,3,FALSE)</f>
        <v>ASCC192_T2A_4_0923_SJ_1C_OM</v>
      </c>
      <c r="C373" t="str">
        <f>VLOOKUP(A373,[1]ASCC_metadata!$B:$E,4,FALSE)</f>
        <v>SJ</v>
      </c>
      <c r="D373" t="str">
        <f>VLOOKUP(A373,[1]ASCC_metadata!$B:$J,9,FALSE)</f>
        <v>OM</v>
      </c>
    </row>
    <row r="374" spans="1:4" x14ac:dyDescent="0.2">
      <c r="A374" t="s">
        <v>341</v>
      </c>
      <c r="B374" t="e">
        <f>VLOOKUP(A374,[1]ASCC_metadata!$B:$D,3,FALSE)</f>
        <v>#N/A</v>
      </c>
      <c r="C374" t="e">
        <f>VLOOKUP(A374,[1]ASCC_metadata!$B:$E,4,FALSE)</f>
        <v>#N/A</v>
      </c>
      <c r="D374" t="e">
        <f>VLOOKUP(A374,[1]ASCC_metadata!$B:$J,9,FALSE)</f>
        <v>#N/A</v>
      </c>
    </row>
    <row r="375" spans="1:4" x14ac:dyDescent="0.2">
      <c r="A375" t="s">
        <v>167</v>
      </c>
      <c r="B375" t="str">
        <f>VLOOKUP(A375,[1]ASCC_metadata!$B:$D,3,FALSE)</f>
        <v>ASCC13_T3A_4_0923_SJ_1C_5</v>
      </c>
      <c r="C375" t="str">
        <f>VLOOKUP(A375,[1]ASCC_metadata!$B:$E,4,FALSE)</f>
        <v>SJ</v>
      </c>
      <c r="D375" t="str">
        <f>VLOOKUP(A375,[1]ASCC_metadata!$B:$J,9,FALSE)</f>
        <v>0_5cm</v>
      </c>
    </row>
    <row r="376" spans="1:4" x14ac:dyDescent="0.2">
      <c r="A376" t="s">
        <v>203</v>
      </c>
      <c r="B376" t="e">
        <f>VLOOKUP(A376,[1]ASCC_metadata!$B:$D,3,FALSE)</f>
        <v>#N/A</v>
      </c>
      <c r="C376" t="e">
        <f>VLOOKUP(A376,[1]ASCC_metadata!$B:$E,4,FALSE)</f>
        <v>#N/A</v>
      </c>
      <c r="D376" t="e">
        <f>VLOOKUP(A376,[1]ASCC_metadata!$B:$J,9,FALSE)</f>
        <v>#N/A</v>
      </c>
    </row>
    <row r="377" spans="1:4" x14ac:dyDescent="0.2">
      <c r="A377" t="s">
        <v>263</v>
      </c>
      <c r="B377" t="str">
        <f>VLOOKUP(A377,[1]ASCC_metadata!$B:$D,3,FALSE)</f>
        <v>ASCC60_T4C_4_0923_SJ_1C_15</v>
      </c>
      <c r="C377" t="str">
        <f>VLOOKUP(A377,[1]ASCC_metadata!$B:$E,4,FALSE)</f>
        <v>SJ</v>
      </c>
      <c r="D377" t="str">
        <f>VLOOKUP(A377,[1]ASCC_metadata!$B:$J,9,FALSE)</f>
        <v>5_15cm</v>
      </c>
    </row>
    <row r="378" spans="1:4" x14ac:dyDescent="0.2">
      <c r="A378" t="s">
        <v>262</v>
      </c>
      <c r="B378" t="str">
        <f>VLOOKUP(A378,[1]ASCC_metadata!$B:$D,3,FALSE)</f>
        <v>ASCC138_2_13_0923_TP_1C_15</v>
      </c>
      <c r="C378" t="str">
        <f>VLOOKUP(A378,[1]ASCC_metadata!$B:$E,4,FALSE)</f>
        <v>TP</v>
      </c>
      <c r="D378" t="str">
        <f>VLOOKUP(A378,[1]ASCC_metadata!$B:$J,9,FALSE)</f>
        <v>5_15cm</v>
      </c>
    </row>
    <row r="379" spans="1:4" x14ac:dyDescent="0.2">
      <c r="A379" t="s">
        <v>342</v>
      </c>
      <c r="B379" t="str">
        <f>VLOOKUP(A379,[1]ASCC_metadata!$B:$D,3,FALSE)</f>
        <v>ASCC73_T2C_3_0923_SJ_1C 5</v>
      </c>
      <c r="C379" t="str">
        <f>VLOOKUP(A379,[1]ASCC_metadata!$B:$E,4,FALSE)</f>
        <v>SJ</v>
      </c>
      <c r="D379" t="str">
        <f>VLOOKUP(A379,[1]ASCC_metadata!$B:$J,9,FALSE)</f>
        <v>0_5cm</v>
      </c>
    </row>
    <row r="380" spans="1:4" x14ac:dyDescent="0.2">
      <c r="A380" t="s">
        <v>343</v>
      </c>
      <c r="B380" t="str">
        <f>VLOOKUP(A380,[1]ASCC_metadata!$B:$D,3,FALSE)</f>
        <v>ASCC248_85_0823_SF_1C_OM</v>
      </c>
      <c r="C380" t="str">
        <f>VLOOKUP(A380,[1]ASCC_metadata!$B:$E,4,FALSE)</f>
        <v>SF</v>
      </c>
      <c r="D380" t="str">
        <f>VLOOKUP(A380,[1]ASCC_metadata!$B:$J,9,FALSE)</f>
        <v>OM</v>
      </c>
    </row>
    <row r="381" spans="1:4" x14ac:dyDescent="0.2">
      <c r="A381" t="s">
        <v>344</v>
      </c>
      <c r="B381" t="str">
        <f>VLOOKUP(A381,[1]ASCC_metadata!$B:$D,3,FALSE)</f>
        <v>ASCC36_T2A_4_0923_SJ_1C_5</v>
      </c>
      <c r="C381" t="str">
        <f>VLOOKUP(A381,[1]ASCC_metadata!$B:$E,4,FALSE)</f>
        <v>SJ</v>
      </c>
      <c r="D381" t="str">
        <f>VLOOKUP(A381,[1]ASCC_metadata!$B:$J,9,FALSE)</f>
        <v>0_5cm</v>
      </c>
    </row>
    <row r="382" spans="1:4" x14ac:dyDescent="0.2">
      <c r="A382" t="s">
        <v>345</v>
      </c>
      <c r="B382" t="str">
        <f>VLOOKUP(A382,[1]ASCC_metadata!$B:$D,3,FALSE)</f>
        <v>ASCC122_8_52_0923_TP_1C_5</v>
      </c>
      <c r="C382" t="str">
        <f>VLOOKUP(A382,[1]ASCC_metadata!$B:$E,4,FALSE)</f>
        <v>TP</v>
      </c>
      <c r="D382" t="str">
        <f>VLOOKUP(A382,[1]ASCC_metadata!$B:$J,9,FALSE)</f>
        <v>0_5cm</v>
      </c>
    </row>
    <row r="383" spans="1:4" x14ac:dyDescent="0.2">
      <c r="A383" t="s">
        <v>346</v>
      </c>
      <c r="B383" t="e">
        <f>VLOOKUP(A383,[1]ASCC_metadata!$B:$D,3,FALSE)</f>
        <v>#N/A</v>
      </c>
      <c r="C383" t="e">
        <f>VLOOKUP(A383,[1]ASCC_metadata!$B:$E,4,FALSE)</f>
        <v>#N/A</v>
      </c>
      <c r="D383" t="e">
        <f>VLOOKUP(A383,[1]ASCC_metadata!$B:$J,9,FALSE)</f>
        <v>#N/A</v>
      </c>
    </row>
    <row r="384" spans="1:4" x14ac:dyDescent="0.2">
      <c r="A384" s="1" t="s">
        <v>274</v>
      </c>
      <c r="B384" t="e">
        <f>VLOOKUP(A384,[1]ASCC_metadata!$B:$D,3,FALSE)</f>
        <v>#N/A</v>
      </c>
      <c r="C384" t="e">
        <f>VLOOKUP(A384,[1]ASCC_metadata!$B:$E,4,FALSE)</f>
        <v>#N/A</v>
      </c>
      <c r="D384" t="e">
        <f>VLOOKUP(A384,[1]ASCC_metadata!$B:$J,9,FALSE)</f>
        <v>#N/A</v>
      </c>
    </row>
    <row r="385" spans="1:4" x14ac:dyDescent="0.2">
      <c r="A385" t="s">
        <v>274</v>
      </c>
      <c r="B385" t="e">
        <f>VLOOKUP(A385,[1]ASCC_metadata!$B:$D,3,FALSE)</f>
        <v>#N/A</v>
      </c>
      <c r="C385" t="e">
        <f>VLOOKUP(A385,[1]ASCC_metadata!$B:$E,4,FALSE)</f>
        <v>#N/A</v>
      </c>
      <c r="D385" t="e">
        <f>VLOOKUP(A385,[1]ASCC_metadata!$B:$J,9,FALSE)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Sparks,Kya</dc:creator>
  <cp:lastModifiedBy>Sparks,Kya</cp:lastModifiedBy>
  <dcterms:created xsi:type="dcterms:W3CDTF">2024-07-27T19:56:23Z</dcterms:created>
  <dcterms:modified xsi:type="dcterms:W3CDTF">2024-08-13T03:57:44Z</dcterms:modified>
</cp:coreProperties>
</file>