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árok1" sheetId="1" r:id="rId3"/>
    <sheet state="visible" name="Hárok2" sheetId="2" r:id="rId4"/>
    <sheet state="visible" name="Hárok3" sheetId="3" r:id="rId5"/>
  </sheets>
  <definedNames/>
  <calcPr/>
</workbook>
</file>

<file path=xl/sharedStrings.xml><?xml version="1.0" encoding="utf-8"?>
<sst xmlns="http://schemas.openxmlformats.org/spreadsheetml/2006/main" count="17" uniqueCount="17">
  <si>
    <t>CPU</t>
  </si>
  <si>
    <t>4 fyzicke jadra su na moj druh multitaskingu dostacujuce. Nizke TDP (35W) sa lepsie chladi</t>
  </si>
  <si>
    <t>MB</t>
  </si>
  <si>
    <t>Jedina doska, ktora ma zabudovane Wifi, DDR4 podporu a je kompatibilna s AKASA Euler MX skrinkou</t>
  </si>
  <si>
    <t>RAM</t>
  </si>
  <si>
    <t>Dual Ranked, lebo oproti Single Ranked je vy integrovana grafika vykonnejsia</t>
  </si>
  <si>
    <t>HDD</t>
  </si>
  <si>
    <t>HDD (backup)</t>
  </si>
  <si>
    <t>CASE</t>
  </si>
  <si>
    <t>Spolu so skrinkou AKASA Euler MX je v baleni aj pico psu so 4-pin ATX konektorom a dalsie prislusenstvo, vid stranku</t>
  </si>
  <si>
    <t>http://www.akasa.com.tw/update.php?tpl=product/product.detail.tpl&amp;no=181&amp;type=Fanless%20Chassis&amp;type_sub=Fanless%20Mini%20ITX&amp;model=A-ITX25-A1B</t>
  </si>
  <si>
    <t>ADAPTER</t>
  </si>
  <si>
    <t>OS</t>
  </si>
  <si>
    <t>Fedora Workstation</t>
  </si>
  <si>
    <t>Alza doprava</t>
  </si>
  <si>
    <t>SPOLU</t>
  </si>
  <si>
    <t>pokial nieco bude treba, objednam to dodatocne; vsetky problemy sa budu riesit za behu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</si>
</sst>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u/>
      <sz val="11.0"/>
      <color rgb="FF0000FF"/>
      <name val="Calibri"/>
    </font>
    <font/>
    <font>
      <u/>
      <color rgb="FF0000FF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 vertical="top"/>
    </xf>
    <xf borderId="0" fillId="0" fontId="0" numFmtId="0" xfId="0" applyAlignment="1" applyFont="1">
      <alignment/>
    </xf>
    <xf borderId="0" fillId="0" fontId="2" numFmtId="0" xfId="0" applyAlignment="1" applyFont="1">
      <alignment/>
    </xf>
    <xf borderId="0" fillId="0" fontId="0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0" numFmtId="0" xfId="0" applyAlignment="1" applyFont="1">
      <alignment horizontal="left" vertical="top" wrapText="1"/>
    </xf>
    <xf borderId="0" fillId="0" fontId="3" numFmtId="0" xfId="0" applyAlignment="1" applyFont="1">
      <alignment vertical="top" wrapText="1"/>
    </xf>
    <xf borderId="0" fillId="0" fontId="2" numFmtId="0" xfId="0" applyAlignment="1" applyFont="1">
      <alignment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discomp.sk/produkt/intel-core-i5-6600t-quad-core-2-70ghz-6mb-lga1151-14nm-35w-vga-tray/271096/" TargetMode="External"/><Relationship Id="rId2" Type="http://schemas.openxmlformats.org/officeDocument/2006/relationships/hyperlink" Target="https://www.ediscomp.sk/produkt/asus-z170i-pro-gaming/271400/" TargetMode="External"/><Relationship Id="rId3" Type="http://schemas.openxmlformats.org/officeDocument/2006/relationships/hyperlink" Target="https://www.alza.sk/crucial-16gb-kit-ddr4-sdram-2400mhz-cl17-dual-ranked-d3988528.htm?o=1" TargetMode="External"/><Relationship Id="rId4" Type="http://schemas.openxmlformats.org/officeDocument/2006/relationships/hyperlink" Target="https://www.alza.sk/kingston-ssdnow-uv400-480gb-d4249428.htm?catid=18852249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ediscomp.sk/produkt/hgst-travelstar-z5k500-2-5-500gb-5400-sata-iii-8mb-7mm/173057/" TargetMode="External"/><Relationship Id="rId6" Type="http://schemas.openxmlformats.org/officeDocument/2006/relationships/hyperlink" Target="https://www.ediscomp.sk/produkt/skrin-akasa-euler-mx-pasiv-bez-loga/359343/" TargetMode="External"/><Relationship Id="rId7" Type="http://schemas.openxmlformats.org/officeDocument/2006/relationships/hyperlink" Target="http://www.akasa.com.tw/update.php?tpl=product/product.detail.tpl&amp;no=181&amp;type=Fanless%20Chassis&amp;type_sub=Fanless%20Mini%20ITX&amp;model=A-ITX25-A1B" TargetMode="External"/><Relationship Id="rId8" Type="http://schemas.openxmlformats.org/officeDocument/2006/relationships/hyperlink" Target="https://www.alza.sk/cartft-ac-power-adapter-12v-10a-d1634029.htm?o=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63"/>
    <col customWidth="1" min="2" max="2" width="50.25"/>
    <col customWidth="1" min="3" max="3" width="5.75"/>
    <col customWidth="1" min="4" max="4" width="26.25"/>
    <col customWidth="1" min="5" max="5" width="38.75"/>
    <col customWidth="1" min="6" max="6" width="49.38"/>
    <col customWidth="1" min="7" max="7" width="5.75"/>
    <col customWidth="1" min="8" max="26" width="7.63"/>
  </cols>
  <sheetData>
    <row r="1">
      <c r="B1" s="1"/>
    </row>
    <row r="2">
      <c r="B2" s="1"/>
      <c r="C2" s="1"/>
    </row>
    <row r="3">
      <c r="A3" s="1" t="s">
        <v>0</v>
      </c>
      <c r="B3" s="2" t="str">
        <f>HYPERLINK("https://www.ediscomp.sk/produkt/intel-core-i5-6600t-quad-core-2-70ghz-6mb-lga1151-14nm-35w-vga-tray/271096/","Intel i5-6600T")</f>
        <v>Intel i5-6600T</v>
      </c>
      <c r="C3" s="3">
        <v>233.82</v>
      </c>
      <c r="D3" s="4" t="s">
        <v>1</v>
      </c>
      <c r="E3" s="1"/>
      <c r="F3" s="2"/>
      <c r="G3" s="3"/>
    </row>
    <row r="4">
      <c r="A4" s="1" t="s">
        <v>2</v>
      </c>
      <c r="B4" s="2" t="str">
        <f>HYPERLINK("https://www.ediscomp.sk/produkt/asus-z170i-pro-gaming/271400/","ASUS Z170I PRO GAMING")</f>
        <v>ASUS Z170I PRO GAMING</v>
      </c>
      <c r="C4" s="3">
        <v>166.16</v>
      </c>
      <c r="D4" s="4" t="s">
        <v>3</v>
      </c>
      <c r="E4" s="1"/>
      <c r="H4" s="2"/>
      <c r="I4" s="3"/>
    </row>
    <row r="5">
      <c r="A5" s="1" t="s">
        <v>4</v>
      </c>
      <c r="B5" s="2" t="str">
        <f>HYPERLINK("https://www.alza.sk/crucial-16gb-kit-ddr4-sdram-2400mhz-cl17-dual-ranked-d3988528.htm?o=1","Crucial 16GB KIT DDR4 SDRAM 2400MHz CL17 Dual Ranked")</f>
        <v>Crucial 16GB KIT DDR4 SDRAM 2400MHz CL17 Dual Ranked</v>
      </c>
      <c r="C5" s="3">
        <v>73.9</v>
      </c>
      <c r="D5" s="4" t="s">
        <v>5</v>
      </c>
      <c r="E5" s="1"/>
      <c r="H5" s="2"/>
      <c r="I5" s="3"/>
    </row>
    <row r="6">
      <c r="A6" s="1" t="s">
        <v>6</v>
      </c>
      <c r="B6" s="2" t="str">
        <f>HYPERLINK("https://www.alza.sk/kingston-ssdnow-uv400-480gb-d4249428.htm?catid=18852249","Kingston SSDNow UV400 480GB")</f>
        <v>Kingston SSDNow UV400 480GB</v>
      </c>
      <c r="C6" s="3">
        <v>121.18</v>
      </c>
      <c r="D6" s="4"/>
      <c r="E6" s="1"/>
      <c r="F6" s="2"/>
      <c r="G6" s="3"/>
    </row>
    <row r="7">
      <c r="A7" s="4" t="s">
        <v>7</v>
      </c>
      <c r="B7" s="2" t="str">
        <f>HYPERLINK("https://www.ediscomp.sk/produkt/hgst-travelstar-z5k500-2-5-500gb-5400-sata-iii-8mb-7mm/173057/","HGST Travelstar Z5K500 2,5"", 500GB, 5400, SATA III, 8MB, 7mm")</f>
        <v>HGST Travelstar Z5K500 2,5", 500GB, 5400, SATA III, 8MB, 7mm</v>
      </c>
      <c r="C7" s="3">
        <v>46.14</v>
      </c>
      <c r="E7" s="4"/>
      <c r="F7" s="2"/>
      <c r="G7" s="3"/>
    </row>
    <row r="8" ht="60.0" customHeight="1">
      <c r="A8" s="5" t="s">
        <v>8</v>
      </c>
      <c r="B8" s="2" t="str">
        <f>HYPERLINK("https://www.ediscomp.sk/produkt/skrin-akasa-euler-mx-pasiv-bez-loga/359343/","AKASA Euler MX")</f>
        <v>AKASA Euler MX</v>
      </c>
      <c r="C8" s="6">
        <v>136.69</v>
      </c>
      <c r="D8" s="7" t="s">
        <v>9</v>
      </c>
      <c r="E8" s="8" t="s">
        <v>10</v>
      </c>
      <c r="H8" s="2"/>
      <c r="I8" s="4"/>
    </row>
    <row r="9">
      <c r="A9" s="4" t="s">
        <v>11</v>
      </c>
      <c r="B9" s="2" t="str">
        <f>HYPERLINK("https://www.alza.sk/cartft-ac-power-adapter-12v-10a-d1634029.htm?o=5","CarTFT AC Power adapter (12V / 10A)")</f>
        <v>CarTFT AC Power adapter (12V / 10A)</v>
      </c>
      <c r="C9" s="4">
        <v>27.95</v>
      </c>
      <c r="E9" s="4"/>
      <c r="H9" s="9"/>
      <c r="I9" s="4"/>
    </row>
    <row r="10">
      <c r="A10" s="1" t="s">
        <v>12</v>
      </c>
      <c r="B10" s="1" t="s">
        <v>13</v>
      </c>
      <c r="C10" s="1">
        <v>0.0</v>
      </c>
      <c r="E10" s="4"/>
      <c r="H10" s="9"/>
      <c r="I10" s="4"/>
    </row>
    <row r="11">
      <c r="B11" s="1" t="s">
        <v>14</v>
      </c>
      <c r="C11" s="1">
        <v>1.0</v>
      </c>
      <c r="E11" s="1"/>
      <c r="F11" s="1"/>
      <c r="G11" s="1"/>
    </row>
    <row r="12">
      <c r="B12" s="10" t="s">
        <v>15</v>
      </c>
      <c r="C12" s="10">
        <f>SUM(C3:C11)</f>
        <v>806.84</v>
      </c>
      <c r="F12" s="1"/>
      <c r="G12" s="1"/>
    </row>
    <row r="13">
      <c r="F13" s="1"/>
      <c r="G13" s="1"/>
    </row>
    <row r="15">
      <c r="B15" s="4" t="s">
        <v>16</v>
      </c>
      <c r="F15" s="4"/>
    </row>
    <row r="17">
      <c r="B17" s="3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E8"/>
    <hyperlink r:id="rId8" ref="B9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