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C\Desktop\"/>
    </mc:Choice>
  </mc:AlternateContent>
  <bookViews>
    <workbookView xWindow="240" yWindow="60" windowWidth="18990" windowHeight="7560"/>
  </bookViews>
  <sheets>
    <sheet name="Zostavy" sheetId="1" r:id="rId1"/>
  </sheets>
  <calcPr calcId="152511"/>
</workbook>
</file>

<file path=xl/calcChain.xml><?xml version="1.0" encoding="utf-8"?>
<calcChain xmlns="http://schemas.openxmlformats.org/spreadsheetml/2006/main">
  <c r="C569" i="1" l="1"/>
  <c r="D8" i="1" l="1"/>
  <c r="C547" i="1" l="1"/>
  <c r="C521" i="1" l="1"/>
  <c r="C494" i="1"/>
  <c r="C439" i="1"/>
  <c r="C440" i="1" s="1"/>
  <c r="C372" i="1"/>
  <c r="C371" i="1"/>
  <c r="C413" i="1"/>
  <c r="C337" i="1"/>
  <c r="C311" i="1"/>
  <c r="C253" i="1"/>
  <c r="D281" i="1"/>
  <c r="C279" i="1"/>
  <c r="E279" i="1" s="1"/>
  <c r="E270" i="1"/>
  <c r="E266" i="1"/>
  <c r="E267" i="1"/>
  <c r="E268" i="1"/>
  <c r="E269" i="1"/>
  <c r="E265" i="1"/>
  <c r="D227" i="1"/>
  <c r="E226" i="1"/>
  <c r="D226" i="1"/>
  <c r="D184" i="1"/>
  <c r="D183" i="1"/>
  <c r="E183" i="1"/>
  <c r="D147" i="1"/>
  <c r="E151" i="1" s="1"/>
  <c r="D123" i="1"/>
  <c r="D127" i="1" s="1"/>
  <c r="D104" i="1"/>
  <c r="D71" i="1"/>
  <c r="D42" i="1"/>
  <c r="D38" i="1"/>
  <c r="E38" i="1"/>
  <c r="D151" i="1" l="1"/>
  <c r="E42" i="1"/>
</calcChain>
</file>

<file path=xl/sharedStrings.xml><?xml version="1.0" encoding="utf-8"?>
<sst xmlns="http://schemas.openxmlformats.org/spreadsheetml/2006/main" count="591" uniqueCount="311">
  <si>
    <t>CPU</t>
  </si>
  <si>
    <t>MB</t>
  </si>
  <si>
    <t>RAM</t>
  </si>
  <si>
    <t>HDD</t>
  </si>
  <si>
    <t>PSU</t>
  </si>
  <si>
    <t>WIFI</t>
  </si>
  <si>
    <t>CASE</t>
  </si>
  <si>
    <t>#</t>
  </si>
  <si>
    <t>Komponent</t>
  </si>
  <si>
    <t>AMD Athlon X4 5350</t>
  </si>
  <si>
    <t>Intel zostava</t>
  </si>
  <si>
    <t>Tenda W311U+</t>
  </si>
  <si>
    <t>Spolu</t>
  </si>
  <si>
    <t>Cena</t>
  </si>
  <si>
    <t>Chladič CPU</t>
  </si>
  <si>
    <t>KEYB</t>
  </si>
  <si>
    <t>MONITOR</t>
  </si>
  <si>
    <t>SilverStone ML03B Milo</t>
  </si>
  <si>
    <t>AMD AM1 zostava</t>
  </si>
  <si>
    <t>AMD FM2 zostava</t>
  </si>
  <si>
    <t>NOCTUA NF-R8 redux 1200</t>
  </si>
  <si>
    <t>Vysávací ventilátor (oproti CPU)</t>
  </si>
  <si>
    <t>Vysávací ventilátor (oproti HDD)</t>
  </si>
  <si>
    <t>LNA adaptér (na prvý vetrák)</t>
  </si>
  <si>
    <t>ULNA adaptér (na druhý vetrák)</t>
  </si>
  <si>
    <t>mám z predošlých vetrákov Noctua</t>
  </si>
  <si>
    <t>problem s touto zostavou je ten, ze grafika by nemohla ist na plny vykon, lebo pcie nie je x16 ale iba x4, iba vyzera ako x16. Je to z dovodu obmedzeni chipsetu AM1</t>
  </si>
  <si>
    <t>uz mam :)</t>
  </si>
  <si>
    <t>Cena (alza)</t>
  </si>
  <si>
    <t>osobna preferencia (mrkni na bunky  ;)</t>
  </si>
  <si>
    <r>
      <rPr>
        <b/>
        <sz val="11"/>
        <color theme="1"/>
        <rFont val="Calibri"/>
        <family val="2"/>
        <charset val="238"/>
        <scheme val="minor"/>
      </rPr>
      <t>osobna preferencia</t>
    </r>
    <r>
      <rPr>
        <sz val="11"/>
        <color theme="1"/>
        <rFont val="Calibri"/>
        <family val="2"/>
        <charset val="238"/>
        <scheme val="minor"/>
      </rPr>
      <t xml:space="preserve"> = kriticke komponenty z edisu, zvysok z alzy.</t>
    </r>
  </si>
  <si>
    <t>GIGABYTE B150M-D3H</t>
  </si>
  <si>
    <t>Corsair 8GB DDR4 2133MHz CL15 ValueSelect</t>
  </si>
  <si>
    <t>maximálna spotreba procesora bude cca 47W. i3 skylake ma vacsi vykon na jedno jadro nez najvykonnejsi amd procesor s fm2.</t>
  </si>
  <si>
    <t>navyše zaplatím</t>
  </si>
  <si>
    <t>Canyon CNE-CKEY3 CZ čierna</t>
  </si>
  <si>
    <t>Corsair CX430</t>
  </si>
  <si>
    <t>v budúcnosti môžem doplniť vetráky a pripojiť ich pomocou molex adaptéra</t>
  </si>
  <si>
    <t>medzi zdrojom a mechanikou nebude dosť miesta pre konektory na zdroji.</t>
  </si>
  <si>
    <t>https://www.youtube.com/results?search_query=SilverStone+ML03</t>
  </si>
  <si>
    <t>oranžovou sú označené veci, bez ktorých sa zatiaľ zaobídem</t>
  </si>
  <si>
    <t>WIFI (kúpiť, ak nepôjde káblový internet)</t>
  </si>
  <si>
    <t>využijem iba dva, lebo toľko konektorov pre prídavné vetráky má základná doska a</t>
  </si>
  <si>
    <t>Hoci v silverstone skrini máme možnosť osadiť jednu stranu štyrmi 80mm ventilátormi,</t>
  </si>
  <si>
    <t>V skrini silverstone sa nedá použiť modulárny zdroj, lebo ak budem chcieť namontovať CD mechaniku,</t>
  </si>
  <si>
    <t>Chladič CPU (kúpť, iba ak sa bude cpu prehrievať, alebo intel chladič bude príliš hlučný)</t>
  </si>
  <si>
    <t>http://www.zive.cz/clanky/ze-sveta-testy-ssd-samsung-850-evo/sc-3-a-176474/default.aspx</t>
  </si>
  <si>
    <t>Rozhodol som sa ísť do 500GB SSD od Samsungu a dobre som si ho preklepol (zive.cz). Dospel som k názoru, že z dlhodobého hľadiska je lepšia 500GB verzia SSD Samsungu 850 EVO,</t>
  </si>
  <si>
    <t>http://www.hardocp.com/article/2015/04/15/silverstone_argon_ar05_low_profile_cpu_cooler_review/3#.VsRyT3yFncc</t>
  </si>
  <si>
    <t>http://www.silentpcreview.com/article1317-page4.html</t>
  </si>
  <si>
    <t>http://www.storagereview.com/samsung_spinpoint_m8_review</t>
  </si>
  <si>
    <t>Cena (edis)</t>
  </si>
  <si>
    <t>lebo má stabilnejší výkon a dlhšiu životnosť, ale asi aj tak pôjdem do pevného disku, lebo je lacnejší.</t>
  </si>
  <si>
    <t>GIGABYTE F2A88X-D3H</t>
  </si>
  <si>
    <t>Kingston 8 GB DDR3 2133MHz CL11 HyperX Savage Series</t>
  </si>
  <si>
    <t>"lacný" počítač</t>
  </si>
  <si>
    <t>SilentiumPC Spartan PRO HE924</t>
  </si>
  <si>
    <t>Zalman Z1</t>
  </si>
  <si>
    <t>Nasavaci ventilator</t>
  </si>
  <si>
    <t>NOCTUA NF-S12B redux 700</t>
  </si>
  <si>
    <t>Vysavaci ventilator</t>
  </si>
  <si>
    <t>NOCTUA NF-A9 PWM</t>
  </si>
  <si>
    <t>Doplnkový vetrák k CPU chladiču</t>
  </si>
  <si>
    <t>GELID Slim Hero</t>
  </si>
  <si>
    <t>Intel Skylake budget zostava</t>
  </si>
  <si>
    <t>Intel Pentium G4400</t>
  </si>
  <si>
    <t>Cena (Alza ku 20.2. 2016)</t>
  </si>
  <si>
    <t>Cena (Alza ku 18.2. 2016)</t>
  </si>
  <si>
    <t>http://www.cpu-world.com/Compare/237/AMD_A6-Series_A6-7400K_vs_Intel_Pentium_Dual-Core_G4400.html</t>
  </si>
  <si>
    <t>Vyzerá to tak, že táto zostava by bola lepšia bez grafickej karty resp. s menej výkonnou grafickou kartou, než je 750 Ti. Zostava sa hodí skôr ako HTPC.</t>
  </si>
  <si>
    <t>Je možné meniť CPU podľa potreby</t>
  </si>
  <si>
    <t>AMD A8-7600</t>
  </si>
  <si>
    <t>AMD zostava</t>
  </si>
  <si>
    <t>GIGABYTE F2A88XN-WIFI</t>
  </si>
  <si>
    <t>SilverStone ML05B Milo</t>
  </si>
  <si>
    <t>Nasávací ventilátor PWM</t>
  </si>
  <si>
    <t>ARCTIC F8 PWM 80mm</t>
  </si>
  <si>
    <t>Prachové filtre 80mm 2ks</t>
  </si>
  <si>
    <t>SPOLU</t>
  </si>
  <si>
    <t>ARCTIC F12 120mm</t>
  </si>
  <si>
    <t>Prachový filter 120mm</t>
  </si>
  <si>
    <t>Chladič CPU (kúpť, iba ak sa bude cpu prehrievať, alebo amd chladič bude príliš hlučný)</t>
  </si>
  <si>
    <t>Samsung 850 EVO 250GB</t>
  </si>
  <si>
    <t>SCYTHE Kozuti</t>
  </si>
  <si>
    <t>https://www.youtube.com/watch?v=ARUes59o2bA</t>
  </si>
  <si>
    <t>Nasávací ventilátor (molex redukcia) - iba ak bude nutne a zmesti sa</t>
  </si>
  <si>
    <t>AKASA PWM FAN Splitter</t>
  </si>
  <si>
    <t>Fan splitter</t>
  </si>
  <si>
    <t>Zalman ZM350-FX</t>
  </si>
  <si>
    <t>http://www.zalman.com/global/product/Product_Read.php?Idx=923</t>
  </si>
  <si>
    <t>http://www.silverstonetek.com/product.php?pid=411</t>
  </si>
  <si>
    <t>Antivibračné nožičky</t>
  </si>
  <si>
    <t>AKASA AK-MX003 (20ks v balení)</t>
  </si>
  <si>
    <t>AKASA Fan Filter GRM80-AL01</t>
  </si>
  <si>
    <t>AKASA Fan Filter GRM120-ALO1</t>
  </si>
  <si>
    <t>Intel Core i3-6100T</t>
  </si>
  <si>
    <t>Vyššia spotreba oproti intel skylake, avšak nižší výkon procesora na jedno jadro v porovnaní s intel skylake i3</t>
  </si>
  <si>
    <t>AMD má výkonnejšiu integrovanú grafiku</t>
  </si>
  <si>
    <t>http://www.tomshardware.com/reviews/a10-7850k-a8-7600-kaveri,3725-15.html</t>
  </si>
  <si>
    <t>CPU potrebuje 65 W v priemere, cca 100 W pri plnej záťaži.</t>
  </si>
  <si>
    <t>GIGABYTE GA-B150N Phoenix-WIFI</t>
  </si>
  <si>
    <t>maximálna spotreba CPU: 35 W</t>
  </si>
  <si>
    <t>Crucial 8GB DDR4 2400MHz CL16 Ballistix Šport Dual Ranked (BLS8G4D240FSA)</t>
  </si>
  <si>
    <t>AKASA AK-CBFA01-30</t>
  </si>
  <si>
    <t>PWM predlžovací kábel na vetrák</t>
  </si>
  <si>
    <t>HTPC mATX</t>
  </si>
  <si>
    <t>Mini PC od AMD</t>
  </si>
  <si>
    <t>Mini PC od Intelu</t>
  </si>
  <si>
    <t>malý, tichý počitač, na ktorý zabudneš, keď ho budeš používať, a ktorý každý prehliadne</t>
  </si>
  <si>
    <t>http://file.bodnara.co.kr/logo/insidelogo.php?image=%2Fhttp%3A%2F%2Ffile.bodnara.co.kr%2Fwebedit%2Fhardward%2Fpsu%2Fzalman_zm350fx_zm450fx%2Fe5084588.jpg</t>
  </si>
  <si>
    <t>http://eu.crucial.com/ProductDisplay?urlRequestType=Base&amp;catalogId=10152&amp;categoryId=&amp;productId=221003&amp;urlLangId=-1&amp;langId=-1&amp;top_category=&amp;parent_category_rn=&amp;storeId=10152</t>
  </si>
  <si>
    <t>maximálna spotreba SSD: 4 W</t>
  </si>
  <si>
    <t>SSD</t>
  </si>
  <si>
    <t>maximálna spotreba vetrákov: 3 W</t>
  </si>
  <si>
    <t>maximálna spotreba pamätí: 3 W</t>
  </si>
  <si>
    <t>Fractal Design Core 500</t>
  </si>
  <si>
    <t>malý, tichý počitač</t>
  </si>
  <si>
    <t>SilverStone ML06B Milo</t>
  </si>
  <si>
    <t>SilentiumPC Zephyr 140</t>
  </si>
  <si>
    <t>Nasávací vetrák navrch</t>
  </si>
  <si>
    <t>SilentiumPC Fera 2 HE1224</t>
  </si>
  <si>
    <t>http://www.silverstonetek.com/product.php?pid=457</t>
  </si>
  <si>
    <t>http://diit.cz/clanek/mereni-a-zavery/mereni-a-zavery</t>
  </si>
  <si>
    <t>https://dwn.alza.cz/files/infolist/3950495/5eac4bc8-3a68-4e64-98e8-e76e447c143a.pdf</t>
  </si>
  <si>
    <t>https://www.youtube.com/watch?v=rXV80Gelm2o</t>
  </si>
  <si>
    <t>Filter na vetrák vzadu</t>
  </si>
  <si>
    <t>Vetrák vzadu treba prerobiť z exhaust na intake vetrák.</t>
  </si>
  <si>
    <t>SSD namontovať dopredu za predný panel.</t>
  </si>
  <si>
    <t>HDD namontovať na vnútorný bok skrine.</t>
  </si>
  <si>
    <t>Všetky ventilátory uchytiť antivibračnými nožičkami.</t>
  </si>
  <si>
    <t>ak ramky nebudú fungovať správne, treba kúpiť tieto</t>
  </si>
  <si>
    <t>Kingston 16 GB KIT DDR4 2133 MHz CL14 HyperX Fury Black Series (HX421C14FBK2/16)</t>
  </si>
  <si>
    <t>Optimálny výber</t>
  </si>
  <si>
    <t>Doprava na pobočku Alzy</t>
  </si>
  <si>
    <t>http://uk.hardware.info/reviews/4683/3/45-psus-tested-at-very-low-loads-which-one-is-the-most-efficient-225-watt-test</t>
  </si>
  <si>
    <t>Chladič CPU (radšej nie, bránil by prietoku vzduchu)</t>
  </si>
  <si>
    <t>http://www.anandtech.com/show/6013/350450w-roundup-11-cheap-psus/11</t>
  </si>
  <si>
    <t>http://www.bequiet.com/en/powersupply/326</t>
  </si>
  <si>
    <t>Mini PC od Intelu (ale s inou, lepšie vetranou skrinkou)</t>
  </si>
  <si>
    <t>http://www.tech-review.de/include.php?path=content/articles.php&amp;contentid=16157&amp;page=1</t>
  </si>
  <si>
    <t>EVGA 430W</t>
  </si>
  <si>
    <t>http://www.evga.com/articles/00810/#430W</t>
  </si>
  <si>
    <t>https://www.youtube.com/watch?v=FeoKA7HE1OA</t>
  </si>
  <si>
    <t>PWM Splitter na dva 140mm vetráky na vrchu</t>
  </si>
  <si>
    <t>Filter na vetrák zdroja (pre istotu)</t>
  </si>
  <si>
    <t>Mini PC od (rovnaké ako predošlé, len s AMD)</t>
  </si>
  <si>
    <t>1x4pin konektor -&gt; 2x3pin konektor 5V a 2x3pin konektor 12V</t>
  </si>
  <si>
    <t>4 pin molex na 3-pin fan header</t>
  </si>
  <si>
    <t>https://www.youtube.com/watch?v=QJCUTCRa2IA</t>
  </si>
  <si>
    <t>http://www.silentpcreview.com/article1381-page5.html</t>
  </si>
  <si>
    <t>v biose zmeniť TDP procesora zo 64W na 45W, aby sa menej žhavil a lepšie chladil</t>
  </si>
  <si>
    <t>Kingston 8 GB DDR3 2400MHz CL11 HyperX Savage Series</t>
  </si>
  <si>
    <t>GIGABYTE B85M-D3H-A</t>
  </si>
  <si>
    <t>Intel Core i3-4170</t>
  </si>
  <si>
    <t>Kingston 8GB DDR3L 1600MHz CL11</t>
  </si>
  <si>
    <t>http://partis.cz/index.php?gid=2926</t>
  </si>
  <si>
    <t>ASUS STRIX-GTX750TI-2GD5</t>
  </si>
  <si>
    <t>http://www.xbitlabs.com/articles/cpu/display/core-i3-4340-4330-4130_7.html</t>
  </si>
  <si>
    <t>Zalman T3</t>
  </si>
  <si>
    <t>Intel Core i3-6100</t>
  </si>
  <si>
    <t>Crucial 8GB DDR4 2133MHz CL15 Single Ranked x8</t>
  </si>
  <si>
    <t>Najlacnejší počítač, aký dokážem s čistým svedomím poskladať (Haswell)</t>
  </si>
  <si>
    <t>Najlacnejší počítač, aký dokážem s čistým svedomím poskladať (Skylake)</t>
  </si>
  <si>
    <t>https://www.msi.com/product/motherboard/H110M-PRO-VH.html#hero-overview</t>
  </si>
  <si>
    <t>http://wccftech.com/amd-fx-6330-vs-intel-core-i3-6100/</t>
  </si>
  <si>
    <t>Spolu alza</t>
  </si>
  <si>
    <t>Spolu edis</t>
  </si>
  <si>
    <t>Spolu edis+alza</t>
  </si>
  <si>
    <t>Doprava alza</t>
  </si>
  <si>
    <t>spotreba energie CPU v kľude: 55W, pri záťaži: 105W</t>
  </si>
  <si>
    <t>http://www.tomshardware.com/reviews/geforce-gtx-750-ti-review,3750-19.html</t>
  </si>
  <si>
    <t>aj zdroj to bude zvládať (34A na 12+ vetve)</t>
  </si>
  <si>
    <t>http://dorio.exblog.jp/22332095</t>
  </si>
  <si>
    <t>spotreba energie GPU v kľude: 6W, pri záťaži: 68W. Grafická karta nemá napájanie, čo je super, pretože sa všetko napája z 12V+ vetvy na zdroji a ten má jednu veľmi silnú 12V+ vetvu.</t>
  </si>
  <si>
    <t>http://www.eteknix.com/complete-amd-kaveri-review-a10-7850k-a10-7700k-a8-7600/16/</t>
  </si>
  <si>
    <t>http://www.bit-tech.net/hardware/2014/07/31/amd-a-10-7800-review/8</t>
  </si>
  <si>
    <t>http://www.bit-tech.net/hardware/cpus/2014/01/14/amd-a8-7600-kaveri-review/12</t>
  </si>
  <si>
    <t>http://benchmarks-tests.com/reviews/processors/amd_athlon_x4_860k/power_consumption.php</t>
  </si>
  <si>
    <t>Kingston 8GB DDR3L 1866MHz CL11 HyperX Fury Black Series</t>
  </si>
  <si>
    <t>Najlacnejší počítač, aký dokážem s čistým svedomím poskladať (AMD)</t>
  </si>
  <si>
    <t>http://www.pcper.com/reviews/Graphics-Cards/Asus-STRIX-GTX-750-TI-Review-Quiet-Tiny-and-Effective/Power-Temperature-and-O</t>
  </si>
  <si>
    <t>CPU nastavit hned na 45W TDP v BIOSe!</t>
  </si>
  <si>
    <t>ARCTIC F12 120mm (na bočnicu hore - nasávanie)</t>
  </si>
  <si>
    <t>ARCTIC F12 120mm (dopredu - nasávanie)</t>
  </si>
  <si>
    <t>SilentiumPC Fera 3 HE1224</t>
  </si>
  <si>
    <t>ARCTIC F12 120mm (na bočnicu dole - nasávanie)</t>
  </si>
  <si>
    <t>Zalman T4</t>
  </si>
  <si>
    <t>GIGABYTE F2A68HM-HD2 (nema front usb 3.0 header)</t>
  </si>
  <si>
    <t>Gigabyte GA-F2A88XM-D3HP</t>
  </si>
  <si>
    <t>Edis</t>
  </si>
  <si>
    <t>GIGABYTE H110-S2HP</t>
  </si>
  <si>
    <t>CMV8GX4M1A2133C15</t>
  </si>
  <si>
    <t>Alza doprava</t>
  </si>
  <si>
    <t>http://www.zalman.com/global/product/Product_Read.php?Idx=835</t>
  </si>
  <si>
    <t>8GB 2133MHz DDR4 Non-ECC CL14 DIMM HyperX FURY Black Series</t>
  </si>
  <si>
    <t>http://benchmarks-tests.com/cpu_processors/intel/pentium/intel_pentium_g4400_vs_intel_pentium_g3258/power_consumption.php</t>
  </si>
  <si>
    <t>be quiet! Pure Power L8 300W</t>
  </si>
  <si>
    <t>pentium g4400</t>
  </si>
  <si>
    <t>asus strix 750 ti</t>
  </si>
  <si>
    <t>https://www.techpowerup.com/reviews/NVIDIA/GeForce_GTX_750_Ti/23.html</t>
  </si>
  <si>
    <t>dohromady</t>
  </si>
  <si>
    <t>https://www.youtube.com/watch?v=LzbZK-N3UzE</t>
  </si>
  <si>
    <t>spotreba v klude / spotreba pri zatazi (W)</t>
  </si>
  <si>
    <t>SilverStone FN123</t>
  </si>
  <si>
    <t>AIREN Red Wings 120</t>
  </si>
  <si>
    <t>Fractal Design Dynamic GP-12</t>
  </si>
  <si>
    <t>(dopredu - nasávanie)</t>
  </si>
  <si>
    <t>(na bočnicu hore - nasávanie)</t>
  </si>
  <si>
    <t>(na bočnicu dole - nasávanie)</t>
  </si>
  <si>
    <t>http://www.coolingtechnique.com/recensioni/74-ventole-rheobus/656-recensione-airen-redwings-140120908070605040-fan.html</t>
  </si>
  <si>
    <t>http://www.bequiet.com/en/powersupply/392</t>
  </si>
  <si>
    <t>tiché vetráčiky</t>
  </si>
  <si>
    <t>namiesto gumennych podloziek je mozne pod skrutky ventilatora pouzit textil s rovnakym ucinkom</t>
  </si>
  <si>
    <t>textil pouzit medzi vonkajsiu stranu komponentu a vnutornu stranu skrine</t>
  </si>
  <si>
    <t>5/70</t>
  </si>
  <si>
    <t>AKASA AK-CBFA05-05</t>
  </si>
  <si>
    <t>Zalman T4 recenzia FR</t>
  </si>
  <si>
    <t>chvostik na znizenie otacok by sa tiez mohol hodit (ale radsej si ich vypytam od romanovej noctuy, aj tak ich nepouzije)</t>
  </si>
  <si>
    <t>AIREN Red Wings 92</t>
  </si>
  <si>
    <t>pokial by bol zadny vetrak prilis hlucny</t>
  </si>
  <si>
    <t>aky tichy je intelacky chladic</t>
  </si>
  <si>
    <t>disky, ramky, vsetko ostatne</t>
  </si>
  <si>
    <t>ASUS AM1M-A</t>
  </si>
  <si>
    <t>Žiarovkový počítač</t>
  </si>
  <si>
    <t>8GB 1866MHz DDR3 CL10 DIMM HyperX FURY Red Series</t>
  </si>
  <si>
    <t>AMD Athlon 5350 abuse and setting some records</t>
  </si>
  <si>
    <t>AIREN Red Wings 120 (na bocnicu - hore)</t>
  </si>
  <si>
    <t>AIREN Red Wings 92 (nahrada za zadny vetrak)</t>
  </si>
  <si>
    <t>Intel NUC</t>
  </si>
  <si>
    <t>Kingston SO-DIMM 8GB DDR3L 1866MHz HyperX Impact CL11 Black Series</t>
  </si>
  <si>
    <t>Intel NUC 5CPYH</t>
  </si>
  <si>
    <t>Porovnanie procesorov v roznych hrach</t>
  </si>
  <si>
    <t>Pentium G4400 in 10 games (Full HD)</t>
  </si>
  <si>
    <t>nechcel by som intel nuc, pretoze ma chladic procesora ako na notebookoch a tie byvaju pri zatazi velmi hlucne</t>
  </si>
  <si>
    <t>oprava = akykolvek vetracik dokaze byt tichy, staci ho zapojit na +5V a dufat ze sa roztoci :)</t>
  </si>
  <si>
    <t>VSETKY VETRAKY BUDU NAPOJENE NA +5V!!!</t>
  </si>
  <si>
    <t>spotreba v klude / pri zatazi: 16W / 35W</t>
  </si>
  <si>
    <t>Intel Pentium G4400 and Intel H110 Idle Power Consumption</t>
  </si>
  <si>
    <t>Vzhladom na to, ze si SSDcka znacky samsung nerozumeju v TRIM prikaze s linuxom, musel som sa rozhodnut pre ine SSDcko.</t>
  </si>
  <si>
    <t>zrejme tam ziadny CPU chladic nezmestim, mozno ho ani nebude treba - mam System Information Viewer od Gigabyte-u, v ktorom si nastavim otacky CPU ventilatora na minmum za kazdych okolnosti :D</t>
  </si>
  <si>
    <t>CPU vetrak nastavovat cez System Information Viewer od Gigabyte-u</t>
  </si>
  <si>
    <t>OCZ Trion 150 Series 480GB</t>
  </si>
  <si>
    <t>http://www.legitreviews.com/ocz-trion-150-480gb-ssd-review_179007</t>
  </si>
  <si>
    <t>ASUS STRIX-GTX750TI-2GD5 (rozbalena)</t>
  </si>
  <si>
    <t>http://benchmarkreviews.com/35245/ocz-trion-150-480gb-ssd-review/</t>
  </si>
  <si>
    <t>0/10</t>
  </si>
  <si>
    <t>35/50</t>
  </si>
  <si>
    <t>40/130</t>
  </si>
  <si>
    <t>Spolu bez grafickej karty</t>
  </si>
  <si>
    <t>AMD Kaveri FM2+ budget zostava</t>
  </si>
  <si>
    <t>Gigabyte F2A88XM-D3HP</t>
  </si>
  <si>
    <t>ADATA 8GB KIT DDR3 2133MHz CL10 XPG Series 1.0</t>
  </si>
  <si>
    <t>dual channel pamati pomozu integrovanej grafike</t>
  </si>
  <si>
    <t>https://www.youtube.com/watch?v=kT9A6HStN5g</t>
  </si>
  <si>
    <t>https://www.youtube.com/watch?v=z4xGH-pEeas</t>
  </si>
  <si>
    <t>single channel</t>
  </si>
  <si>
    <t>dual channel</t>
  </si>
  <si>
    <t>a8-7600 apu ma dostatocne silnu integrovanu grafiku, aby rozbehal hry, ktore sa hravam</t>
  </si>
  <si>
    <t>ARCTIC Alpine 64 PRO Rev. 2</t>
  </si>
  <si>
    <t>stvorjadrovy procesor od amd je perspektivnejsi ako dvojjadrovy pentium g4400</t>
  </si>
  <si>
    <t>zakladna doska ma o dva usb porty navyse,jeden pci slot - ten sa bude hodit, kedze by som chcel vyskusat jednu zo zvukovych kariet, ktore mam v zalohe</t>
  </si>
  <si>
    <t>a navyse ma oproti GIGABYTE H110-S2HP  podporu pre DUAL BIOS :)</t>
  </si>
  <si>
    <t>pre amd a8-7600 prepnut v biose tdp zo 64w na 45w a otestovat teploty, vykon a spotrebu</t>
  </si>
  <si>
    <t>http://www.legitreviews.com/amd-kaveri-a8-7600-a10-7800-apu-review_147879/13</t>
  </si>
  <si>
    <t>amd a8-7600</t>
  </si>
  <si>
    <t>25/90/70</t>
  </si>
  <si>
    <t>spotreba v klude / spotreba pri zatazi 65W tdp / spotreba pri zatazi 45W tdp</t>
  </si>
  <si>
    <t>5/10/10</t>
  </si>
  <si>
    <t>30/100/80</t>
  </si>
  <si>
    <t>dva konektory na ventilatory su na zakladnej doske, dalsie dva +5V konektory na ventilator idu z redukcie</t>
  </si>
  <si>
    <t>v pocitaci budu 4 vetraky na skrini (dva nasavacie na bocnici, jeden nasavaci vpredu, jeden vysavaci vzadu), dalsi vetrak bude na procesore, dalsi na zdroji, (v buducnosti budu dalsie vetraky, pravdepodobne tiez dva, aj na grafickej karte)</t>
  </si>
  <si>
    <t>a ani jeden vetrak nebude pocut :)</t>
  </si>
  <si>
    <t>preto by bolo vhodne, aby som si zostavu kupil najprv bez grafickej karty a potom urobil upgrade, pretoze aj tak nemam full hd monitor a 750 ti na 720p rozlisenie je zbytocny overkill</t>
  </si>
  <si>
    <t>spotreba a8-7600 podla stranky</t>
  </si>
  <si>
    <r>
      <t>pre dalsie tipy vid "</t>
    </r>
    <r>
      <rPr>
        <b/>
        <sz val="11"/>
        <color theme="1"/>
        <rFont val="Calibri"/>
        <family val="2"/>
        <scheme val="minor"/>
      </rPr>
      <t>Intel Skylake budget zostava</t>
    </r>
    <r>
      <rPr>
        <sz val="11"/>
        <color theme="1"/>
        <rFont val="Calibri"/>
        <family val="2"/>
        <charset val="238"/>
        <scheme val="minor"/>
      </rPr>
      <t>"</t>
    </r>
  </si>
  <si>
    <t>https://www.youtube.com/watch?v=eQOs3poaVRE</t>
  </si>
  <si>
    <t>sngle vs dual channel ram performance</t>
  </si>
  <si>
    <t>neskor upgradeovat na</t>
  </si>
  <si>
    <t>zdroj uz mam</t>
  </si>
  <si>
    <t>zatial nepotrebujem</t>
  </si>
  <si>
    <t>neskor upgradeovat na Asus Strix 750 ti</t>
  </si>
  <si>
    <t>AMD Zen AM4 budget zostava s grafickou kartou</t>
  </si>
  <si>
    <t>AMD Zen CPU</t>
  </si>
  <si>
    <t>AMD AM4 základná doska</t>
  </si>
  <si>
    <t>?</t>
  </si>
  <si>
    <t>Poskladať v októbri 2016</t>
  </si>
  <si>
    <t>rezervna zostava, pokial budu zakladovky resp. Zen procesory prilis drahe</t>
  </si>
  <si>
    <t>jeden 400W zdroj uz mam</t>
  </si>
  <si>
    <t>AMD Athlon X4 845 (Excavator architecture)</t>
  </si>
  <si>
    <t>AMD Carrizo FM2+ budget zostava</t>
  </si>
  <si>
    <t>Skylake</t>
  </si>
  <si>
    <t>GIGABYTE Z170-HD3P</t>
  </si>
  <si>
    <t>Kingston 16GB KIT DDR3 2400MHz CL11 HyperX Savage Series</t>
  </si>
  <si>
    <t>Gembird Gaming CCC-GJ-001 čierna</t>
  </si>
  <si>
    <t>be quiet! STRAIGHT POWER 10 400W 80PLUS GOLD</t>
  </si>
  <si>
    <t>Cooler Master Silent Fan 120 SI1</t>
  </si>
  <si>
    <t>ARCTIC F8 80mm</t>
  </si>
  <si>
    <t>Nvidia GeForce 9500GT</t>
  </si>
  <si>
    <t>mam</t>
  </si>
  <si>
    <t>Crucial 16 GB KIT DDR4 2133MHz CL16 Dual Ranked</t>
  </si>
  <si>
    <t>EUROCASE 350W SFX 8cm</t>
  </si>
  <si>
    <t>Eurocase MicroTower 8107 čierna</t>
  </si>
  <si>
    <t>Kingston 8 GB DDR3 1600MHz CL11</t>
  </si>
  <si>
    <t>PC z bazos.sk</t>
  </si>
  <si>
    <t>Intel Pentium G3258 3.2 Ghz, BOX</t>
  </si>
  <si>
    <t>zdroj mam</t>
  </si>
  <si>
    <t>Predám sivo-čiernu PC skrinku</t>
  </si>
  <si>
    <t>pevny disk mam</t>
  </si>
  <si>
    <t>ADATA 8GB DDR3 1600MHz CL11</t>
  </si>
  <si>
    <t>GIGABYTE Z87M-D3H</t>
  </si>
  <si>
    <t>NVIDIA Geforce GTX 750 TI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</si>
</sst>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238"/>
      <scheme val="minor"/>
    </font>
    <font>
      <u/>
      <sz val="11"/>
      <color theme="10"/>
      <name val="Calibri"/>
      <family val="2"/>
      <charset val="238"/>
    </font>
    <font>
      <b/>
      <sz val="11"/>
      <color theme="1"/>
      <name val="Calibri"/>
      <family val="2"/>
      <charset val="238"/>
      <scheme val="minor"/>
    </font>
    <font>
      <strike/>
      <u/>
      <sz val="11"/>
      <color theme="10"/>
      <name val="Calibri"/>
      <family val="2"/>
      <charset val="238"/>
    </font>
    <font>
      <strike/>
      <sz val="11"/>
      <color theme="1"/>
      <name val="Calibri"/>
      <family val="2"/>
      <charset val="238"/>
      <scheme val="minor"/>
    </font>
    <font>
      <b/>
      <strike/>
      <sz val="11"/>
      <color theme="1"/>
      <name val="Calibri"/>
      <family val="2"/>
      <charset val="238"/>
      <scheme val="minor"/>
    </font>
    <font>
      <sz val="11"/>
      <color theme="1"/>
      <name val="Calibri"/>
      <family val="2"/>
      <charset val="238"/>
      <scheme val="minor"/>
    </font>
    <font>
      <u/>
      <sz val="11"/>
      <color theme="1"/>
      <name val="Calibri"/>
      <family val="2"/>
      <charset val="238"/>
      <scheme val="minor"/>
    </font>
    <font>
      <b/>
      <u/>
      <sz val="11"/>
      <color theme="1"/>
      <name val="Calibri"/>
      <family val="2"/>
      <charset val="238"/>
      <scheme val="minor"/>
    </font>
    <font>
      <b/>
      <sz val="18"/>
      <color rgb="FF2F8DCD"/>
      <name val="Arial"/>
      <family val="2"/>
      <charset val="238"/>
    </font>
    <font>
      <b/>
      <sz val="18"/>
      <color rgb="FFFF0000"/>
      <name val="Arial"/>
      <family val="2"/>
      <charset val="238"/>
    </font>
    <font>
      <b/>
      <sz val="11"/>
      <color rgb="FFFF0000"/>
      <name val="Calibri"/>
      <family val="2"/>
      <charset val="238"/>
      <scheme val="minor"/>
    </font>
    <font>
      <b/>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90">
    <xf numFmtId="0" fontId="0" fillId="0" borderId="0" xfId="0"/>
    <xf numFmtId="0" fontId="4" fillId="0" borderId="0" xfId="0" applyFont="1"/>
    <xf numFmtId="0" fontId="5" fillId="0" borderId="0" xfId="0" applyFont="1"/>
    <xf numFmtId="0" fontId="1" fillId="0" borderId="1" xfId="1" applyFill="1" applyBorder="1" applyAlignment="1" applyProtection="1"/>
    <xf numFmtId="0" fontId="0" fillId="0" borderId="1" xfId="0" applyFill="1" applyBorder="1"/>
    <xf numFmtId="0" fontId="0" fillId="0" borderId="0" xfId="0" applyFill="1" applyBorder="1"/>
    <xf numFmtId="0" fontId="0" fillId="0" borderId="1" xfId="0" applyBorder="1"/>
    <xf numFmtId="0" fontId="1" fillId="0" borderId="1" xfId="1" applyBorder="1" applyAlignment="1" applyProtection="1"/>
    <xf numFmtId="0" fontId="1" fillId="0" borderId="0" xfId="1" applyFill="1" applyAlignment="1" applyProtection="1"/>
    <xf numFmtId="0" fontId="0" fillId="0" borderId="1" xfId="0" applyFont="1" applyBorder="1"/>
    <xf numFmtId="0" fontId="1" fillId="0" borderId="1" xfId="1" applyFont="1" applyBorder="1" applyAlignment="1" applyProtection="1"/>
    <xf numFmtId="0" fontId="2" fillId="0" borderId="1" xfId="0" applyFont="1" applyBorder="1"/>
    <xf numFmtId="0" fontId="0" fillId="0" borderId="0" xfId="0"/>
    <xf numFmtId="0" fontId="1" fillId="0" borderId="0" xfId="1" applyAlignment="1" applyProtection="1"/>
    <xf numFmtId="0" fontId="0" fillId="0" borderId="0" xfId="0"/>
    <xf numFmtId="0" fontId="0" fillId="0" borderId="1" xfId="0" applyBorder="1" applyAlignment="1">
      <alignment horizontal="center"/>
    </xf>
    <xf numFmtId="0" fontId="0" fillId="0" borderId="1" xfId="0" applyFill="1" applyBorder="1" applyAlignment="1">
      <alignment horizontal="center"/>
    </xf>
    <xf numFmtId="0" fontId="0" fillId="0" borderId="0" xfId="0"/>
    <xf numFmtId="0" fontId="2" fillId="0" borderId="4" xfId="0" applyFont="1" applyBorder="1"/>
    <xf numFmtId="0" fontId="8" fillId="0" borderId="5" xfId="0" applyFont="1" applyBorder="1"/>
    <xf numFmtId="0" fontId="0" fillId="0" borderId="2" xfId="0" applyBorder="1" applyAlignment="1">
      <alignment horizontal="right"/>
    </xf>
    <xf numFmtId="0" fontId="7" fillId="0" borderId="3" xfId="0" applyFont="1" applyBorder="1"/>
    <xf numFmtId="0" fontId="0" fillId="0" borderId="0" xfId="0"/>
    <xf numFmtId="0" fontId="0" fillId="0" borderId="1" xfId="0" applyFont="1" applyBorder="1" applyAlignment="1">
      <alignment horizontal="center"/>
    </xf>
    <xf numFmtId="0" fontId="0" fillId="0" borderId="0" xfId="0"/>
    <xf numFmtId="0" fontId="0" fillId="0" borderId="0" xfId="0"/>
    <xf numFmtId="0" fontId="0" fillId="0" borderId="6" xfId="0" applyBorder="1"/>
    <xf numFmtId="0" fontId="0" fillId="0" borderId="7" xfId="0" applyBorder="1"/>
    <xf numFmtId="0" fontId="0" fillId="0" borderId="0" xfId="0"/>
    <xf numFmtId="0" fontId="0" fillId="2" borderId="1" xfId="0" applyFill="1" applyBorder="1" applyAlignment="1">
      <alignment horizontal="center"/>
    </xf>
    <xf numFmtId="0" fontId="0" fillId="2" borderId="1" xfId="0" applyFill="1" applyBorder="1"/>
    <xf numFmtId="0" fontId="0" fillId="0" borderId="0" xfId="0" applyFill="1"/>
    <xf numFmtId="0" fontId="1" fillId="2" borderId="1" xfId="1" applyFill="1" applyBorder="1" applyAlignment="1" applyProtection="1"/>
    <xf numFmtId="0" fontId="0" fillId="0" borderId="0" xfId="0" applyBorder="1"/>
    <xf numFmtId="0" fontId="3" fillId="0" borderId="0" xfId="1" applyFont="1" applyBorder="1" applyAlignment="1" applyProtection="1"/>
    <xf numFmtId="0" fontId="5" fillId="0" borderId="0" xfId="0" applyFont="1" applyBorder="1"/>
    <xf numFmtId="0" fontId="6" fillId="0" borderId="1" xfId="0" applyFont="1" applyFill="1" applyBorder="1"/>
    <xf numFmtId="0" fontId="2" fillId="0" borderId="8" xfId="0" applyFont="1" applyBorder="1"/>
    <xf numFmtId="0" fontId="0" fillId="0" borderId="6" xfId="0" applyFill="1" applyBorder="1" applyAlignment="1">
      <alignment horizontal="center"/>
    </xf>
    <xf numFmtId="0" fontId="0" fillId="0" borderId="9" xfId="0" applyBorder="1"/>
    <xf numFmtId="0" fontId="0" fillId="2" borderId="0" xfId="0" applyFill="1"/>
    <xf numFmtId="0" fontId="0" fillId="0" borderId="0" xfId="0"/>
    <xf numFmtId="0" fontId="0" fillId="0" borderId="1" xfId="0" applyFill="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0" borderId="0" xfId="0"/>
    <xf numFmtId="0" fontId="0" fillId="0" borderId="1" xfId="0" applyFont="1" applyFill="1" applyBorder="1"/>
    <xf numFmtId="0" fontId="0" fillId="0" borderId="6" xfId="0" applyFont="1" applyBorder="1"/>
    <xf numFmtId="0" fontId="0" fillId="0" borderId="6" xfId="0" applyFill="1" applyBorder="1"/>
    <xf numFmtId="0" fontId="0" fillId="0" borderId="0" xfId="0" applyFont="1" applyBorder="1"/>
    <xf numFmtId="0" fontId="0" fillId="0" borderId="0" xfId="0" applyFont="1" applyFill="1" applyBorder="1"/>
    <xf numFmtId="0" fontId="0" fillId="0" borderId="6" xfId="0" applyFont="1" applyFill="1" applyBorder="1"/>
    <xf numFmtId="0" fontId="1" fillId="0" borderId="0" xfId="1" applyFill="1" applyBorder="1" applyAlignment="1" applyProtection="1"/>
    <xf numFmtId="0" fontId="2" fillId="0" borderId="1" xfId="0" applyFont="1" applyFill="1" applyBorder="1"/>
    <xf numFmtId="0" fontId="0" fillId="0" borderId="0" xfId="0"/>
    <xf numFmtId="0" fontId="0" fillId="0" borderId="0" xfId="0"/>
    <xf numFmtId="0" fontId="1" fillId="0" borderId="1" xfId="1" applyBorder="1" applyAlignment="1" applyProtection="1">
      <alignment vertical="center"/>
    </xf>
    <xf numFmtId="0" fontId="0" fillId="0" borderId="5" xfId="0" applyBorder="1"/>
    <xf numFmtId="0" fontId="0" fillId="0" borderId="11" xfId="0" applyBorder="1"/>
    <xf numFmtId="0" fontId="0" fillId="0" borderId="12" xfId="0" applyFill="1" applyBorder="1"/>
    <xf numFmtId="0" fontId="0" fillId="0" borderId="13" xfId="0" applyFill="1" applyBorder="1"/>
    <xf numFmtId="0" fontId="2" fillId="0" borderId="10" xfId="0" applyFont="1" applyBorder="1"/>
    <xf numFmtId="0" fontId="0" fillId="0" borderId="1" xfId="0" applyBorder="1" applyAlignment="1">
      <alignment wrapText="1"/>
    </xf>
    <xf numFmtId="0" fontId="0" fillId="0" borderId="15" xfId="0" applyBorder="1"/>
    <xf numFmtId="0" fontId="1" fillId="0" borderId="6" xfId="1" applyBorder="1" applyAlignment="1" applyProtection="1"/>
    <xf numFmtId="0" fontId="0" fillId="0" borderId="0" xfId="0"/>
    <xf numFmtId="0" fontId="1" fillId="0" borderId="0" xfId="1" applyBorder="1" applyAlignment="1" applyProtection="1"/>
    <xf numFmtId="0" fontId="0" fillId="0" borderId="16" xfId="0"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2" borderId="18" xfId="0" applyFill="1" applyBorder="1" applyAlignment="1">
      <alignment horizontal="center" vertical="center"/>
    </xf>
    <xf numFmtId="0" fontId="0" fillId="0" borderId="19" xfId="0" applyFill="1" applyBorder="1" applyAlignment="1">
      <alignment horizontal="center"/>
    </xf>
    <xf numFmtId="0" fontId="0" fillId="0" borderId="20" xfId="0" applyFill="1" applyBorder="1" applyAlignment="1">
      <alignment horizontal="center"/>
    </xf>
    <xf numFmtId="0" fontId="0" fillId="0" borderId="21" xfId="0" applyFill="1" applyBorder="1" applyAlignment="1">
      <alignment horizontal="center"/>
    </xf>
    <xf numFmtId="0" fontId="0" fillId="0" borderId="22" xfId="0" applyFill="1" applyBorder="1" applyAlignment="1"/>
    <xf numFmtId="0" fontId="1" fillId="0" borderId="23" xfId="1" applyBorder="1" applyAlignment="1" applyProtection="1"/>
    <xf numFmtId="0" fontId="0" fillId="0" borderId="22" xfId="0" applyBorder="1"/>
    <xf numFmtId="0" fontId="0" fillId="0" borderId="10" xfId="0" applyBorder="1"/>
    <xf numFmtId="0" fontId="0" fillId="0" borderId="0" xfId="0"/>
    <xf numFmtId="0" fontId="0" fillId="0" borderId="0" xfId="0"/>
    <xf numFmtId="0" fontId="0" fillId="0" borderId="0" xfId="0"/>
    <xf numFmtId="0" fontId="1" fillId="0" borderId="15" xfId="1" applyBorder="1" applyAlignment="1" applyProtection="1"/>
    <xf numFmtId="0" fontId="1" fillId="0" borderId="11" xfId="1" applyBorder="1" applyAlignment="1" applyProtection="1"/>
    <xf numFmtId="0" fontId="1" fillId="0" borderId="0" xfId="1" applyAlignment="1" applyProtection="1">
      <alignment wrapText="1"/>
    </xf>
    <xf numFmtId="0" fontId="0" fillId="0" borderId="0" xfId="0" applyAlignment="1">
      <alignment wrapText="1"/>
    </xf>
    <xf numFmtId="0" fontId="0" fillId="0" borderId="0" xfId="0"/>
    <xf numFmtId="0" fontId="0" fillId="0" borderId="24" xfId="0" applyBorder="1"/>
    <xf numFmtId="0" fontId="0" fillId="3" borderId="0" xfId="0" applyFill="1"/>
    <xf numFmtId="0" fontId="0" fillId="0" borderId="0" xfId="0"/>
    <xf numFmtId="0" fontId="0" fillId="2" borderId="19" xfId="0" applyFill="1" applyBorder="1" applyAlignment="1">
      <alignment horizontal="center"/>
    </xf>
    <xf numFmtId="0" fontId="0" fillId="0" borderId="0" xfId="0" applyFont="1"/>
    <xf numFmtId="0" fontId="2" fillId="0" borderId="27" xfId="0" applyFont="1" applyBorder="1"/>
    <xf numFmtId="0" fontId="1" fillId="0" borderId="1" xfId="1" applyBorder="1" applyAlignment="1" applyProtection="1">
      <alignment wrapText="1"/>
    </xf>
    <xf numFmtId="0" fontId="0" fillId="0" borderId="0" xfId="0"/>
    <xf numFmtId="0" fontId="0" fillId="0" borderId="0" xfId="0" applyFill="1" applyBorder="1" applyAlignment="1">
      <alignment horizontal="center"/>
    </xf>
    <xf numFmtId="0" fontId="0" fillId="0" borderId="25" xfId="0" applyBorder="1"/>
    <xf numFmtId="0" fontId="2" fillId="0" borderId="28" xfId="0" applyFont="1" applyBorder="1"/>
    <xf numFmtId="0" fontId="0" fillId="0" borderId="26" xfId="0" applyBorder="1"/>
    <xf numFmtId="0" fontId="0" fillId="0" borderId="27" xfId="0" applyBorder="1"/>
    <xf numFmtId="0" fontId="2" fillId="4" borderId="27" xfId="0" applyFont="1" applyFill="1" applyBorder="1"/>
    <xf numFmtId="0" fontId="1" fillId="0" borderId="0" xfId="1" applyBorder="1" applyAlignment="1" applyProtection="1">
      <alignment wrapText="1"/>
    </xf>
    <xf numFmtId="0" fontId="0" fillId="0" borderId="1" xfId="0" applyFill="1" applyBorder="1" applyAlignment="1"/>
    <xf numFmtId="0" fontId="0" fillId="0" borderId="1" xfId="0" quotePrefix="1" applyBorder="1"/>
    <xf numFmtId="0" fontId="0" fillId="0" borderId="29" xfId="0" applyFill="1" applyBorder="1" applyAlignment="1">
      <alignment horizontal="center"/>
    </xf>
    <xf numFmtId="0" fontId="1" fillId="0" borderId="24" xfId="1" applyBorder="1" applyAlignment="1" applyProtection="1"/>
    <xf numFmtId="0" fontId="1" fillId="0" borderId="30" xfId="1" applyBorder="1" applyAlignment="1" applyProtection="1"/>
    <xf numFmtId="0" fontId="0" fillId="0" borderId="24" xfId="0" applyFill="1" applyBorder="1" applyAlignment="1">
      <alignment horizontal="center"/>
    </xf>
    <xf numFmtId="0" fontId="0" fillId="0" borderId="24" xfId="0" applyFill="1" applyBorder="1"/>
    <xf numFmtId="0" fontId="0" fillId="0" borderId="0" xfId="0"/>
    <xf numFmtId="0" fontId="0" fillId="0" borderId="0" xfId="0"/>
    <xf numFmtId="0" fontId="0" fillId="0" borderId="31" xfId="0" applyFill="1" applyBorder="1" applyAlignment="1">
      <alignment horizontal="center"/>
    </xf>
    <xf numFmtId="0" fontId="0" fillId="0" borderId="31" xfId="0" applyFill="1" applyBorder="1"/>
    <xf numFmtId="0" fontId="0" fillId="0" borderId="0" xfId="0"/>
    <xf numFmtId="0" fontId="0" fillId="0" borderId="1" xfId="0" quotePrefix="1" applyFont="1" applyBorder="1"/>
    <xf numFmtId="0" fontId="2" fillId="0" borderId="25" xfId="0" applyFont="1" applyBorder="1"/>
    <xf numFmtId="0" fontId="2" fillId="0" borderId="26" xfId="0" applyFont="1" applyBorder="1"/>
    <xf numFmtId="0" fontId="2" fillId="0" borderId="32" xfId="0" applyFont="1" applyBorder="1"/>
    <xf numFmtId="0" fontId="2" fillId="0" borderId="33" xfId="0" applyFont="1" applyBorder="1"/>
    <xf numFmtId="0" fontId="2" fillId="0" borderId="34" xfId="0" applyFont="1" applyFill="1" applyBorder="1"/>
    <xf numFmtId="0" fontId="0" fillId="0" borderId="8" xfId="0" applyFont="1" applyBorder="1"/>
    <xf numFmtId="0" fontId="0" fillId="0" borderId="24" xfId="0" quotePrefix="1" applyFont="1" applyBorder="1"/>
    <xf numFmtId="0" fontId="0" fillId="0" borderId="24" xfId="0" quotePrefix="1" applyBorder="1"/>
    <xf numFmtId="0" fontId="0" fillId="0" borderId="0" xfId="0"/>
    <xf numFmtId="0" fontId="0" fillId="0" borderId="0" xfId="0"/>
    <xf numFmtId="0" fontId="0" fillId="0" borderId="0" xfId="0"/>
    <xf numFmtId="0" fontId="0" fillId="0" borderId="0" xfId="0"/>
    <xf numFmtId="0" fontId="0" fillId="0" borderId="0" xfId="0"/>
    <xf numFmtId="0" fontId="1" fillId="0" borderId="12" xfId="1" applyBorder="1" applyAlignment="1" applyProtection="1"/>
    <xf numFmtId="0" fontId="0" fillId="0" borderId="0" xfId="0"/>
    <xf numFmtId="0" fontId="0" fillId="0" borderId="0" xfId="0"/>
    <xf numFmtId="0" fontId="0" fillId="0" borderId="0" xfId="0" quotePrefix="1" applyBorder="1"/>
    <xf numFmtId="49" fontId="0" fillId="0" borderId="0" xfId="0" applyNumberFormat="1"/>
    <xf numFmtId="0" fontId="0" fillId="0" borderId="0" xfId="0"/>
    <xf numFmtId="0" fontId="0" fillId="0" borderId="0" xfId="0"/>
    <xf numFmtId="0" fontId="0" fillId="0" borderId="0" xfId="0"/>
    <xf numFmtId="0" fontId="9" fillId="0" borderId="0" xfId="0" applyFont="1" applyAlignment="1">
      <alignment horizontal="left" wrapText="1" indent="1"/>
    </xf>
    <xf numFmtId="0" fontId="10" fillId="0" borderId="0" xfId="0" applyFont="1" applyAlignment="1">
      <alignment horizontal="left" wrapText="1" indent="1"/>
    </xf>
    <xf numFmtId="0" fontId="0" fillId="0" borderId="4" xfId="0" applyBorder="1"/>
    <xf numFmtId="0" fontId="0" fillId="0" borderId="35" xfId="0" applyBorder="1"/>
    <xf numFmtId="0" fontId="0" fillId="0" borderId="14" xfId="0" applyBorder="1"/>
    <xf numFmtId="0" fontId="0" fillId="0" borderId="0" xfId="0"/>
    <xf numFmtId="0" fontId="0" fillId="0" borderId="0" xfId="0"/>
    <xf numFmtId="0" fontId="0" fillId="0" borderId="0" xfId="0"/>
    <xf numFmtId="0" fontId="2" fillId="0" borderId="0" xfId="0" applyFont="1"/>
    <xf numFmtId="0" fontId="1" fillId="0" borderId="1" xfId="1" applyFill="1" applyBorder="1" applyAlignment="1" applyProtection="1">
      <alignment wrapText="1"/>
    </xf>
    <xf numFmtId="0" fontId="1" fillId="0" borderId="24" xfId="1" applyFill="1" applyBorder="1" applyAlignment="1" applyProtection="1"/>
    <xf numFmtId="0" fontId="0" fillId="0" borderId="0" xfId="0"/>
    <xf numFmtId="0" fontId="11"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24" xfId="0" applyBorder="1" applyAlignment="1">
      <alignment horizontal="right"/>
    </xf>
    <xf numFmtId="0" fontId="0" fillId="0" borderId="1" xfId="0" applyBorder="1" applyAlignment="1">
      <alignment horizontal="right"/>
    </xf>
    <xf numFmtId="0" fontId="0" fillId="0" borderId="1" xfId="0" quotePrefix="1" applyBorder="1" applyAlignment="1">
      <alignment horizontal="right"/>
    </xf>
    <xf numFmtId="0" fontId="0" fillId="0" borderId="0" xfId="0"/>
    <xf numFmtId="0" fontId="0" fillId="0" borderId="0" xfId="0"/>
    <xf numFmtId="0" fontId="0" fillId="0" borderId="0" xfId="0"/>
    <xf numFmtId="0" fontId="0" fillId="0" borderId="0" xfId="0"/>
    <xf numFmtId="0" fontId="0" fillId="0" borderId="31" xfId="0" applyFill="1" applyBorder="1" applyAlignment="1">
      <alignment horizontal="right"/>
    </xf>
    <xf numFmtId="0" fontId="0" fillId="0" borderId="0" xfId="0"/>
    <xf numFmtId="0" fontId="1" fillId="0" borderId="0" xfId="1" applyFont="1" applyAlignment="1" applyProtection="1"/>
    <xf numFmtId="0" fontId="2" fillId="0" borderId="0" xfId="0" applyFont="1" applyBorder="1"/>
    <xf numFmtId="0" fontId="0" fillId="0" borderId="0" xfId="0"/>
    <xf numFmtId="0" fontId="0" fillId="0" borderId="0" xfId="0"/>
    <xf numFmtId="0" fontId="0" fillId="0" borderId="0" xfId="0"/>
    <xf numFmtId="0" fontId="0" fillId="0" borderId="1" xfId="0" applyFill="1" applyBorder="1" applyAlignment="1">
      <alignment horizontal="right"/>
    </xf>
    <xf numFmtId="0" fontId="0" fillId="0" borderId="0" xfId="0"/>
    <xf numFmtId="0" fontId="0" fillId="0" borderId="0" xfId="0" applyBorder="1" applyAlignment="1">
      <alignment horizontal="right"/>
    </xf>
    <xf numFmtId="0" fontId="0" fillId="0" borderId="1" xfId="0" applyBorder="1"/>
    <xf numFmtId="0" fontId="0" fillId="0" borderId="1" xfId="0" applyBorder="1"/>
    <xf numFmtId="0" fontId="0" fillId="0" borderId="1" xfId="0" applyBorder="1"/>
    <xf numFmtId="0" fontId="0" fillId="0" borderId="0" xfId="0" applyFill="1" applyBorder="1" applyAlignment="1">
      <alignment horizontal="right"/>
    </xf>
    <xf numFmtId="0" fontId="1" fillId="5" borderId="1" xfId="1" applyFill="1" applyBorder="1" applyAlignment="1" applyProtection="1">
      <alignment vertical="center" wrapText="1"/>
    </xf>
    <xf numFmtId="0" fontId="2" fillId="0" borderId="1" xfId="0" applyFont="1" applyBorder="1" applyAlignment="1">
      <alignment horizontal="center"/>
    </xf>
    <xf numFmtId="0" fontId="2" fillId="0" borderId="36" xfId="0" applyFont="1" applyBorder="1" applyAlignment="1">
      <alignment horizontal="center"/>
    </xf>
    <xf numFmtId="0" fontId="2" fillId="0" borderId="37" xfId="0" applyFont="1" applyBorder="1" applyAlignment="1">
      <alignment horizontal="center"/>
    </xf>
    <xf numFmtId="0" fontId="2" fillId="0" borderId="32" xfId="0" applyFont="1" applyBorder="1" applyAlignment="1">
      <alignment horizontal="center"/>
    </xf>
    <xf numFmtId="0" fontId="2" fillId="0" borderId="3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0" fillId="0" borderId="32" xfId="0" applyFont="1" applyBorder="1" applyAlignment="1">
      <alignment horizontal="center"/>
    </xf>
    <xf numFmtId="0" fontId="0" fillId="0" borderId="34" xfId="0"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1" xfId="0" applyBorder="1"/>
    <xf numFmtId="0" fontId="2" fillId="0" borderId="4" xfId="0" applyFont="1" applyBorder="1" applyAlignment="1">
      <alignment horizontal="center"/>
    </xf>
    <xf numFmtId="0" fontId="2" fillId="0" borderId="14" xfId="0" applyFont="1" applyBorder="1" applyAlignment="1">
      <alignment horizontal="center"/>
    </xf>
  </cellXfs>
  <cellStyles count="2">
    <cellStyle name="Hypertextové prepojenie" xfId="1" builtinId="8"/>
    <cellStyle name="Normáln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í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lza.sk/amd-a8-7600-d2140137.htm?catid=18854216" TargetMode="External"/><Relationship Id="rId299" Type="http://schemas.openxmlformats.org/officeDocument/2006/relationships/hyperlink" Target="http://pc.bazos.sk/inzerat/60545452/NVIDIA-Geforce-GTX-750-TI.php" TargetMode="External"/><Relationship Id="rId303" Type="http://schemas.openxmlformats.org/officeDocument/2006/relationships/hyperlink" Target="https://www.alza.sk/arctic-f8-80mm-d349022.htm?catid=18849243" TargetMode="External"/><Relationship Id="rId21" Type="http://schemas.openxmlformats.org/officeDocument/2006/relationships/hyperlink" Target="https://www.alza.sk/noctua-nf-s12b-redux-700-d2146172.htm?catid=18849245" TargetMode="External"/><Relationship Id="rId42" Type="http://schemas.openxmlformats.org/officeDocument/2006/relationships/hyperlink" Target="https://www.alza.sk/akasa-fan-filter-grm80-al01-d527214.htm?catid=18848518" TargetMode="External"/><Relationship Id="rId63" Type="http://schemas.openxmlformats.org/officeDocument/2006/relationships/hyperlink" Target="https://www.ediscomp.sk/produkt/samsung-ssd-850-evo-kit-series-250gb-sataiii-2-5-read-to-540mb-s-write-to-520mb-s-basic-pack/249556/" TargetMode="External"/><Relationship Id="rId84" Type="http://schemas.openxmlformats.org/officeDocument/2006/relationships/hyperlink" Target="http://diit.cz/clanek/mereni-a-zavery/mereni-a-zavery" TargetMode="External"/><Relationship Id="rId138" Type="http://schemas.openxmlformats.org/officeDocument/2006/relationships/hyperlink" Target="http://dorio.exblog.jp/22332095" TargetMode="External"/><Relationship Id="rId159" Type="http://schemas.openxmlformats.org/officeDocument/2006/relationships/hyperlink" Target="https://www.alza.sk/amd-a8-7600-d2140137.htm?catid=18854216" TargetMode="External"/><Relationship Id="rId170" Type="http://schemas.openxmlformats.org/officeDocument/2006/relationships/hyperlink" Target="https://www.ediscomp.sk/produkt/gigabyte-ga-f2a88xm-d3hp-a88x-dualddr3-2133-sata3-hdmi-dvi-d-sub-matx/313107/" TargetMode="External"/><Relationship Id="rId191" Type="http://schemas.openxmlformats.org/officeDocument/2006/relationships/hyperlink" Target="https://www.techpowerup.com/reviews/NVIDIA/GeForce_GTX_750_Ti/23.html" TargetMode="External"/><Relationship Id="rId205" Type="http://schemas.openxmlformats.org/officeDocument/2006/relationships/hyperlink" Target="https://www.alza.sk/akasa-ak-mx003-d2269043.htm?o=1" TargetMode="External"/><Relationship Id="rId226" Type="http://schemas.openxmlformats.org/officeDocument/2006/relationships/hyperlink" Target="https://www.alza.sk/airen-red-wings-120-d96122.htm?catid=18849245" TargetMode="External"/><Relationship Id="rId247" Type="http://schemas.openxmlformats.org/officeDocument/2006/relationships/hyperlink" Target="https://www.ediscomp.sk/produkt/vga-asus-nvidia-strix-gtx750ti-oc-2gd5-dvi-d-hdmi-dp-pci-expres-3-0/173222/" TargetMode="External"/><Relationship Id="rId107" Type="http://schemas.openxmlformats.org/officeDocument/2006/relationships/hyperlink" Target="https://www.alza.sk/akasa-fan-filter-grm120-alo1-d527215.htm?o=2" TargetMode="External"/><Relationship Id="rId268" Type="http://schemas.openxmlformats.org/officeDocument/2006/relationships/hyperlink" Target="https://www.alza.sk/akasa-fan-filter-grm120-alo1-d527215.htm?o=5" TargetMode="External"/><Relationship Id="rId289" Type="http://schemas.openxmlformats.org/officeDocument/2006/relationships/hyperlink" Target="https://www.alza.sk/amd-athlon-x4-5350-d931610.htm?catid=18855026" TargetMode="External"/><Relationship Id="rId11" Type="http://schemas.openxmlformats.org/officeDocument/2006/relationships/hyperlink" Target="https://www.alza.sk/silentiumpc-spartan-pre-he924-d2421891.htm?catid=18853671" TargetMode="External"/><Relationship Id="rId32" Type="http://schemas.openxmlformats.org/officeDocument/2006/relationships/hyperlink" Target="https://www.alza.sk/silverstone-ml05b-milo-d454904.htm?catid=18849061" TargetMode="External"/><Relationship Id="rId53" Type="http://schemas.openxmlformats.org/officeDocument/2006/relationships/hyperlink" Target="https://www.alza.sk/akasa-fan-filter-grm80-al01-d527214.htm?catid=18848518" TargetMode="External"/><Relationship Id="rId74" Type="http://schemas.openxmlformats.org/officeDocument/2006/relationships/hyperlink" Target="https://www.alza.sk/crucial-8gb-ddr4-2400mhz-cl16-ballistix-sport-dual-ranked-d2147307.htm?o=1" TargetMode="External"/><Relationship Id="rId128" Type="http://schemas.openxmlformats.org/officeDocument/2006/relationships/hyperlink" Target="https://www.alza.sk/arctic-f12-120mm-d349024.htm?catid=18849245" TargetMode="External"/><Relationship Id="rId149" Type="http://schemas.openxmlformats.org/officeDocument/2006/relationships/hyperlink" Target="https://www.alza.sk/evga-430w-d520259.htm?catid=18849185" TargetMode="External"/><Relationship Id="rId5" Type="http://schemas.openxmlformats.org/officeDocument/2006/relationships/hyperlink" Target="https://www.alza.sk/gigabyte-b150-d3h-d3783781.htm?catid=18856815" TargetMode="External"/><Relationship Id="rId95" Type="http://schemas.openxmlformats.org/officeDocument/2006/relationships/hyperlink" Target="https://www.alza.sk/evga-430w-d520259.htm?catid=18849185" TargetMode="External"/><Relationship Id="rId160" Type="http://schemas.openxmlformats.org/officeDocument/2006/relationships/hyperlink" Target="http://www.eteknix.com/complete-amd-kaveri-review-a10-7850k-a10-7700k-a8-7600/16/" TargetMode="External"/><Relationship Id="rId181" Type="http://schemas.openxmlformats.org/officeDocument/2006/relationships/hyperlink" Target="https://www.alza.sk/akasa-ak-mx003-d2269043.htm?o=1" TargetMode="External"/><Relationship Id="rId216" Type="http://schemas.openxmlformats.org/officeDocument/2006/relationships/hyperlink" Target="https://www.youtube.com/watch?v=_JmC-vt0Bog" TargetMode="External"/><Relationship Id="rId237" Type="http://schemas.openxmlformats.org/officeDocument/2006/relationships/hyperlink" Target="https://www.alza.sk/arctic-alpine-64-pro-rev-2-d353979.htm?catid=18853671" TargetMode="External"/><Relationship Id="rId258" Type="http://schemas.openxmlformats.org/officeDocument/2006/relationships/hyperlink" Target="https://www.alza.sk/intel-pentium-g4400-d3963839.htm?catid=18856872" TargetMode="External"/><Relationship Id="rId279" Type="http://schemas.openxmlformats.org/officeDocument/2006/relationships/hyperlink" Target="https://www.alza.sk/cooler-master-silent-fan-120-si1-d384816.htm?catid=18849245" TargetMode="External"/><Relationship Id="rId22" Type="http://schemas.openxmlformats.org/officeDocument/2006/relationships/hyperlink" Target="https://www.alza.sk/noctua-nf-a9-pwm-d2305326.htm?catid=18849244" TargetMode="External"/><Relationship Id="rId43" Type="http://schemas.openxmlformats.org/officeDocument/2006/relationships/hyperlink" Target="https://www.alza.sk/akasa-fan-filter-grm120-alo1-d527215.htm?catid=18848518" TargetMode="External"/><Relationship Id="rId64" Type="http://schemas.openxmlformats.org/officeDocument/2006/relationships/hyperlink" Target="https://www.alza.sk/akasa-ak-cbfa01-30-d2268994.htm?o=5" TargetMode="External"/><Relationship Id="rId118" Type="http://schemas.openxmlformats.org/officeDocument/2006/relationships/hyperlink" Target="http://www.silentpcreview.com/article1381-page5.html" TargetMode="External"/><Relationship Id="rId139" Type="http://schemas.openxmlformats.org/officeDocument/2006/relationships/hyperlink" Target="https://www.alza.sk/akasa-pwm-fan-splitter-d2268997.htm?o=1" TargetMode="External"/><Relationship Id="rId290" Type="http://schemas.openxmlformats.org/officeDocument/2006/relationships/hyperlink" Target="https://www.ediscomp.sk/produkt/zdroj-eurocase-350w-sfx-8cm/112912/" TargetMode="External"/><Relationship Id="rId304" Type="http://schemas.openxmlformats.org/officeDocument/2006/relationships/printerSettings" Target="../printerSettings/printerSettings1.bin"/><Relationship Id="rId85" Type="http://schemas.openxmlformats.org/officeDocument/2006/relationships/hyperlink" Target="https://dwn.alza.cz/files/infolist/3950495/5eac4bc8-3a68-4e64-98e8-e76e447c143a.pdf" TargetMode="External"/><Relationship Id="rId150" Type="http://schemas.openxmlformats.org/officeDocument/2006/relationships/hyperlink" Target="https://www.alza.sk/kingston-8gb-ddr3l-1600mhz-cl11-d2166547.htm?catid=18849305" TargetMode="External"/><Relationship Id="rId171" Type="http://schemas.openxmlformats.org/officeDocument/2006/relationships/hyperlink" Target="https://www.alza.sk/arctic-f12-120mm-d349024.htm?catid=18849245" TargetMode="External"/><Relationship Id="rId192" Type="http://schemas.openxmlformats.org/officeDocument/2006/relationships/hyperlink" Target="https://www.youtube.com/watch?v=LzbZK-N3UzE" TargetMode="External"/><Relationship Id="rId206" Type="http://schemas.openxmlformats.org/officeDocument/2006/relationships/hyperlink" Target="https://www.alza.sk/samsung-850-evo-250gb-d2288264.htm?catid=18852249" TargetMode="External"/><Relationship Id="rId227" Type="http://schemas.openxmlformats.org/officeDocument/2006/relationships/hyperlink" Target="https://www.alza.sk/airen-red-wings-120-d96122.htm?catid=18849245" TargetMode="External"/><Relationship Id="rId248" Type="http://schemas.openxmlformats.org/officeDocument/2006/relationships/hyperlink" Target="https://www.alza.sk/evga-430w-d520259.htm?catid=18849185" TargetMode="External"/><Relationship Id="rId269" Type="http://schemas.openxmlformats.org/officeDocument/2006/relationships/hyperlink" Target="https://www.alza.sk/akasa-fan-filter-grm120-alo1-d527215.htm?o=5" TargetMode="External"/><Relationship Id="rId12" Type="http://schemas.openxmlformats.org/officeDocument/2006/relationships/hyperlink" Target="https://www.alza.sk/zalman-z1-d522279.htm?catid=18849068" TargetMode="External"/><Relationship Id="rId33" Type="http://schemas.openxmlformats.org/officeDocument/2006/relationships/hyperlink" Target="https://www.alza.sk/arctic-f8-pwm-80mm-d349017.htm?catid=18849243" TargetMode="External"/><Relationship Id="rId108" Type="http://schemas.openxmlformats.org/officeDocument/2006/relationships/hyperlink" Target="https://www.alza.sk/akasa-fan-filter-grm120-alo1-d527215.htm?o=2" TargetMode="External"/><Relationship Id="rId129" Type="http://schemas.openxmlformats.org/officeDocument/2006/relationships/hyperlink" Target="https://www.alza.sk/1x4pin-konektor-gt-2x3pin-konektor-5v-a-2x3pin-konektor-12v-d166871.htm?catid=18849461" TargetMode="External"/><Relationship Id="rId280" Type="http://schemas.openxmlformats.org/officeDocument/2006/relationships/hyperlink" Target="https://www.alza.sk/arctic-f8-80mm-d349022.htm?catid=18849243" TargetMode="External"/><Relationship Id="rId54" Type="http://schemas.openxmlformats.org/officeDocument/2006/relationships/hyperlink" Target="https://www.alza.sk/akasa-fan-filter-grm120-alo1-d527215.htm?catid=18848518" TargetMode="External"/><Relationship Id="rId75" Type="http://schemas.openxmlformats.org/officeDocument/2006/relationships/hyperlink" Target="https://www.ediscomp.sk/produkt/cpu-intel-core-i3-6100t-box-3-2ghz-lga1151-vga/271090/" TargetMode="External"/><Relationship Id="rId96" Type="http://schemas.openxmlformats.org/officeDocument/2006/relationships/hyperlink" Target="http://www.evga.com/articles/00810/" TargetMode="External"/><Relationship Id="rId140" Type="http://schemas.openxmlformats.org/officeDocument/2006/relationships/hyperlink" Target="https://www.alza.sk/1x4pin-konektor-gt-2x3pin-konektor-5v-a-2x3pin-konektor-12v-d166871.htm?catid=18849461" TargetMode="External"/><Relationship Id="rId161" Type="http://schemas.openxmlformats.org/officeDocument/2006/relationships/hyperlink" Target="http://www.bit-tech.net/hardware/2014/07/31/amd-a-10-7800-review/8" TargetMode="External"/><Relationship Id="rId182" Type="http://schemas.openxmlformats.org/officeDocument/2006/relationships/hyperlink" Target="https://www.alza.sk/evga-430w-d520259.htm?catid=18849185" TargetMode="External"/><Relationship Id="rId217" Type="http://schemas.openxmlformats.org/officeDocument/2006/relationships/hyperlink" Target="https://www.reddit.com/r/homelab/comments/45wl01/intel_pentium_g4400_and_intel_h110_idle_power/" TargetMode="External"/><Relationship Id="rId6" Type="http://schemas.openxmlformats.org/officeDocument/2006/relationships/hyperlink" Target="https://www.alza.sk/corsair-8gb-ddr4-2133mhz-cl15-valueselect-d2357842.htm?o=1" TargetMode="External"/><Relationship Id="rId238" Type="http://schemas.openxmlformats.org/officeDocument/2006/relationships/hyperlink" Target="http://www.legitreviews.com/amd-kaveri-a8-7600-a10-7800-apu-review_147879/13" TargetMode="External"/><Relationship Id="rId259" Type="http://schemas.openxmlformats.org/officeDocument/2006/relationships/hyperlink" Target="https://www.alza.sk/kingston-16gb-kit-ddr3-2400mhz-cl11-hyperx-savage-series-d2147846.htm?catid=18849305" TargetMode="External"/><Relationship Id="rId23" Type="http://schemas.openxmlformats.org/officeDocument/2006/relationships/hyperlink" Target="https://www.alza.sk/intel-pentium-g4400-d3754565.htm?catid=18856872" TargetMode="External"/><Relationship Id="rId119" Type="http://schemas.openxmlformats.org/officeDocument/2006/relationships/hyperlink" Target="https://www.ediscomp.sk/produkt/amd-quad-core-a8-7600-3-1ghz-4mb-65w-vga-socket-fm2-box/170856/" TargetMode="External"/><Relationship Id="rId270" Type="http://schemas.openxmlformats.org/officeDocument/2006/relationships/hyperlink" Target="https://www.alza.sk/akasa-fan-filter-grm120-alo1-d527215.htm?o=5" TargetMode="External"/><Relationship Id="rId291" Type="http://schemas.openxmlformats.org/officeDocument/2006/relationships/hyperlink" Target="https://www.alza.sk/asus-am1m-a-d1148627.htm?catid=18854961" TargetMode="External"/><Relationship Id="rId44" Type="http://schemas.openxmlformats.org/officeDocument/2006/relationships/hyperlink" Target="http://www.zalman.com/global/product/Product_Read.php?Idx=923" TargetMode="External"/><Relationship Id="rId65" Type="http://schemas.openxmlformats.org/officeDocument/2006/relationships/hyperlink" Target="https://www.alza.sk/samsung-850-evo-250gb-d2288264.htm?catid=18852249" TargetMode="External"/><Relationship Id="rId86" Type="http://schemas.openxmlformats.org/officeDocument/2006/relationships/hyperlink" Target="https://www.youtube.com/watch?v=rXV80Gelm2o" TargetMode="External"/><Relationship Id="rId130" Type="http://schemas.openxmlformats.org/officeDocument/2006/relationships/hyperlink" Target="https://www.alza.sk/akasa-pwm-fan-splitter-d2268997.htm?o=1" TargetMode="External"/><Relationship Id="rId151" Type="http://schemas.openxmlformats.org/officeDocument/2006/relationships/hyperlink" Target="https://www.alza.sk/gigabyte-b85m-d3h-a-d2927178.htm?catid=18853160" TargetMode="External"/><Relationship Id="rId172" Type="http://schemas.openxmlformats.org/officeDocument/2006/relationships/hyperlink" Target="https://www.alza.sk/zalman-t4-d503941.htm?catid=18849062" TargetMode="External"/><Relationship Id="rId193" Type="http://schemas.openxmlformats.org/officeDocument/2006/relationships/hyperlink" Target="https://www.alza.sk/airen-red-wings-120-d96122.htm?catid=18849245" TargetMode="External"/><Relationship Id="rId207" Type="http://schemas.openxmlformats.org/officeDocument/2006/relationships/hyperlink" Target="https://www.alza.sk/zalman-t4-d503941.htm?catid=18849062" TargetMode="External"/><Relationship Id="rId228" Type="http://schemas.openxmlformats.org/officeDocument/2006/relationships/hyperlink" Target="https://www.alza.sk/airen-red-wings-120-d96122.htm?catid=18849245" TargetMode="External"/><Relationship Id="rId249" Type="http://schemas.openxmlformats.org/officeDocument/2006/relationships/hyperlink" Target="https://www.alza.sk/arctic-alpine-64-pro-rev-2-d353979.htm?catid=18853671" TargetMode="External"/><Relationship Id="rId13" Type="http://schemas.openxmlformats.org/officeDocument/2006/relationships/hyperlink" Target="https://www.alza.sk/noctua-nf-s12b-redux-700-d2146172.htm?catid=18849245" TargetMode="External"/><Relationship Id="rId109" Type="http://schemas.openxmlformats.org/officeDocument/2006/relationships/hyperlink" Target="https://www.alza.sk/evga-430w-d520259.htm?catid=18849185" TargetMode="External"/><Relationship Id="rId260" Type="http://schemas.openxmlformats.org/officeDocument/2006/relationships/hyperlink" Target="https://www.alza.sk/gembird-gaming-ccc-gj-001-cierna-d1638068.htm?catid=18849057" TargetMode="External"/><Relationship Id="rId281" Type="http://schemas.openxmlformats.org/officeDocument/2006/relationships/hyperlink" Target="https://www.alza.sk/cooler-master-silent-fan-120-si1-d384816.htm?catid=18849245" TargetMode="External"/><Relationship Id="rId34" Type="http://schemas.openxmlformats.org/officeDocument/2006/relationships/hyperlink" Target="https://www.alza.sk/arctic-f12-120mm-d349024.htm?catid=18849245" TargetMode="External"/><Relationship Id="rId55" Type="http://schemas.openxmlformats.org/officeDocument/2006/relationships/hyperlink" Target="https://www.alza.sk/intel-core-i3-6100t-d3041169.htm?catid=18842843" TargetMode="External"/><Relationship Id="rId76" Type="http://schemas.openxmlformats.org/officeDocument/2006/relationships/hyperlink" Target="https://www.ediscomp.sk/produkt/crucial-ballistix-sport-8gb-2400mhz-ddr4-cl16-dual-ranked-udimm-1-2v/177102/" TargetMode="External"/><Relationship Id="rId97" Type="http://schemas.openxmlformats.org/officeDocument/2006/relationships/hyperlink" Target="https://www.youtube.com/watch?v=FeoKA7HE1OA" TargetMode="External"/><Relationship Id="rId120" Type="http://schemas.openxmlformats.org/officeDocument/2006/relationships/hyperlink" Target="https://www.alza.sk/kingston-8-gb-ddr3-2400mhz-cl11-hyperx-savage-series-d2147838.htm?catid=18849305" TargetMode="External"/><Relationship Id="rId141" Type="http://schemas.openxmlformats.org/officeDocument/2006/relationships/hyperlink" Target="https://www.alza.sk/arctic-f12-120mm-d349024.htm?catid=18849245" TargetMode="External"/><Relationship Id="rId7" Type="http://schemas.openxmlformats.org/officeDocument/2006/relationships/hyperlink" Target="https://www.alza.sk/canyon-cne-ckey3-cz-cierna-d2645928.htm?catid=18849544" TargetMode="External"/><Relationship Id="rId162" Type="http://schemas.openxmlformats.org/officeDocument/2006/relationships/hyperlink" Target="http://www.bit-tech.net/hardware/cpus/2014/01/14/amd-a8-7600-kaveri-review/12" TargetMode="External"/><Relationship Id="rId183" Type="http://schemas.openxmlformats.org/officeDocument/2006/relationships/hyperlink" Target="https://www.alza.sk/asus-strix-gtx750ti-2gd5-d3948447.htm?catid=18849879" TargetMode="External"/><Relationship Id="rId218" Type="http://schemas.openxmlformats.org/officeDocument/2006/relationships/hyperlink" Target="https://www.alza.sk/intel-pentium-g4400-d3754565.htm?catid=18856873" TargetMode="External"/><Relationship Id="rId239" Type="http://schemas.openxmlformats.org/officeDocument/2006/relationships/hyperlink" Target="https://www.youtube.com/watch?v=eQOs3poaVRE" TargetMode="External"/><Relationship Id="rId2" Type="http://schemas.openxmlformats.org/officeDocument/2006/relationships/hyperlink" Target="https://www.alza.sk/tenda-w311u-d268501.htm?o=7" TargetMode="External"/><Relationship Id="rId29" Type="http://schemas.openxmlformats.org/officeDocument/2006/relationships/hyperlink" Target="https://www.alza.sk/amd-a8-7600-d2140137.htm?catid=18854216" TargetMode="External"/><Relationship Id="rId250" Type="http://schemas.openxmlformats.org/officeDocument/2006/relationships/hyperlink" Target="https://www.ediscomp.sk/produkt/8gb-2133mhz-ddr4-non-ecc-cl14-dimm-hyperx-fury-black-series/232776/" TargetMode="External"/><Relationship Id="rId255" Type="http://schemas.openxmlformats.org/officeDocument/2006/relationships/hyperlink" Target="https://www.alza.sk/amd-athlon-x4-845-d4065549.htm?o=1" TargetMode="External"/><Relationship Id="rId271" Type="http://schemas.openxmlformats.org/officeDocument/2006/relationships/hyperlink" Target="https://www.alza.sk/akasa-fan-filter-grm120-alo1-d527215.htm?o=5" TargetMode="External"/><Relationship Id="rId276" Type="http://schemas.openxmlformats.org/officeDocument/2006/relationships/hyperlink" Target="https://www.ediscomp.sk/produkt/power-supply-be-quiet-straight-power-10-400w-80plus-gold/180250/" TargetMode="External"/><Relationship Id="rId292" Type="http://schemas.openxmlformats.org/officeDocument/2006/relationships/hyperlink" Target="https://www.alza.sk/eurocase-microtower-8107-cierna-d415886.htm?catid=18849057" TargetMode="External"/><Relationship Id="rId297" Type="http://schemas.openxmlformats.org/officeDocument/2006/relationships/hyperlink" Target="https://www.alza.sk/adata-8gb-ddr3-1600mhz-cl11-d475733.htm?catid=18849305" TargetMode="External"/><Relationship Id="rId24" Type="http://schemas.openxmlformats.org/officeDocument/2006/relationships/hyperlink" Target="https://www.alza.sk/gigabyte-b150-d3h-d3783781.htm?catid=18856815" TargetMode="External"/><Relationship Id="rId40" Type="http://schemas.openxmlformats.org/officeDocument/2006/relationships/hyperlink" Target="https://www.alza.sk/amd-a8-7600-d2140137.htm?catid=18854232" TargetMode="External"/><Relationship Id="rId45" Type="http://schemas.openxmlformats.org/officeDocument/2006/relationships/hyperlink" Target="http://www.silverstonetek.com/product.php?pid=411" TargetMode="External"/><Relationship Id="rId66" Type="http://schemas.openxmlformats.org/officeDocument/2006/relationships/hyperlink" Target="https://www.alza.sk/samsung-850-evo-250gb-d2288264.htm?catid=18852249" TargetMode="External"/><Relationship Id="rId87" Type="http://schemas.openxmlformats.org/officeDocument/2006/relationships/hyperlink" Target="https://www.alza.sk/akasa-fan-filter-grm120-alo1-d527215.htm?o=2" TargetMode="External"/><Relationship Id="rId110" Type="http://schemas.openxmlformats.org/officeDocument/2006/relationships/hyperlink" Target="https://www.alza.sk/akasa-pwm-fan-splitter-d2268997.htm?o=1" TargetMode="External"/><Relationship Id="rId115" Type="http://schemas.openxmlformats.org/officeDocument/2006/relationships/hyperlink" Target="https://www.alza.sk/1x4pin-konektor-gt-2x3pin-konektor-5v-a-2x3pin-konektor-12v-d166871.htm?catid=18849461" TargetMode="External"/><Relationship Id="rId131" Type="http://schemas.openxmlformats.org/officeDocument/2006/relationships/hyperlink" Target="https://www.alza.sk/intel-core-i3-6100-d3041124.htm?catid=18856873" TargetMode="External"/><Relationship Id="rId136" Type="http://schemas.openxmlformats.org/officeDocument/2006/relationships/hyperlink" Target="http://www.tomshardware.com/reviews/geforce-gtx-750-ti-review,3750-19.html" TargetMode="External"/><Relationship Id="rId157" Type="http://schemas.openxmlformats.org/officeDocument/2006/relationships/hyperlink" Target="https://www.alza.sk/samsung-850-evo-250gb-d2288264.htm?catid=18852249" TargetMode="External"/><Relationship Id="rId178" Type="http://schemas.openxmlformats.org/officeDocument/2006/relationships/hyperlink" Target="https://www.alza.sk/amd-athlon-x4-5350-d931610.htm?catid=18855026" TargetMode="External"/><Relationship Id="rId301" Type="http://schemas.openxmlformats.org/officeDocument/2006/relationships/hyperlink" Target="https://www.alza.sk/akasa-fan-filter-grm120-alo1-d527215.htm?o=5" TargetMode="External"/><Relationship Id="rId61" Type="http://schemas.openxmlformats.org/officeDocument/2006/relationships/hyperlink" Target="https://www.ediscomp.sk/produkt/gigabyte-mb-sc-lga1151-b150n-phoenix-wifi-intel-b150-2xddr4-vga-wi-fi-mini-itx/300824/" TargetMode="External"/><Relationship Id="rId82" Type="http://schemas.openxmlformats.org/officeDocument/2006/relationships/hyperlink" Target="https://www.alza.sk/silentiumpc-fera-2-he1224-d2421040.htm?catid=18854560" TargetMode="External"/><Relationship Id="rId152" Type="http://schemas.openxmlformats.org/officeDocument/2006/relationships/hyperlink" Target="https://www.alza.sk/akasa-pwm-fan-splitter-d2268997.htm?o=1" TargetMode="External"/><Relationship Id="rId173" Type="http://schemas.openxmlformats.org/officeDocument/2006/relationships/hyperlink" Target="https://www.ediscomp.sk/produkt/8gb-1866mhz-ddr3l-cl11-dimm-1-35v-hyperx-fury-black/265239/" TargetMode="External"/><Relationship Id="rId194" Type="http://schemas.openxmlformats.org/officeDocument/2006/relationships/hyperlink" Target="https://www.alza.sk/airen-red-wings-120-d96122.htm?catid=18849245" TargetMode="External"/><Relationship Id="rId199" Type="http://schemas.openxmlformats.org/officeDocument/2006/relationships/hyperlink" Target="https://www.alza.sk/akasa-ak-cbfa05-05-d2269009.htm?o=1" TargetMode="External"/><Relationship Id="rId203" Type="http://schemas.openxmlformats.org/officeDocument/2006/relationships/hyperlink" Target="https://www.alza.sk/asus-am1m-a-d1148627.htm?catid=18854961" TargetMode="External"/><Relationship Id="rId208" Type="http://schemas.openxmlformats.org/officeDocument/2006/relationships/hyperlink" Target="https://www.ediscomp.sk/produkt/be-quiet-power-supply-pure-power-l8-300w-80plus-bronze-2x12vrails/5775/" TargetMode="External"/><Relationship Id="rId229" Type="http://schemas.openxmlformats.org/officeDocument/2006/relationships/hyperlink" Target="https://www.ediscomp.sk/produkt/ssd-2-5-480gb-ocz-trion-150-series-sataiii/311163/" TargetMode="External"/><Relationship Id="rId19" Type="http://schemas.openxmlformats.org/officeDocument/2006/relationships/hyperlink" Target="https://www.alza.sk/zalman-z1-d522279.htm?catid=18849068" TargetMode="External"/><Relationship Id="rId224" Type="http://schemas.openxmlformats.org/officeDocument/2006/relationships/hyperlink" Target="https://www.alza.sk/akasa-ak-mx003-d2269043.htm?o=1" TargetMode="External"/><Relationship Id="rId240" Type="http://schemas.openxmlformats.org/officeDocument/2006/relationships/hyperlink" Target="https://www.alza.sk/1x4pin-konektor-gt-2x3pin-konektor-5v-a-2x3pin-konektor-12v-d166871.htm?catid=18849461" TargetMode="External"/><Relationship Id="rId245" Type="http://schemas.openxmlformats.org/officeDocument/2006/relationships/hyperlink" Target="https://www.alza.sk/airen-red-wings-120-d96122.htm?catid=18849245" TargetMode="External"/><Relationship Id="rId261" Type="http://schemas.openxmlformats.org/officeDocument/2006/relationships/hyperlink" Target="https://www.ediscomp.sk/produkt/power-supply-be-quiet-straight-power-10-400w-80plus-gold/180250/" TargetMode="External"/><Relationship Id="rId266" Type="http://schemas.openxmlformats.org/officeDocument/2006/relationships/hyperlink" Target="https://www.alza.sk/cooler-master-silent-fan-120-si1-d384816.htm?catid=18849245" TargetMode="External"/><Relationship Id="rId287" Type="http://schemas.openxmlformats.org/officeDocument/2006/relationships/hyperlink" Target="https://www.alza.sk/crucial-16-gb-kit-ddr4-2133mhz-cl16-dual-ranked-d2924507.htm?catid=18855197" TargetMode="External"/><Relationship Id="rId14" Type="http://schemas.openxmlformats.org/officeDocument/2006/relationships/hyperlink" Target="https://www.alza.sk/noctua-nf-s12b-redux-700-d2146172.htm?catid=18849245" TargetMode="External"/><Relationship Id="rId30" Type="http://schemas.openxmlformats.org/officeDocument/2006/relationships/hyperlink" Target="https://www.alza.sk/gigabyte-f2a88xn-wifi-d503814.htm?catid=18854809" TargetMode="External"/><Relationship Id="rId35" Type="http://schemas.openxmlformats.org/officeDocument/2006/relationships/hyperlink" Target="https://www.alza.sk/samsung-850-evo-250gb-d2288264.htm?catid=18852249" TargetMode="External"/><Relationship Id="rId56" Type="http://schemas.openxmlformats.org/officeDocument/2006/relationships/hyperlink" Target="http://www.tomshardware.com/reviews/a10-7850k-a8-7600-kaveri,3725-15.html" TargetMode="External"/><Relationship Id="rId77" Type="http://schemas.openxmlformats.org/officeDocument/2006/relationships/hyperlink" Target="https://www.ediscomp.sk/produkt/samsung-ssd-850-evo-kit-series-250gb-sataiii-2-5-read-to-540mb-s-write-to-520mb-s-basic-pack/249556/" TargetMode="External"/><Relationship Id="rId100" Type="http://schemas.openxmlformats.org/officeDocument/2006/relationships/hyperlink" Target="https://www.alza.sk/samsung-850-evo-250gb-d2288264.htm?catid=18852249" TargetMode="External"/><Relationship Id="rId105" Type="http://schemas.openxmlformats.org/officeDocument/2006/relationships/hyperlink" Target="https://www.alza.sk/silentiumpc-zephyr-140-d2421949.htm?catid=18849977" TargetMode="External"/><Relationship Id="rId126" Type="http://schemas.openxmlformats.org/officeDocument/2006/relationships/hyperlink" Target="https://www.alza.sk/arctic-f12-120mm-d349024.htm?catid=18849245" TargetMode="External"/><Relationship Id="rId147" Type="http://schemas.openxmlformats.org/officeDocument/2006/relationships/hyperlink" Target="https://www.alza.sk/akasa-ak-mx003-d2269043.htm?o=1" TargetMode="External"/><Relationship Id="rId168" Type="http://schemas.openxmlformats.org/officeDocument/2006/relationships/hyperlink" Target="http://www.pcper.com/reviews/Graphics-Cards/Asus-STRIX-GTX-750-TI-Review-Quiet-Tiny-and-Effective/Power-Temperature-and-O" TargetMode="External"/><Relationship Id="rId282" Type="http://schemas.openxmlformats.org/officeDocument/2006/relationships/hyperlink" Target="https://www.alza.sk/1x4pin-konektor-gt-2x3pin-konektor-5v-a-2x3pin-konektor-12v-d166871.htm?catid=18849461" TargetMode="External"/><Relationship Id="rId8" Type="http://schemas.openxmlformats.org/officeDocument/2006/relationships/hyperlink" Target="https://www.alza.sk/corsair-cx430-d517396.htm?catid=18849164" TargetMode="External"/><Relationship Id="rId51" Type="http://schemas.openxmlformats.org/officeDocument/2006/relationships/hyperlink" Target="https://www.alza.sk/zalman-zm350-fx-d2261951.htm?catid=18849164" TargetMode="External"/><Relationship Id="rId72" Type="http://schemas.openxmlformats.org/officeDocument/2006/relationships/hyperlink" Target="https://www.alza.sk/intel-core-i3-6100t-d3041169.htm?catid=18842843" TargetMode="External"/><Relationship Id="rId93" Type="http://schemas.openxmlformats.org/officeDocument/2006/relationships/hyperlink" Target="http://www.bequiet.com/en/powersupply/326" TargetMode="External"/><Relationship Id="rId98" Type="http://schemas.openxmlformats.org/officeDocument/2006/relationships/hyperlink" Target="https://www.alza.sk/akasa-pwm-fan-splitter-d2268997.htm?o=1" TargetMode="External"/><Relationship Id="rId121" Type="http://schemas.openxmlformats.org/officeDocument/2006/relationships/hyperlink" Target="http://partis.cz/index.php?gid=2926" TargetMode="External"/><Relationship Id="rId142" Type="http://schemas.openxmlformats.org/officeDocument/2006/relationships/hyperlink" Target="https://www.alza.sk/arctic-f12-120mm-d349024.htm?catid=18849245" TargetMode="External"/><Relationship Id="rId163" Type="http://schemas.openxmlformats.org/officeDocument/2006/relationships/hyperlink" Target="http://benchmarks-tests.com/reviews/processors/amd_athlon_x4_860k/power_consumption.php" TargetMode="External"/><Relationship Id="rId184" Type="http://schemas.openxmlformats.org/officeDocument/2006/relationships/hyperlink" Target="https://www.alza.sk/zalman-t4-d503941.htm?catid=18849062" TargetMode="External"/><Relationship Id="rId189" Type="http://schemas.openxmlformats.org/officeDocument/2006/relationships/hyperlink" Target="http://benchmarks-tests.com/cpu_processors/intel/pentium/intel_pentium_g4400_vs_intel_pentium_g3258/power_consumption.php" TargetMode="External"/><Relationship Id="rId219" Type="http://schemas.openxmlformats.org/officeDocument/2006/relationships/hyperlink" Target="https://www.ediscomp.sk/produkt/ssd-2-5-480gb-ocz-trion-150-series-sataiii/311163/" TargetMode="External"/><Relationship Id="rId3" Type="http://schemas.openxmlformats.org/officeDocument/2006/relationships/hyperlink" Target="https://www.alza.sk/noctua-nf-r8-redux-1200-d2146176.htm?catid=18849243" TargetMode="External"/><Relationship Id="rId214" Type="http://schemas.openxmlformats.org/officeDocument/2006/relationships/hyperlink" Target="https://www.alza.sk/samsung-850-evo-250gb-d2288264.htm?catid=18852249" TargetMode="External"/><Relationship Id="rId230" Type="http://schemas.openxmlformats.org/officeDocument/2006/relationships/hyperlink" Target="https://www.alza.sk/amd-a8-7600-d2140137.htm?catid=18843283" TargetMode="External"/><Relationship Id="rId235" Type="http://schemas.openxmlformats.org/officeDocument/2006/relationships/hyperlink" Target="https://www.youtube.com/watch?v=kT9A6HStN5g" TargetMode="External"/><Relationship Id="rId251" Type="http://schemas.openxmlformats.org/officeDocument/2006/relationships/hyperlink" Target="https://www.alza.sk/1x4pin-konektor-gt-2x3pin-konektor-5v-a-2x3pin-konektor-12v-d166871.htm?catid=18849461" TargetMode="External"/><Relationship Id="rId256" Type="http://schemas.openxmlformats.org/officeDocument/2006/relationships/hyperlink" Target="https://www.ediscomp.sk/produkt/vga-asus-nvidia-strix-gtx750ti-oc-2gd5-dvi-d-hdmi-dp-pci-expres-3-0/173222/" TargetMode="External"/><Relationship Id="rId277" Type="http://schemas.openxmlformats.org/officeDocument/2006/relationships/hyperlink" Target="https://www.alza.sk/cooler-master-silent-fan-120-si1-d384816.htm?catid=18849245" TargetMode="External"/><Relationship Id="rId298" Type="http://schemas.openxmlformats.org/officeDocument/2006/relationships/hyperlink" Target="https://www.alza.sk/gigabyte-z87m-d3h-d1571993.htm?catid=18854476" TargetMode="External"/><Relationship Id="rId25" Type="http://schemas.openxmlformats.org/officeDocument/2006/relationships/hyperlink" Target="https://www.alza.sk/kingston-8gb-ddr3-2133mhz-cl11-hyperx-savage-series-d2147837.htm?catid=18849305" TargetMode="External"/><Relationship Id="rId46" Type="http://schemas.openxmlformats.org/officeDocument/2006/relationships/hyperlink" Target="https://www.alza.sk/intel-core-i3-6100t-d3041169.htm?catid=18842843" TargetMode="External"/><Relationship Id="rId67" Type="http://schemas.openxmlformats.org/officeDocument/2006/relationships/hyperlink" Target="https://www.alza.sk/samsung-850-evo-250gb-d2288264.htm?catid=18852249" TargetMode="External"/><Relationship Id="rId116" Type="http://schemas.openxmlformats.org/officeDocument/2006/relationships/hyperlink" Target="https://www.youtube.com/watch?v=QJCUTCRa2IA" TargetMode="External"/><Relationship Id="rId137" Type="http://schemas.openxmlformats.org/officeDocument/2006/relationships/hyperlink" Target="http://www.evga.com/articles/00810/" TargetMode="External"/><Relationship Id="rId158" Type="http://schemas.openxmlformats.org/officeDocument/2006/relationships/hyperlink" Target="https://www.alza.sk/evga-430w-d520259.htm?catid=18849185" TargetMode="External"/><Relationship Id="rId272" Type="http://schemas.openxmlformats.org/officeDocument/2006/relationships/hyperlink" Target="https://www.alza.sk/1x4pin-konektor-gt-2x3pin-konektor-5v-a-2x3pin-konektor-12v-d166871.htm?catid=18849461" TargetMode="External"/><Relationship Id="rId293" Type="http://schemas.openxmlformats.org/officeDocument/2006/relationships/hyperlink" Target="https://www.alza.sk/kingston-8-gb-ddr3-1600mhz-cl11-d334527.htm?catid=18849305" TargetMode="External"/><Relationship Id="rId302" Type="http://schemas.openxmlformats.org/officeDocument/2006/relationships/hyperlink" Target="https://www.alza.sk/cooler-master-silent-fan-120-si1-d384816.htm?catid=18849245" TargetMode="External"/><Relationship Id="rId20" Type="http://schemas.openxmlformats.org/officeDocument/2006/relationships/hyperlink" Target="https://www.alza.sk/noctua-nf-s12b-redux-700-d2146172.htm?catid=18849245" TargetMode="External"/><Relationship Id="rId41" Type="http://schemas.openxmlformats.org/officeDocument/2006/relationships/hyperlink" Target="https://www.alza.sk/akasa-ak-mx003-d2269043.htm?o=1" TargetMode="External"/><Relationship Id="rId62" Type="http://schemas.openxmlformats.org/officeDocument/2006/relationships/hyperlink" Target="https://www.ediscomp.sk/produkt/crucial-ballistix-sport-8gb-2400mhz-ddr4-cl16-dual-ranked-udimm-1-2v/177102/" TargetMode="External"/><Relationship Id="rId83" Type="http://schemas.openxmlformats.org/officeDocument/2006/relationships/hyperlink" Target="http://www.silverstonetek.com/product.php?pid=457" TargetMode="External"/><Relationship Id="rId88" Type="http://schemas.openxmlformats.org/officeDocument/2006/relationships/hyperlink" Target="https://www.ediscomp.sk/produkt/16gb-2133mhz-ddr4-non-ecc-cl14-dimm-kit-of-2-hyperx-fury-black-series/232777/" TargetMode="External"/><Relationship Id="rId111" Type="http://schemas.openxmlformats.org/officeDocument/2006/relationships/hyperlink" Target="https://www.ediscomp.sk/produkt/fractal-design-core-500/259650/" TargetMode="External"/><Relationship Id="rId132" Type="http://schemas.openxmlformats.org/officeDocument/2006/relationships/hyperlink" Target="https://www.alza.sk/crucial-8gb-ddr4-2133mhz-cl15-single-ranked-d4051900.htm?catid=18855197" TargetMode="External"/><Relationship Id="rId153" Type="http://schemas.openxmlformats.org/officeDocument/2006/relationships/hyperlink" Target="https://www.alza.sk/1x4pin-konektor-gt-2x3pin-konektor-5v-a-2x3pin-konektor-12v-d166871.htm?catid=18849461" TargetMode="External"/><Relationship Id="rId174" Type="http://schemas.openxmlformats.org/officeDocument/2006/relationships/hyperlink" Target="https://www.alza.sk/asus-strix-gtx750ti-2gd5-d3948447.htm?catid=18849879" TargetMode="External"/><Relationship Id="rId179" Type="http://schemas.openxmlformats.org/officeDocument/2006/relationships/hyperlink" Target="https://www.ediscomp.sk/produkt/8gb-1866mhz-ddr3-cl10-dimm-hyperx-fury-red-series/153154/" TargetMode="External"/><Relationship Id="rId195" Type="http://schemas.openxmlformats.org/officeDocument/2006/relationships/hyperlink" Target="https://www.alza.sk/airen-red-wings-120-d96122.htm?catid=18849245" TargetMode="External"/><Relationship Id="rId209" Type="http://schemas.openxmlformats.org/officeDocument/2006/relationships/hyperlink" Target="https://www.alza.sk/airen-red-wings-120-d96122.htm?catid=18849245" TargetMode="External"/><Relationship Id="rId190" Type="http://schemas.openxmlformats.org/officeDocument/2006/relationships/hyperlink" Target="https://www.ediscomp.sk/produkt/be-quiet-power-supply-pure-power-l8-300w-80plus-bronze-2x12vrails/5775/" TargetMode="External"/><Relationship Id="rId204" Type="http://schemas.openxmlformats.org/officeDocument/2006/relationships/hyperlink" Target="https://www.alza.sk/1x4pin-konektor-gt-2x3pin-konektor-5v-a-2x3pin-konektor-12v-d166871.htm?catid=18849461" TargetMode="External"/><Relationship Id="rId220" Type="http://schemas.openxmlformats.org/officeDocument/2006/relationships/hyperlink" Target="http://www.legitreviews.com/ocz-trion-150-480gb-ssd-review_179007" TargetMode="External"/><Relationship Id="rId225" Type="http://schemas.openxmlformats.org/officeDocument/2006/relationships/hyperlink" Target="https://www.alza.sk/zalman-t4-d503941.htm?catid=18849062" TargetMode="External"/><Relationship Id="rId241" Type="http://schemas.openxmlformats.org/officeDocument/2006/relationships/hyperlink" Target="https://www.alza.sk/akasa-ak-mx003-d2269043.htm?o=1" TargetMode="External"/><Relationship Id="rId246" Type="http://schemas.openxmlformats.org/officeDocument/2006/relationships/hyperlink" Target="https://www.ediscomp.sk/produkt/ssd-2-5-480gb-ocz-trion-150-series-sataiii/311163/" TargetMode="External"/><Relationship Id="rId267" Type="http://schemas.openxmlformats.org/officeDocument/2006/relationships/hyperlink" Target="https://www.alza.sk/1x4pin-konektor-gt-2x3pin-konektor-5v-a-2x3pin-konektor-12v-d166871.htm?catid=18849461" TargetMode="External"/><Relationship Id="rId288" Type="http://schemas.openxmlformats.org/officeDocument/2006/relationships/hyperlink" Target="https://www.ediscomp.sk/produkt/ssd-2-5-480gb-ocz-trion-150-series-sataiii/311163/" TargetMode="External"/><Relationship Id="rId15" Type="http://schemas.openxmlformats.org/officeDocument/2006/relationships/hyperlink" Target="https://www.alza.sk/noctua-nf-a9-pwm-d2305326.htm?catid=18849244" TargetMode="External"/><Relationship Id="rId36" Type="http://schemas.openxmlformats.org/officeDocument/2006/relationships/hyperlink" Target="https://www.youtube.com/watch?v=ARUes59o2bA" TargetMode="External"/><Relationship Id="rId57" Type="http://schemas.openxmlformats.org/officeDocument/2006/relationships/hyperlink" Target="https://www.alza.sk/gigabyte-ga-b150n-phoenix-wifi-d3982300.htm?catid=18856815" TargetMode="External"/><Relationship Id="rId106" Type="http://schemas.openxmlformats.org/officeDocument/2006/relationships/hyperlink" Target="https://www.alza.sk/silentiumpc-fera-2-he1224-d2421040.htm?catid=18854560" TargetMode="External"/><Relationship Id="rId127" Type="http://schemas.openxmlformats.org/officeDocument/2006/relationships/hyperlink" Target="https://www.alza.sk/arctic-f12-120mm-d349024.htm?catid=18849245" TargetMode="External"/><Relationship Id="rId262" Type="http://schemas.openxmlformats.org/officeDocument/2006/relationships/hyperlink" Target="https://www.alza.sk/cooler-master-silent-fan-120-si1-d384816.htm?catid=18849245" TargetMode="External"/><Relationship Id="rId283" Type="http://schemas.openxmlformats.org/officeDocument/2006/relationships/hyperlink" Target="https://www.alza.sk/akasa-fan-filter-grm120-alo1-d527215.htm?o=5" TargetMode="External"/><Relationship Id="rId10" Type="http://schemas.openxmlformats.org/officeDocument/2006/relationships/hyperlink" Target="https://www.alza.sk/gigabyte-f2a88x-d3h-d502264.htm?catid=18854809" TargetMode="External"/><Relationship Id="rId31" Type="http://schemas.openxmlformats.org/officeDocument/2006/relationships/hyperlink" Target="https://www.alza.sk/kingston-8gb-ddr3-2133mhz-cl11-hyperx-savage-series-d2147837.htm?catid=18852922" TargetMode="External"/><Relationship Id="rId52" Type="http://schemas.openxmlformats.org/officeDocument/2006/relationships/hyperlink" Target="https://www.alza.sk/akasa-ak-mx003-d2269043.htm?o=1" TargetMode="External"/><Relationship Id="rId73" Type="http://schemas.openxmlformats.org/officeDocument/2006/relationships/hyperlink" Target="https://www.alza.sk/gigabyte-ga-b150n-phoenix-wifi-d3982300.htm?catid=18856815" TargetMode="External"/><Relationship Id="rId78" Type="http://schemas.openxmlformats.org/officeDocument/2006/relationships/hyperlink" Target="https://www.alza.sk/fractal-design-core-500-d3950495.htm?catid=18849059" TargetMode="External"/><Relationship Id="rId94" Type="http://schemas.openxmlformats.org/officeDocument/2006/relationships/hyperlink" Target="http://www.tech-review.de/include.php?path=content/articles.php&amp;contentid=16157&amp;page=1" TargetMode="External"/><Relationship Id="rId99" Type="http://schemas.openxmlformats.org/officeDocument/2006/relationships/hyperlink" Target="https://www.ediscomp.sk/produkt/fractal-design-core-500/259650/" TargetMode="External"/><Relationship Id="rId101" Type="http://schemas.openxmlformats.org/officeDocument/2006/relationships/hyperlink" Target="https://www.alza.sk/akasa-ak-mx003-d2269043.htm?o=1" TargetMode="External"/><Relationship Id="rId122" Type="http://schemas.openxmlformats.org/officeDocument/2006/relationships/hyperlink" Target="http://www.xbitlabs.com/articles/cpu/display/core-i3-4340-4330-4130_7.html" TargetMode="External"/><Relationship Id="rId143" Type="http://schemas.openxmlformats.org/officeDocument/2006/relationships/hyperlink" Target="https://www.alza.sk/zalman-t3-d503940.htm?catid=18849057" TargetMode="External"/><Relationship Id="rId148" Type="http://schemas.openxmlformats.org/officeDocument/2006/relationships/hyperlink" Target="https://www.alza.sk/samsung-850-evo-250gb-d2288264.htm?catid=18852249" TargetMode="External"/><Relationship Id="rId164" Type="http://schemas.openxmlformats.org/officeDocument/2006/relationships/hyperlink" Target="http://www.tomshardware.com/reviews/a10-7850k-a8-7600-kaveri,3725-15.html" TargetMode="External"/><Relationship Id="rId169" Type="http://schemas.openxmlformats.org/officeDocument/2006/relationships/hyperlink" Target="https://www.alza.sk/silentiumpc-fera-3-he1224-d4076308.htm?catid=18853671" TargetMode="External"/><Relationship Id="rId185" Type="http://schemas.openxmlformats.org/officeDocument/2006/relationships/hyperlink" Target="https://www.alza.sk/gigabyte-h110-s2hp-d4065456.htm?catid=18856815" TargetMode="External"/><Relationship Id="rId4" Type="http://schemas.openxmlformats.org/officeDocument/2006/relationships/hyperlink" Target="https://www.alza.sk/noctua-nf-r8-redux-1200-d2146176.htm?catid=18849243" TargetMode="External"/><Relationship Id="rId9" Type="http://schemas.openxmlformats.org/officeDocument/2006/relationships/hyperlink" Target="https://www.alza.sk/corsair-cx430-d517396.htm?catid=18849164" TargetMode="External"/><Relationship Id="rId180" Type="http://schemas.openxmlformats.org/officeDocument/2006/relationships/hyperlink" Target="https://www.alza.sk/1x4pin-konektor-gt-2x3pin-konektor-5v-a-2x3pin-konektor-12v-d166871.htm?catid=18849461" TargetMode="External"/><Relationship Id="rId210" Type="http://schemas.openxmlformats.org/officeDocument/2006/relationships/hyperlink" Target="https://www.alza.sk/airen-red-wings-92-d96118.htm?catid=18849244" TargetMode="External"/><Relationship Id="rId215" Type="http://schemas.openxmlformats.org/officeDocument/2006/relationships/hyperlink" Target="https://www.youtube.com/watch?v=hto2JMHqATI" TargetMode="External"/><Relationship Id="rId236" Type="http://schemas.openxmlformats.org/officeDocument/2006/relationships/hyperlink" Target="https://www.youtube.com/watch?v=z4xGH-pEeas" TargetMode="External"/><Relationship Id="rId257" Type="http://schemas.openxmlformats.org/officeDocument/2006/relationships/hyperlink" Target="https://www.alza.sk/gigabyte-z170-hd3p-d2919738.htm?catid=18856816" TargetMode="External"/><Relationship Id="rId278" Type="http://schemas.openxmlformats.org/officeDocument/2006/relationships/hyperlink" Target="https://www.alza.sk/cooler-master-silent-fan-120-si1-d384816.htm?catid=18849245" TargetMode="External"/><Relationship Id="rId26" Type="http://schemas.openxmlformats.org/officeDocument/2006/relationships/hyperlink" Target="https://www.alza.sk/corsair-8gb-ddr4-2133mhz-cl15-valueselect-d2357842.htm?o=1" TargetMode="External"/><Relationship Id="rId231" Type="http://schemas.openxmlformats.org/officeDocument/2006/relationships/hyperlink" Target="https://www.ediscomp.sk/produkt/gigabyte-ga-f2a88xm-d3hp-a88x-dualddr3-2133-sata3-hdmi-dvi-d-sub-matx/313107/" TargetMode="External"/><Relationship Id="rId252" Type="http://schemas.openxmlformats.org/officeDocument/2006/relationships/hyperlink" Target="https://www.alza.sk/akasa-ak-mx003-d2269043.htm?o=1" TargetMode="External"/><Relationship Id="rId273" Type="http://schemas.openxmlformats.org/officeDocument/2006/relationships/hyperlink" Target="https://www.alza.sk/akasa-ak-mx003-d2269043.htm?o=1" TargetMode="External"/><Relationship Id="rId294" Type="http://schemas.openxmlformats.org/officeDocument/2006/relationships/hyperlink" Target="https://www.alza.sk/akasa-ak-mx003-d2269043.htm?o=1" TargetMode="External"/><Relationship Id="rId47" Type="http://schemas.openxmlformats.org/officeDocument/2006/relationships/hyperlink" Target="https://www.alza.sk/arctic-f8-pwm-80mm-d349017.htm?catid=18849243" TargetMode="External"/><Relationship Id="rId68" Type="http://schemas.openxmlformats.org/officeDocument/2006/relationships/hyperlink" Target="http://file.bodnara.co.kr/logo/insidelogo.php?image=%2Fhttp%3A%2F%2Ffile.bodnara.co.kr%2Fwebedit%2Fhardward%2Fpsu%2Fzalman_zm350fx_zm450fx%2Fe5084588.jpg" TargetMode="External"/><Relationship Id="rId89" Type="http://schemas.openxmlformats.org/officeDocument/2006/relationships/hyperlink" Target="https://www.alza.sk/kingston-16gb-kit-ddr4-2133mhz-cl14-hyperx-fury-black-series-d2357550.htm?catid=18855197" TargetMode="External"/><Relationship Id="rId112" Type="http://schemas.openxmlformats.org/officeDocument/2006/relationships/hyperlink" Target="https://www.alza.sk/gigabyte-f2a88xn-wifi-d503814.htm?catid=18854809" TargetMode="External"/><Relationship Id="rId133" Type="http://schemas.openxmlformats.org/officeDocument/2006/relationships/hyperlink" Target="https://www.msi.com/product/motherboard/H110M-PRO-VH.html" TargetMode="External"/><Relationship Id="rId154" Type="http://schemas.openxmlformats.org/officeDocument/2006/relationships/hyperlink" Target="https://www.alza.sk/arctic-f12-120mm-d349024.htm?catid=18849245" TargetMode="External"/><Relationship Id="rId175" Type="http://schemas.openxmlformats.org/officeDocument/2006/relationships/hyperlink" Target="https://www.alza.sk/zalman-t4-d503941.htm?catid=18849062" TargetMode="External"/><Relationship Id="rId196" Type="http://schemas.openxmlformats.org/officeDocument/2006/relationships/hyperlink" Target="http://www.coolingtechnique.com/recensioni/74-ventole-rheobus/656-recensione-airen-redwings-140120908070605040-fan.html" TargetMode="External"/><Relationship Id="rId200" Type="http://schemas.openxmlformats.org/officeDocument/2006/relationships/hyperlink" Target="https://www.youtube.com/watch?v=TY3Mv0dXcOk" TargetMode="External"/><Relationship Id="rId16" Type="http://schemas.openxmlformats.org/officeDocument/2006/relationships/hyperlink" Target="https://www.alza.sk/tenda-w311u-d268501.htm?o=7" TargetMode="External"/><Relationship Id="rId221" Type="http://schemas.openxmlformats.org/officeDocument/2006/relationships/hyperlink" Target="https://www.alza.sk/asus-strix-gtx750ti-2gd5-d4081622.htm?catid=18854811" TargetMode="External"/><Relationship Id="rId242" Type="http://schemas.openxmlformats.org/officeDocument/2006/relationships/hyperlink" Target="https://www.alza.sk/zalman-t4-d503941.htm?catid=18849062" TargetMode="External"/><Relationship Id="rId263" Type="http://schemas.openxmlformats.org/officeDocument/2006/relationships/hyperlink" Target="https://www.alza.sk/cooler-master-silent-fan-120-si1-d384816.htm?catid=18849245" TargetMode="External"/><Relationship Id="rId284" Type="http://schemas.openxmlformats.org/officeDocument/2006/relationships/hyperlink" Target="https://www.alza.sk/akasa-fan-filter-grm120-alo1-d527215.htm?o=5" TargetMode="External"/><Relationship Id="rId37" Type="http://schemas.openxmlformats.org/officeDocument/2006/relationships/hyperlink" Target="https://www.alza.sk/arctic-f8-pwm-80mm-d349017.htm?catid=18849243" TargetMode="External"/><Relationship Id="rId58" Type="http://schemas.openxmlformats.org/officeDocument/2006/relationships/hyperlink" Target="https://www.alza.sk/crucial-8gb-ddr4-2400mhz-cl16-ballistix-sport-dual-ranked-d2147307.htm?o=1" TargetMode="External"/><Relationship Id="rId79" Type="http://schemas.openxmlformats.org/officeDocument/2006/relationships/hyperlink" Target="https://www.alza.sk/silverstone-ml06b-milo-d564210.htm?catid=18849059" TargetMode="External"/><Relationship Id="rId102" Type="http://schemas.openxmlformats.org/officeDocument/2006/relationships/hyperlink" Target="https://www.ediscomp.sk/produkt/samsung-ssd-850-evo-kit-series-250gb-sataiii-2-5-read-to-540mb-s-write-to-520mb-s-basic-pack/249556/" TargetMode="External"/><Relationship Id="rId123" Type="http://schemas.openxmlformats.org/officeDocument/2006/relationships/hyperlink" Target="https://www.alza.sk/evga-430w-d520259.htm?catid=18849185" TargetMode="External"/><Relationship Id="rId144" Type="http://schemas.openxmlformats.org/officeDocument/2006/relationships/hyperlink" Target="https://www.alza.sk/intel-core-i3-4170-d2420587.htm?catid=18854467" TargetMode="External"/><Relationship Id="rId90" Type="http://schemas.openxmlformats.org/officeDocument/2006/relationships/hyperlink" Target="http://uk.hardware.info/reviews/4683/3/45-psus-tested-at-very-low-loads-which-one-is-the-most-efficient-225-watt-test" TargetMode="External"/><Relationship Id="rId165" Type="http://schemas.openxmlformats.org/officeDocument/2006/relationships/hyperlink" Target="https://www.alza.sk/gigabyte-f2a68hm-hd2-d2411849.htm?catid=18854809" TargetMode="External"/><Relationship Id="rId186" Type="http://schemas.openxmlformats.org/officeDocument/2006/relationships/hyperlink" Target="http://www.zalman.com/global/product/Product_Read.php?Idx=835" TargetMode="External"/><Relationship Id="rId211" Type="http://schemas.openxmlformats.org/officeDocument/2006/relationships/hyperlink" Target="https://www.youtube.com/watch?v=9I8XhpJJiRY" TargetMode="External"/><Relationship Id="rId232" Type="http://schemas.openxmlformats.org/officeDocument/2006/relationships/hyperlink" Target="https://www.alza.sk/adata-8gb-kit-ddr3-2133mhz-cl10-xpg-series-1-0-d503499.htm?catid=18842853" TargetMode="External"/><Relationship Id="rId253" Type="http://schemas.openxmlformats.org/officeDocument/2006/relationships/hyperlink" Target="https://www.ediscomp.sk/produkt/ssd-2-5-480gb-ocz-trion-150-series-sataiii/311163/" TargetMode="External"/><Relationship Id="rId274" Type="http://schemas.openxmlformats.org/officeDocument/2006/relationships/hyperlink" Target="https://www.ediscomp.sk/produkt/vga-asus-nvidia-strix-gtx750ti-oc-2gd5-dvi-d-hdmi-dp-pci-expres-3-0/173222/" TargetMode="External"/><Relationship Id="rId295" Type="http://schemas.openxmlformats.org/officeDocument/2006/relationships/hyperlink" Target="http://pc.bazos.sk/inzerat/60699239/Intel-Pentium-G3258-32-Ghz-BOX.php" TargetMode="External"/><Relationship Id="rId27" Type="http://schemas.openxmlformats.org/officeDocument/2006/relationships/hyperlink" Target="https://www.alza.sk/gelid-slim-hero-d510487.htm?catid=18853590" TargetMode="External"/><Relationship Id="rId48" Type="http://schemas.openxmlformats.org/officeDocument/2006/relationships/hyperlink" Target="https://www.alza.sk/arctic-f12-120mm-d349024.htm?catid=18849245" TargetMode="External"/><Relationship Id="rId69" Type="http://schemas.openxmlformats.org/officeDocument/2006/relationships/hyperlink" Target="http://eu.crucial.com/ProductDisplay?urlRequestType=Base&amp;catalogId=10152&amp;categoryId=&amp;productId=221003&amp;urlLangId=-1&amp;langId=-1&amp;top_category=&amp;parent_category_rn=&amp;storeId=10152" TargetMode="External"/><Relationship Id="rId113" Type="http://schemas.openxmlformats.org/officeDocument/2006/relationships/hyperlink" Target="https://www.ediscomp.sk/produkt/gigabyte-mb-sc-fm2-f2a88xn-wifi-amd-a88x-2xddr3-bt-wi-fi-vga-mini-itx/120809/" TargetMode="External"/><Relationship Id="rId134" Type="http://schemas.openxmlformats.org/officeDocument/2006/relationships/hyperlink" Target="http://wccftech.com/amd-fx-6330-vs-intel-core-i3-6100/" TargetMode="External"/><Relationship Id="rId80" Type="http://schemas.openxmlformats.org/officeDocument/2006/relationships/hyperlink" Target="https://www.alza.sk/silentiumpc-zephyr-140-d2421949.htm?catid=18849977" TargetMode="External"/><Relationship Id="rId155" Type="http://schemas.openxmlformats.org/officeDocument/2006/relationships/hyperlink" Target="https://www.alza.sk/arctic-f12-120mm-d349024.htm?catid=18849245" TargetMode="External"/><Relationship Id="rId176" Type="http://schemas.openxmlformats.org/officeDocument/2006/relationships/hyperlink" Target="https://www.alza.sk/gigabyte-h110-s2hp-d4065456.htm?catid=18856815" TargetMode="External"/><Relationship Id="rId197" Type="http://schemas.openxmlformats.org/officeDocument/2006/relationships/hyperlink" Target="http://www.bequiet.com/en/powersupply/392" TargetMode="External"/><Relationship Id="rId201" Type="http://schemas.openxmlformats.org/officeDocument/2006/relationships/hyperlink" Target="https://www.alza.sk/airen-red-wings-92-d96118.htm?catid=18849244" TargetMode="External"/><Relationship Id="rId222" Type="http://schemas.openxmlformats.org/officeDocument/2006/relationships/hyperlink" Target="http://benchmarkreviews.com/35245/ocz-trion-150-480gb-ssd-review/" TargetMode="External"/><Relationship Id="rId243" Type="http://schemas.openxmlformats.org/officeDocument/2006/relationships/hyperlink" Target="https://www.alza.sk/airen-red-wings-120-d96122.htm?catid=18849245" TargetMode="External"/><Relationship Id="rId264" Type="http://schemas.openxmlformats.org/officeDocument/2006/relationships/hyperlink" Target="https://www.alza.sk/cooler-master-silent-fan-120-si1-d384816.htm?catid=18849245" TargetMode="External"/><Relationship Id="rId285" Type="http://schemas.openxmlformats.org/officeDocument/2006/relationships/hyperlink" Target="https://www.alza.sk/akasa-fan-filter-grm120-alo1-d527215.htm?o=5" TargetMode="External"/><Relationship Id="rId17" Type="http://schemas.openxmlformats.org/officeDocument/2006/relationships/hyperlink" Target="https://www.alza.sk/corsair-cx430-d517396.htm?catid=18849164" TargetMode="External"/><Relationship Id="rId38" Type="http://schemas.openxmlformats.org/officeDocument/2006/relationships/hyperlink" Target="https://www.alza.sk/akasa-pwm-fan-splitter-d2268997.htm?o=1" TargetMode="External"/><Relationship Id="rId59" Type="http://schemas.openxmlformats.org/officeDocument/2006/relationships/hyperlink" Target="https://www.ediscomp.sk/produkt/zalman-zdroj-zm350-fx-350w-80-bronze-sfx-12v-3-21-pfc-8cm-fan/214336/" TargetMode="External"/><Relationship Id="rId103" Type="http://schemas.openxmlformats.org/officeDocument/2006/relationships/hyperlink" Target="https://www.alza.sk/fractal-design-core-500-d3950495.htm?catid=18849059" TargetMode="External"/><Relationship Id="rId124" Type="http://schemas.openxmlformats.org/officeDocument/2006/relationships/hyperlink" Target="https://www.alza.sk/samsung-850-evo-250gb-d2288264.htm?catid=18852249" TargetMode="External"/><Relationship Id="rId70" Type="http://schemas.openxmlformats.org/officeDocument/2006/relationships/hyperlink" Target="https://www.alza.sk/samsung-850-evo-250gb-d2288264.htm?catid=18852249" TargetMode="External"/><Relationship Id="rId91" Type="http://schemas.openxmlformats.org/officeDocument/2006/relationships/hyperlink" Target="https://www.alza.sk/akasa-fan-filter-grm120-alo1-d527215.htm?o=2" TargetMode="External"/><Relationship Id="rId145" Type="http://schemas.openxmlformats.org/officeDocument/2006/relationships/hyperlink" Target="https://www.alza.sk/asus-strix-gtx750ti-2gd5-d4081622.htm?catid=18842862" TargetMode="External"/><Relationship Id="rId166" Type="http://schemas.openxmlformats.org/officeDocument/2006/relationships/hyperlink" Target="https://www.alza.sk/kingston-8gb-ddr3l-1866mhz-cl11-hyperx-fury-black-series-d2925624.htm?catid=18849305" TargetMode="External"/><Relationship Id="rId187" Type="http://schemas.openxmlformats.org/officeDocument/2006/relationships/hyperlink" Target="https://www.ediscomp.sk/produkt/corsair-valueselect-8gb-2133mhz-ddr4-cl15-1-2v/228751/" TargetMode="External"/><Relationship Id="rId1" Type="http://schemas.openxmlformats.org/officeDocument/2006/relationships/hyperlink" Target="https://www.alza.sk/tenda-w311u-d268501.htm?o=7" TargetMode="External"/><Relationship Id="rId212" Type="http://schemas.openxmlformats.org/officeDocument/2006/relationships/hyperlink" Target="https://www.alza.sk/kingston-so-dimm-8gb-ddr3l-1866mhz-hyperx-impact-cl11-black-series-d2420233.htm?catid=18850112" TargetMode="External"/><Relationship Id="rId233" Type="http://schemas.openxmlformats.org/officeDocument/2006/relationships/hyperlink" Target="https://www.alza.sk/asus-strix-gtx750ti-2gd5-d4081622.htm?catid=18854811" TargetMode="External"/><Relationship Id="rId254" Type="http://schemas.openxmlformats.org/officeDocument/2006/relationships/hyperlink" Target="https://www.alza.sk/gigabyte-f2a88x-d3hp-d4065460.htm?o=3" TargetMode="External"/><Relationship Id="rId28" Type="http://schemas.openxmlformats.org/officeDocument/2006/relationships/hyperlink" Target="https://www.alza.sk/silverstone-ml03b-milo-d227795.htm?catid=18849057" TargetMode="External"/><Relationship Id="rId49" Type="http://schemas.openxmlformats.org/officeDocument/2006/relationships/hyperlink" Target="https://www.alza.sk/samsung-850-evo-250gb-d2288264.htm?catid=18852249" TargetMode="External"/><Relationship Id="rId114" Type="http://schemas.openxmlformats.org/officeDocument/2006/relationships/hyperlink" Target="https://www.ediscomp.sk/produkt/8gb-2400mhz-ddr3-non-ecc-cl11-dimm-xmp-hyperx-savage/177471/" TargetMode="External"/><Relationship Id="rId275" Type="http://schemas.openxmlformats.org/officeDocument/2006/relationships/hyperlink" Target="https://www.alza.sk/gembird-gaming-ccc-gj-001-cierna-d1638068.htm?catid=18849057" TargetMode="External"/><Relationship Id="rId296" Type="http://schemas.openxmlformats.org/officeDocument/2006/relationships/hyperlink" Target="http://pc.bazos.sk/inzerat/60652546/Predam-sivo-ciernu-PC-skrinku.php" TargetMode="External"/><Relationship Id="rId300" Type="http://schemas.openxmlformats.org/officeDocument/2006/relationships/hyperlink" Target="https://www.alza.sk/akasa-fan-filter-grm80-al01-d527214.htm?o=2" TargetMode="External"/><Relationship Id="rId60" Type="http://schemas.openxmlformats.org/officeDocument/2006/relationships/hyperlink" Target="https://www.ediscomp.sk/produkt/cpu-intel-core-i3-6100t-box-3-2ghz-lga1151-vga/271090/" TargetMode="External"/><Relationship Id="rId81" Type="http://schemas.openxmlformats.org/officeDocument/2006/relationships/hyperlink" Target="https://www.alza.sk/silentiumpc-zephyr-140-d2421949.htm?catid=18849977" TargetMode="External"/><Relationship Id="rId135" Type="http://schemas.openxmlformats.org/officeDocument/2006/relationships/hyperlink" Target="https://www.ediscomp.sk/produkt/8gb-2133mhz-ddr4-non-ecc-cl15-dimm-dr-x8/241157/" TargetMode="External"/><Relationship Id="rId156" Type="http://schemas.openxmlformats.org/officeDocument/2006/relationships/hyperlink" Target="https://www.alza.sk/akasa-ak-mx003-d2269043.htm?o=1" TargetMode="External"/><Relationship Id="rId177" Type="http://schemas.openxmlformats.org/officeDocument/2006/relationships/hyperlink" Target="https://www.ediscomp.sk/produkt/gigabyte-h110m-s2hp-rev-1-0/313776/" TargetMode="External"/><Relationship Id="rId198" Type="http://schemas.openxmlformats.org/officeDocument/2006/relationships/hyperlink" Target="https://www.alza.sk/1x4pin-konektor-gt-2x3pin-konektor-5v-a-2x3pin-konektor-12v-d166871.htm?catid=18849461" TargetMode="External"/><Relationship Id="rId202" Type="http://schemas.openxmlformats.org/officeDocument/2006/relationships/hyperlink" Target="https://www.youtube.com/watch?v=og6al3z7vxg" TargetMode="External"/><Relationship Id="rId223" Type="http://schemas.openxmlformats.org/officeDocument/2006/relationships/hyperlink" Target="https://www.alza.sk/1x4pin-konektor-gt-2x3pin-konektor-5v-a-2x3pin-konektor-12v-d166871.htm?catid=18849461" TargetMode="External"/><Relationship Id="rId244" Type="http://schemas.openxmlformats.org/officeDocument/2006/relationships/hyperlink" Target="https://www.alza.sk/airen-red-wings-120-d96122.htm?catid=18849245" TargetMode="External"/><Relationship Id="rId18" Type="http://schemas.openxmlformats.org/officeDocument/2006/relationships/hyperlink" Target="https://www.alza.sk/silentiumpc-spartan-pre-he924-d2421891.htm?catid=18853671" TargetMode="External"/><Relationship Id="rId39" Type="http://schemas.openxmlformats.org/officeDocument/2006/relationships/hyperlink" Target="https://www.alza.sk/zalman-zm350-fx-d2261951.htm?catid=18849164" TargetMode="External"/><Relationship Id="rId265" Type="http://schemas.openxmlformats.org/officeDocument/2006/relationships/hyperlink" Target="https://www.alza.sk/arctic-f8-80mm-d349022.htm?catid=18849243" TargetMode="External"/><Relationship Id="rId286" Type="http://schemas.openxmlformats.org/officeDocument/2006/relationships/hyperlink" Target="https://www.alza.sk/akasa-fan-filter-grm120-alo1-d527215.htm?o=5" TargetMode="External"/><Relationship Id="rId50" Type="http://schemas.openxmlformats.org/officeDocument/2006/relationships/hyperlink" Target="https://www.alza.sk/arctic-f8-pwm-80mm-d349017.htm?catid=18849243" TargetMode="External"/><Relationship Id="rId104" Type="http://schemas.openxmlformats.org/officeDocument/2006/relationships/hyperlink" Target="https://www.alza.sk/silentiumpc-zephyr-140-d2421949.htm?catid=18849977" TargetMode="External"/><Relationship Id="rId125" Type="http://schemas.openxmlformats.org/officeDocument/2006/relationships/hyperlink" Target="https://www.alza.sk/akasa-ak-mx003-d2269043.htm?o=1" TargetMode="External"/><Relationship Id="rId146" Type="http://schemas.openxmlformats.org/officeDocument/2006/relationships/hyperlink" Target="https://www.alza.sk/arctic-f12-120mm-d349024.htm?catid=18849245" TargetMode="External"/><Relationship Id="rId167" Type="http://schemas.openxmlformats.org/officeDocument/2006/relationships/hyperlink" Target="https://www.alza.sk/asus-strix-gtx750ti-2gd5-d3948447.htm?catid=18849879" TargetMode="External"/><Relationship Id="rId188" Type="http://schemas.openxmlformats.org/officeDocument/2006/relationships/hyperlink" Target="https://www.ediscomp.sk/produkt/8gb-2133mhz-ddr4-non-ecc-cl14-dimm-hyperx-fury-black-series/232776/" TargetMode="External"/><Relationship Id="rId71" Type="http://schemas.openxmlformats.org/officeDocument/2006/relationships/hyperlink" Target="https://www.alza.sk/akasa-ak-mx003-d2269043.htm?o=1" TargetMode="External"/><Relationship Id="rId92" Type="http://schemas.openxmlformats.org/officeDocument/2006/relationships/hyperlink" Target="http://www.anandtech.com/show/6013/350450w-roundup-11-cheap-psus/11" TargetMode="External"/><Relationship Id="rId213" Type="http://schemas.openxmlformats.org/officeDocument/2006/relationships/hyperlink" Target="https://www.alza.sk/intel-nuc-5cpyh-d3040975.htm?catid=18854590" TargetMode="External"/><Relationship Id="rId234" Type="http://schemas.openxmlformats.org/officeDocument/2006/relationships/hyperlink" Target="https://www.alza.sk/evga-430w-d520259.htm?catid=188491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4"/>
  <sheetViews>
    <sheetView tabSelected="1" topLeftCell="A547" zoomScale="85" zoomScaleNormal="85" workbookViewId="0">
      <selection activeCell="B565" sqref="B565"/>
    </sheetView>
  </sheetViews>
  <sheetFormatPr defaultRowHeight="15" x14ac:dyDescent="0.25"/>
  <cols>
    <col min="1" max="1" width="4.42578125" customWidth="1"/>
    <col min="2" max="2" width="61.5703125" customWidth="1"/>
    <col min="3" max="3" width="59" bestFit="1" customWidth="1"/>
    <col min="4" max="4" width="45" customWidth="1"/>
    <col min="5" max="5" width="37.85546875" bestFit="1" customWidth="1"/>
    <col min="6" max="6" width="7.140625" bestFit="1" customWidth="1"/>
    <col min="7" max="7" width="35.85546875" bestFit="1" customWidth="1"/>
    <col min="8" max="8" width="18.140625" bestFit="1" customWidth="1"/>
  </cols>
  <sheetData>
    <row r="1" spans="1:6" x14ac:dyDescent="0.25">
      <c r="A1" s="187" t="s">
        <v>55</v>
      </c>
      <c r="B1" s="187"/>
      <c r="C1" s="171"/>
      <c r="D1" s="171"/>
    </row>
    <row r="2" spans="1:6" x14ac:dyDescent="0.25">
      <c r="A2" s="171" t="s">
        <v>7</v>
      </c>
      <c r="B2" s="171" t="s">
        <v>8</v>
      </c>
      <c r="C2" s="4" t="s">
        <v>18</v>
      </c>
      <c r="D2" s="4" t="s">
        <v>13</v>
      </c>
      <c r="E2" s="33"/>
    </row>
    <row r="3" spans="1:6" x14ac:dyDescent="0.25">
      <c r="A3" s="171">
        <v>1</v>
      </c>
      <c r="B3" s="171" t="s">
        <v>0</v>
      </c>
      <c r="C3" s="7" t="s">
        <v>9</v>
      </c>
      <c r="D3" s="4">
        <v>37.549999999999997</v>
      </c>
      <c r="E3" s="34"/>
    </row>
    <row r="4" spans="1:6" x14ac:dyDescent="0.25">
      <c r="A4" s="171">
        <v>2</v>
      </c>
      <c r="B4" s="171" t="s">
        <v>1</v>
      </c>
      <c r="C4" s="7" t="s">
        <v>222</v>
      </c>
      <c r="D4" s="172">
        <v>30.77</v>
      </c>
    </row>
    <row r="5" spans="1:6" x14ac:dyDescent="0.25">
      <c r="A5" s="171">
        <v>3</v>
      </c>
      <c r="B5" s="171" t="s">
        <v>2</v>
      </c>
      <c r="C5" s="7" t="s">
        <v>302</v>
      </c>
      <c r="D5" s="4">
        <v>30.3</v>
      </c>
      <c r="E5" s="34"/>
    </row>
    <row r="6" spans="1:6" x14ac:dyDescent="0.25">
      <c r="A6" s="171">
        <v>4</v>
      </c>
      <c r="B6" s="171" t="s">
        <v>6</v>
      </c>
      <c r="C6" s="7" t="s">
        <v>301</v>
      </c>
      <c r="D6" s="4">
        <v>18.190000000000001</v>
      </c>
      <c r="E6" s="34"/>
    </row>
    <row r="7" spans="1:6" x14ac:dyDescent="0.25">
      <c r="A7" s="171">
        <v>5</v>
      </c>
      <c r="B7" s="171" t="s">
        <v>4</v>
      </c>
      <c r="C7" s="7" t="s">
        <v>300</v>
      </c>
      <c r="D7" s="102">
        <v>31.26</v>
      </c>
      <c r="E7" s="34"/>
    </row>
    <row r="8" spans="1:6" x14ac:dyDescent="0.25">
      <c r="A8" s="171"/>
      <c r="B8" s="171"/>
      <c r="C8" s="53" t="s">
        <v>12</v>
      </c>
      <c r="D8" s="53">
        <f>SUM(D3:D7)</f>
        <v>148.07</v>
      </c>
    </row>
    <row r="9" spans="1:6" x14ac:dyDescent="0.25">
      <c r="A9" s="33"/>
      <c r="B9" s="33"/>
      <c r="C9" s="52"/>
      <c r="D9" s="5"/>
      <c r="E9" s="34"/>
      <c r="F9" s="1"/>
    </row>
    <row r="10" spans="1:6" x14ac:dyDescent="0.25">
      <c r="A10" s="33"/>
      <c r="B10" s="33"/>
      <c r="C10" s="52"/>
      <c r="D10" s="5"/>
      <c r="E10" s="34"/>
      <c r="F10" s="1"/>
    </row>
    <row r="11" spans="1:6" x14ac:dyDescent="0.25">
      <c r="A11" s="33"/>
      <c r="B11" s="33"/>
      <c r="C11" s="33"/>
      <c r="D11" s="33"/>
      <c r="E11" s="34"/>
      <c r="F11" s="1"/>
    </row>
    <row r="12" spans="1:6" x14ac:dyDescent="0.25">
      <c r="A12" s="33"/>
      <c r="B12" s="5"/>
      <c r="C12" s="52"/>
      <c r="D12" s="5"/>
      <c r="E12" s="34"/>
      <c r="F12" s="1"/>
    </row>
    <row r="13" spans="1:6" x14ac:dyDescent="0.25">
      <c r="A13" s="33" t="s">
        <v>26</v>
      </c>
      <c r="B13" s="5"/>
      <c r="C13" s="5"/>
      <c r="D13" s="5"/>
      <c r="E13" s="35"/>
      <c r="F13" s="2"/>
    </row>
    <row r="14" spans="1:6" x14ac:dyDescent="0.25">
      <c r="A14" s="33" t="s">
        <v>69</v>
      </c>
      <c r="B14" s="33"/>
      <c r="C14" s="33"/>
      <c r="D14" s="33"/>
      <c r="E14" s="33"/>
    </row>
    <row r="18" spans="1:8" x14ac:dyDescent="0.25">
      <c r="A18" s="87"/>
      <c r="B18" s="87"/>
      <c r="C18" s="87"/>
      <c r="D18" s="87"/>
      <c r="E18" s="87"/>
    </row>
    <row r="22" spans="1:8" x14ac:dyDescent="0.25">
      <c r="A22" s="80" t="s">
        <v>105</v>
      </c>
    </row>
    <row r="23" spans="1:8" x14ac:dyDescent="0.25">
      <c r="A23" s="16" t="s">
        <v>7</v>
      </c>
      <c r="B23" s="4" t="s">
        <v>8</v>
      </c>
      <c r="C23" s="4" t="s">
        <v>10</v>
      </c>
      <c r="D23" s="4" t="s">
        <v>28</v>
      </c>
      <c r="E23" s="4" t="s">
        <v>51</v>
      </c>
      <c r="F23" s="5"/>
      <c r="G23" s="5"/>
    </row>
    <row r="24" spans="1:8" x14ac:dyDescent="0.25">
      <c r="A24" s="16">
        <v>1</v>
      </c>
      <c r="B24" s="4" t="s">
        <v>0</v>
      </c>
      <c r="C24" s="13" t="s">
        <v>95</v>
      </c>
      <c r="D24" s="6">
        <v>122.99</v>
      </c>
      <c r="E24" s="6"/>
    </row>
    <row r="25" spans="1:8" x14ac:dyDescent="0.25">
      <c r="A25" s="16">
        <v>2</v>
      </c>
      <c r="B25" s="4" t="s">
        <v>1</v>
      </c>
      <c r="C25" s="7" t="s">
        <v>31</v>
      </c>
      <c r="D25" s="6">
        <v>85.75</v>
      </c>
      <c r="E25" s="6">
        <v>87.19</v>
      </c>
    </row>
    <row r="26" spans="1:8" ht="15.75" customHeight="1" x14ac:dyDescent="0.25">
      <c r="A26" s="16">
        <v>3</v>
      </c>
      <c r="B26" s="4" t="s">
        <v>2</v>
      </c>
      <c r="C26" s="7" t="s">
        <v>32</v>
      </c>
      <c r="D26" s="6">
        <v>41.4</v>
      </c>
      <c r="E26" s="6">
        <v>41.86</v>
      </c>
    </row>
    <row r="27" spans="1:8" ht="15.75" customHeight="1" x14ac:dyDescent="0.25">
      <c r="A27" s="16">
        <v>4</v>
      </c>
      <c r="B27" s="4" t="s">
        <v>6</v>
      </c>
      <c r="C27" s="3" t="s">
        <v>17</v>
      </c>
      <c r="D27" s="6">
        <v>87.49</v>
      </c>
      <c r="E27" s="6"/>
      <c r="F27" s="14"/>
    </row>
    <row r="28" spans="1:8" x14ac:dyDescent="0.25">
      <c r="A28" s="16">
        <v>5</v>
      </c>
      <c r="B28" s="4" t="s">
        <v>3</v>
      </c>
      <c r="C28" s="7" t="s">
        <v>82</v>
      </c>
      <c r="D28" s="6">
        <v>91.46</v>
      </c>
      <c r="E28" s="6"/>
    </row>
    <row r="29" spans="1:8" x14ac:dyDescent="0.25">
      <c r="A29" s="16">
        <v>6</v>
      </c>
      <c r="B29" s="4" t="s">
        <v>4</v>
      </c>
      <c r="C29" s="8" t="s">
        <v>36</v>
      </c>
      <c r="D29" s="4">
        <v>45.07</v>
      </c>
      <c r="E29" s="6">
        <v>48.3</v>
      </c>
    </row>
    <row r="30" spans="1:8" x14ac:dyDescent="0.25">
      <c r="A30" s="29">
        <v>7</v>
      </c>
      <c r="B30" s="30" t="s">
        <v>41</v>
      </c>
      <c r="C30" s="32" t="s">
        <v>11</v>
      </c>
      <c r="D30" s="30">
        <v>9.1199999999999992</v>
      </c>
      <c r="E30" s="6"/>
    </row>
    <row r="31" spans="1:8" x14ac:dyDescent="0.25">
      <c r="A31" s="16">
        <v>8</v>
      </c>
      <c r="B31" s="4" t="s">
        <v>16</v>
      </c>
      <c r="C31" s="6" t="s">
        <v>27</v>
      </c>
      <c r="D31" s="6"/>
      <c r="E31" s="6"/>
    </row>
    <row r="32" spans="1:8" x14ac:dyDescent="0.25">
      <c r="A32" s="16">
        <v>9</v>
      </c>
      <c r="B32" s="4" t="s">
        <v>15</v>
      </c>
      <c r="C32" s="3" t="s">
        <v>35</v>
      </c>
      <c r="D32" s="4">
        <v>7.1</v>
      </c>
      <c r="E32" s="4"/>
      <c r="F32" s="31"/>
      <c r="H32" s="22"/>
    </row>
    <row r="33" spans="1:5" ht="30" x14ac:dyDescent="0.25">
      <c r="A33" s="43">
        <v>10</v>
      </c>
      <c r="B33" s="44" t="s">
        <v>45</v>
      </c>
      <c r="C33" s="56" t="s">
        <v>63</v>
      </c>
      <c r="D33" s="42">
        <v>0</v>
      </c>
      <c r="E33" s="6"/>
    </row>
    <row r="34" spans="1:5" x14ac:dyDescent="0.25">
      <c r="A34" s="23">
        <v>11</v>
      </c>
      <c r="B34" s="4" t="s">
        <v>21</v>
      </c>
      <c r="C34" s="10" t="s">
        <v>20</v>
      </c>
      <c r="D34" s="6">
        <v>9.4</v>
      </c>
      <c r="E34" s="6"/>
    </row>
    <row r="35" spans="1:5" x14ac:dyDescent="0.25">
      <c r="A35" s="23">
        <v>12</v>
      </c>
      <c r="B35" s="4" t="s">
        <v>22</v>
      </c>
      <c r="C35" s="10" t="s">
        <v>20</v>
      </c>
      <c r="D35" s="6">
        <v>9.4</v>
      </c>
      <c r="E35" s="6"/>
    </row>
    <row r="36" spans="1:5" x14ac:dyDescent="0.25">
      <c r="A36" s="15">
        <v>13</v>
      </c>
      <c r="B36" s="6" t="s">
        <v>23</v>
      </c>
      <c r="C36" s="6" t="s">
        <v>25</v>
      </c>
      <c r="D36" s="6">
        <v>0</v>
      </c>
      <c r="E36" s="6"/>
    </row>
    <row r="37" spans="1:5" x14ac:dyDescent="0.25">
      <c r="A37" s="38">
        <v>14</v>
      </c>
      <c r="B37" s="26" t="s">
        <v>24</v>
      </c>
      <c r="C37" s="6" t="s">
        <v>25</v>
      </c>
      <c r="D37" s="6">
        <v>0</v>
      </c>
      <c r="E37" s="6"/>
    </row>
    <row r="38" spans="1:5" x14ac:dyDescent="0.25">
      <c r="A38" s="27"/>
      <c r="B38" s="39"/>
      <c r="C38" s="37" t="s">
        <v>12</v>
      </c>
      <c r="D38" s="11">
        <f>SUM(D24:D37)</f>
        <v>509.17999999999995</v>
      </c>
      <c r="E38" s="26">
        <f>SUM(E24:E37)</f>
        <v>177.35000000000002</v>
      </c>
    </row>
    <row r="39" spans="1:5" x14ac:dyDescent="0.25">
      <c r="A39" s="17" t="s">
        <v>33</v>
      </c>
      <c r="E39" s="27"/>
    </row>
    <row r="40" spans="1:5" ht="15.75" thickBot="1" x14ac:dyDescent="0.3">
      <c r="A40" s="12" t="s">
        <v>30</v>
      </c>
    </row>
    <row r="41" spans="1:5" x14ac:dyDescent="0.25">
      <c r="A41" s="25" t="s">
        <v>43</v>
      </c>
      <c r="D41" s="18" t="s">
        <v>29</v>
      </c>
      <c r="E41" s="20" t="s">
        <v>34</v>
      </c>
    </row>
    <row r="42" spans="1:5" ht="15.75" thickBot="1" x14ac:dyDescent="0.3">
      <c r="A42" s="5" t="s">
        <v>42</v>
      </c>
      <c r="D42" s="19">
        <f>D24+E25+E26+D27+D28+E29+D30+D32+D33+D34+D35+D36+D37</f>
        <v>514.31000000000006</v>
      </c>
      <c r="E42" s="21">
        <f>D42-D38</f>
        <v>5.1300000000001091</v>
      </c>
    </row>
    <row r="43" spans="1:5" x14ac:dyDescent="0.25">
      <c r="A43" s="5" t="s">
        <v>37</v>
      </c>
    </row>
    <row r="44" spans="1:5" x14ac:dyDescent="0.25">
      <c r="A44" s="5" t="s">
        <v>44</v>
      </c>
    </row>
    <row r="45" spans="1:5" x14ac:dyDescent="0.25">
      <c r="A45" s="5" t="s">
        <v>38</v>
      </c>
    </row>
    <row r="46" spans="1:5" x14ac:dyDescent="0.25">
      <c r="A46" s="5" t="s">
        <v>47</v>
      </c>
    </row>
    <row r="47" spans="1:5" x14ac:dyDescent="0.25">
      <c r="A47" s="5" t="s">
        <v>52</v>
      </c>
    </row>
    <row r="49" spans="1:5" x14ac:dyDescent="0.25">
      <c r="A49" s="24" t="s">
        <v>39</v>
      </c>
    </row>
    <row r="50" spans="1:5" x14ac:dyDescent="0.25">
      <c r="A50" s="28" t="s">
        <v>46</v>
      </c>
    </row>
    <row r="51" spans="1:5" x14ac:dyDescent="0.25">
      <c r="A51" s="41" t="s">
        <v>48</v>
      </c>
    </row>
    <row r="52" spans="1:5" x14ac:dyDescent="0.25">
      <c r="A52" s="41" t="s">
        <v>49</v>
      </c>
    </row>
    <row r="53" spans="1:5" x14ac:dyDescent="0.25">
      <c r="A53" s="45" t="s">
        <v>50</v>
      </c>
    </row>
    <row r="56" spans="1:5" x14ac:dyDescent="0.25">
      <c r="A56" s="40" t="s">
        <v>40</v>
      </c>
    </row>
    <row r="59" spans="1:5" x14ac:dyDescent="0.25">
      <c r="A59" s="6" t="s">
        <v>7</v>
      </c>
      <c r="B59" s="6" t="s">
        <v>8</v>
      </c>
      <c r="C59" s="4" t="s">
        <v>19</v>
      </c>
      <c r="D59" s="4" t="s">
        <v>67</v>
      </c>
      <c r="E59" s="4"/>
    </row>
    <row r="60" spans="1:5" x14ac:dyDescent="0.25">
      <c r="A60" s="6">
        <v>1</v>
      </c>
      <c r="B60" s="6" t="s">
        <v>0</v>
      </c>
      <c r="C60" s="13" t="s">
        <v>71</v>
      </c>
      <c r="D60" s="9">
        <v>78.62</v>
      </c>
      <c r="E60" s="9"/>
    </row>
    <row r="61" spans="1:5" x14ac:dyDescent="0.25">
      <c r="A61" s="6">
        <v>2</v>
      </c>
      <c r="B61" s="6" t="s">
        <v>1</v>
      </c>
      <c r="C61" s="7" t="s">
        <v>53</v>
      </c>
      <c r="D61" s="9">
        <v>80.099999999999994</v>
      </c>
      <c r="E61" s="9"/>
    </row>
    <row r="62" spans="1:5" x14ac:dyDescent="0.25">
      <c r="A62" s="6">
        <v>3</v>
      </c>
      <c r="B62" s="6" t="s">
        <v>2</v>
      </c>
      <c r="C62" s="13" t="s">
        <v>54</v>
      </c>
      <c r="D62" s="46">
        <v>48.91</v>
      </c>
      <c r="E62" s="9"/>
    </row>
    <row r="63" spans="1:5" x14ac:dyDescent="0.25">
      <c r="A63" s="6">
        <v>4</v>
      </c>
      <c r="B63" s="6" t="s">
        <v>6</v>
      </c>
      <c r="C63" s="13" t="s">
        <v>57</v>
      </c>
      <c r="D63" s="46">
        <v>32.54</v>
      </c>
      <c r="E63" s="9"/>
    </row>
    <row r="64" spans="1:5" x14ac:dyDescent="0.25">
      <c r="A64" s="6">
        <v>5</v>
      </c>
      <c r="B64" s="6" t="s">
        <v>3</v>
      </c>
      <c r="C64" s="7" t="s">
        <v>82</v>
      </c>
      <c r="D64" s="6">
        <v>91.46</v>
      </c>
      <c r="E64" s="9"/>
    </row>
    <row r="65" spans="1:5" x14ac:dyDescent="0.25">
      <c r="A65" s="6">
        <v>6</v>
      </c>
      <c r="B65" s="6" t="s">
        <v>4</v>
      </c>
      <c r="C65" s="3" t="s">
        <v>36</v>
      </c>
      <c r="D65" s="4">
        <v>45.07</v>
      </c>
      <c r="E65" s="6"/>
    </row>
    <row r="66" spans="1:5" x14ac:dyDescent="0.25">
      <c r="A66" s="6">
        <v>7</v>
      </c>
      <c r="B66" s="6" t="s">
        <v>5</v>
      </c>
      <c r="C66" s="3" t="s">
        <v>11</v>
      </c>
      <c r="D66" s="46">
        <v>9.1199999999999992</v>
      </c>
      <c r="E66" s="9"/>
    </row>
    <row r="67" spans="1:5" x14ac:dyDescent="0.25">
      <c r="A67" s="6">
        <v>8</v>
      </c>
      <c r="B67" s="6" t="s">
        <v>14</v>
      </c>
      <c r="C67" s="13" t="s">
        <v>56</v>
      </c>
      <c r="D67" s="46">
        <v>20.41</v>
      </c>
      <c r="E67" s="9"/>
    </row>
    <row r="68" spans="1:5" x14ac:dyDescent="0.25">
      <c r="A68" s="26">
        <v>9</v>
      </c>
      <c r="B68" s="48" t="s">
        <v>58</v>
      </c>
      <c r="C68" s="13" t="s">
        <v>59</v>
      </c>
      <c r="D68" s="51">
        <v>12.01</v>
      </c>
      <c r="E68" s="47"/>
    </row>
    <row r="69" spans="1:5" x14ac:dyDescent="0.25">
      <c r="A69" s="6">
        <v>10</v>
      </c>
      <c r="B69" s="4" t="s">
        <v>60</v>
      </c>
      <c r="C69" s="7" t="s">
        <v>59</v>
      </c>
      <c r="D69" s="46">
        <v>12.01</v>
      </c>
      <c r="E69" s="9"/>
    </row>
    <row r="70" spans="1:5" x14ac:dyDescent="0.25">
      <c r="A70" s="46">
        <v>11</v>
      </c>
      <c r="B70" s="4" t="s">
        <v>62</v>
      </c>
      <c r="C70" s="7" t="s">
        <v>61</v>
      </c>
      <c r="D70" s="46">
        <v>16.14</v>
      </c>
      <c r="E70" s="11"/>
    </row>
    <row r="71" spans="1:5" x14ac:dyDescent="0.25">
      <c r="A71" s="9"/>
      <c r="B71" s="4"/>
      <c r="C71" s="11" t="s">
        <v>12</v>
      </c>
      <c r="D71" s="11">
        <f>SUM(D60:D70)</f>
        <v>446.39</v>
      </c>
      <c r="E71" s="9"/>
    </row>
    <row r="72" spans="1:5" x14ac:dyDescent="0.25">
      <c r="E72" s="49"/>
    </row>
    <row r="73" spans="1:5" x14ac:dyDescent="0.25">
      <c r="A73" s="65" t="s">
        <v>96</v>
      </c>
      <c r="B73" s="33"/>
      <c r="C73" s="33"/>
      <c r="D73" s="50"/>
      <c r="E73" s="49"/>
    </row>
    <row r="74" spans="1:5" x14ac:dyDescent="0.25">
      <c r="A74" s="55" t="s">
        <v>70</v>
      </c>
    </row>
    <row r="75" spans="1:5" x14ac:dyDescent="0.25">
      <c r="A75" s="65" t="s">
        <v>97</v>
      </c>
    </row>
    <row r="83" spans="1:5" x14ac:dyDescent="0.25">
      <c r="A83" s="87"/>
      <c r="B83" s="87"/>
      <c r="C83" s="87"/>
      <c r="D83" s="87"/>
      <c r="E83" s="87"/>
    </row>
    <row r="90" spans="1:5" ht="15.75" thickBot="1" x14ac:dyDescent="0.3"/>
    <row r="91" spans="1:5" ht="15.75" thickBot="1" x14ac:dyDescent="0.3">
      <c r="A91" s="181" t="s">
        <v>64</v>
      </c>
      <c r="B91" s="182"/>
    </row>
    <row r="92" spans="1:5" x14ac:dyDescent="0.25">
      <c r="A92" s="86" t="s">
        <v>7</v>
      </c>
      <c r="B92" s="86" t="s">
        <v>8</v>
      </c>
      <c r="C92" s="4"/>
      <c r="D92" s="4" t="s">
        <v>66</v>
      </c>
    </row>
    <row r="93" spans="1:5" x14ac:dyDescent="0.25">
      <c r="A93" s="6">
        <v>1</v>
      </c>
      <c r="B93" s="6" t="s">
        <v>0</v>
      </c>
      <c r="C93" s="7" t="s">
        <v>65</v>
      </c>
      <c r="D93" s="9">
        <v>59.42</v>
      </c>
    </row>
    <row r="94" spans="1:5" x14ac:dyDescent="0.25">
      <c r="A94" s="6">
        <v>2</v>
      </c>
      <c r="B94" s="6" t="s">
        <v>1</v>
      </c>
      <c r="C94" s="7" t="s">
        <v>31</v>
      </c>
      <c r="D94" s="9">
        <v>85.75</v>
      </c>
    </row>
    <row r="95" spans="1:5" x14ac:dyDescent="0.25">
      <c r="A95" s="6">
        <v>3</v>
      </c>
      <c r="B95" s="6" t="s">
        <v>2</v>
      </c>
      <c r="C95" s="7" t="s">
        <v>32</v>
      </c>
      <c r="D95" s="6">
        <v>41.4</v>
      </c>
    </row>
    <row r="96" spans="1:5" x14ac:dyDescent="0.25">
      <c r="A96" s="6">
        <v>4</v>
      </c>
      <c r="B96" s="6" t="s">
        <v>6</v>
      </c>
      <c r="C96" s="7" t="s">
        <v>57</v>
      </c>
      <c r="D96" s="46">
        <v>32.54</v>
      </c>
    </row>
    <row r="97" spans="1:5" x14ac:dyDescent="0.25">
      <c r="A97" s="6">
        <v>5</v>
      </c>
      <c r="B97" s="6" t="s">
        <v>3</v>
      </c>
      <c r="C97" s="7" t="s">
        <v>82</v>
      </c>
      <c r="D97" s="6">
        <v>91.46</v>
      </c>
    </row>
    <row r="98" spans="1:5" x14ac:dyDescent="0.25">
      <c r="A98" s="6">
        <v>6</v>
      </c>
      <c r="B98" s="6" t="s">
        <v>4</v>
      </c>
      <c r="C98" s="3" t="s">
        <v>36</v>
      </c>
      <c r="D98" s="4">
        <v>45.07</v>
      </c>
    </row>
    <row r="99" spans="1:5" x14ac:dyDescent="0.25">
      <c r="A99" s="6">
        <v>7</v>
      </c>
      <c r="B99" s="6" t="s">
        <v>5</v>
      </c>
      <c r="C99" s="3" t="s">
        <v>11</v>
      </c>
      <c r="D99" s="46">
        <v>9.1199999999999992</v>
      </c>
    </row>
    <row r="100" spans="1:5" x14ac:dyDescent="0.25">
      <c r="A100" s="6">
        <v>8</v>
      </c>
      <c r="B100" s="6" t="s">
        <v>14</v>
      </c>
      <c r="C100" s="13" t="s">
        <v>56</v>
      </c>
      <c r="D100" s="46">
        <v>20.41</v>
      </c>
    </row>
    <row r="101" spans="1:5" x14ac:dyDescent="0.25">
      <c r="A101" s="26">
        <v>9</v>
      </c>
      <c r="B101" s="48" t="s">
        <v>58</v>
      </c>
      <c r="C101" s="13" t="s">
        <v>59</v>
      </c>
      <c r="D101" s="51">
        <v>12.01</v>
      </c>
    </row>
    <row r="102" spans="1:5" x14ac:dyDescent="0.25">
      <c r="A102" s="6">
        <v>10</v>
      </c>
      <c r="B102" s="4" t="s">
        <v>60</v>
      </c>
      <c r="C102" s="7" t="s">
        <v>59</v>
      </c>
      <c r="D102" s="46">
        <v>12.01</v>
      </c>
    </row>
    <row r="103" spans="1:5" x14ac:dyDescent="0.25">
      <c r="A103" s="46">
        <v>11</v>
      </c>
      <c r="B103" s="4" t="s">
        <v>62</v>
      </c>
      <c r="C103" s="7" t="s">
        <v>61</v>
      </c>
      <c r="D103" s="46">
        <v>16.14</v>
      </c>
    </row>
    <row r="104" spans="1:5" x14ac:dyDescent="0.25">
      <c r="A104" s="9"/>
      <c r="B104" s="4"/>
      <c r="C104" s="11" t="s">
        <v>12</v>
      </c>
      <c r="D104" s="11">
        <f>SUM(D93:D103)</f>
        <v>425.33</v>
      </c>
    </row>
    <row r="106" spans="1:5" x14ac:dyDescent="0.25">
      <c r="A106" s="54" t="s">
        <v>68</v>
      </c>
    </row>
    <row r="108" spans="1:5" x14ac:dyDescent="0.25">
      <c r="A108" s="87"/>
      <c r="B108" s="87"/>
      <c r="C108" s="87"/>
      <c r="D108" s="87"/>
      <c r="E108" s="87"/>
    </row>
    <row r="110" spans="1:5" ht="15.75" thickBot="1" x14ac:dyDescent="0.3"/>
    <row r="111" spans="1:5" ht="15.75" thickBot="1" x14ac:dyDescent="0.3">
      <c r="A111" s="188" t="s">
        <v>106</v>
      </c>
      <c r="B111" s="189"/>
    </row>
    <row r="112" spans="1:5" x14ac:dyDescent="0.25">
      <c r="A112" s="67" t="s">
        <v>7</v>
      </c>
      <c r="B112" s="59" t="s">
        <v>8</v>
      </c>
      <c r="C112" s="59" t="s">
        <v>72</v>
      </c>
      <c r="D112" s="59" t="s">
        <v>28</v>
      </c>
      <c r="E112" s="60" t="s">
        <v>51</v>
      </c>
    </row>
    <row r="113" spans="1:5" x14ac:dyDescent="0.25">
      <c r="A113" s="68">
        <v>1</v>
      </c>
      <c r="B113" s="6" t="s">
        <v>0</v>
      </c>
      <c r="C113" s="66" t="s">
        <v>71</v>
      </c>
      <c r="D113" s="6">
        <v>79.03</v>
      </c>
      <c r="E113" s="58"/>
    </row>
    <row r="114" spans="1:5" x14ac:dyDescent="0.25">
      <c r="A114" s="68">
        <v>2</v>
      </c>
      <c r="B114" s="6" t="s">
        <v>1</v>
      </c>
      <c r="C114" s="7" t="s">
        <v>73</v>
      </c>
      <c r="D114" s="6">
        <v>95.46</v>
      </c>
      <c r="E114" s="58"/>
    </row>
    <row r="115" spans="1:5" x14ac:dyDescent="0.25">
      <c r="A115" s="68">
        <v>3</v>
      </c>
      <c r="B115" s="26" t="s">
        <v>2</v>
      </c>
      <c r="C115" s="64" t="s">
        <v>54</v>
      </c>
      <c r="D115" s="6">
        <v>48.91</v>
      </c>
      <c r="E115" s="58"/>
    </row>
    <row r="116" spans="1:5" x14ac:dyDescent="0.25">
      <c r="A116" s="69">
        <v>4</v>
      </c>
      <c r="B116" s="6" t="s">
        <v>6</v>
      </c>
      <c r="C116" s="7" t="s">
        <v>74</v>
      </c>
      <c r="D116" s="6">
        <v>56.74</v>
      </c>
      <c r="E116" s="63"/>
    </row>
    <row r="117" spans="1:5" x14ac:dyDescent="0.25">
      <c r="A117" s="69">
        <v>5</v>
      </c>
      <c r="B117" s="6" t="s">
        <v>3</v>
      </c>
      <c r="C117" s="7" t="s">
        <v>82</v>
      </c>
      <c r="D117" s="6">
        <v>91.46</v>
      </c>
      <c r="E117" s="63"/>
    </row>
    <row r="118" spans="1:5" x14ac:dyDescent="0.25">
      <c r="A118" s="69">
        <v>6</v>
      </c>
      <c r="B118" s="6" t="s">
        <v>4</v>
      </c>
      <c r="C118" s="66" t="s">
        <v>88</v>
      </c>
      <c r="D118" s="6">
        <v>50.16</v>
      </c>
      <c r="E118" s="63"/>
    </row>
    <row r="119" spans="1:5" ht="30" x14ac:dyDescent="0.25">
      <c r="A119" s="70">
        <v>7</v>
      </c>
      <c r="B119" s="62" t="s">
        <v>81</v>
      </c>
      <c r="C119" s="56" t="s">
        <v>83</v>
      </c>
      <c r="D119" s="6">
        <v>0</v>
      </c>
      <c r="E119" s="63"/>
    </row>
    <row r="120" spans="1:5" x14ac:dyDescent="0.25">
      <c r="A120" s="69">
        <v>8</v>
      </c>
      <c r="B120" s="6" t="s">
        <v>75</v>
      </c>
      <c r="C120" s="7" t="s">
        <v>76</v>
      </c>
      <c r="D120" s="6">
        <v>4.4000000000000004</v>
      </c>
      <c r="E120" s="63"/>
    </row>
    <row r="121" spans="1:5" x14ac:dyDescent="0.25">
      <c r="A121" s="68">
        <v>9</v>
      </c>
      <c r="B121" s="6" t="s">
        <v>75</v>
      </c>
      <c r="C121" s="7" t="s">
        <v>76</v>
      </c>
      <c r="D121" s="6">
        <v>4.4000000000000004</v>
      </c>
      <c r="E121" s="58"/>
    </row>
    <row r="122" spans="1:5" x14ac:dyDescent="0.25">
      <c r="A122" s="71">
        <v>10</v>
      </c>
      <c r="B122" s="6" t="s">
        <v>87</v>
      </c>
      <c r="C122" s="66" t="s">
        <v>86</v>
      </c>
      <c r="D122" s="6">
        <v>3.23</v>
      </c>
      <c r="E122" s="63"/>
    </row>
    <row r="123" spans="1:5" x14ac:dyDescent="0.25">
      <c r="A123" s="69">
        <v>11</v>
      </c>
      <c r="B123" s="6" t="s">
        <v>77</v>
      </c>
      <c r="C123" s="13" t="s">
        <v>93</v>
      </c>
      <c r="D123" s="6">
        <f>2*2.89</f>
        <v>5.78</v>
      </c>
      <c r="E123" s="58"/>
    </row>
    <row r="124" spans="1:5" ht="30" x14ac:dyDescent="0.25">
      <c r="A124" s="68">
        <v>12</v>
      </c>
      <c r="B124" s="62" t="s">
        <v>85</v>
      </c>
      <c r="C124" s="7" t="s">
        <v>79</v>
      </c>
      <c r="D124" s="6">
        <v>0</v>
      </c>
      <c r="E124" s="58"/>
    </row>
    <row r="125" spans="1:5" x14ac:dyDescent="0.25">
      <c r="A125" s="72">
        <v>13</v>
      </c>
      <c r="B125" s="6" t="s">
        <v>80</v>
      </c>
      <c r="C125" s="13" t="s">
        <v>94</v>
      </c>
      <c r="D125" s="6">
        <v>3.97</v>
      </c>
      <c r="E125" s="58"/>
    </row>
    <row r="126" spans="1:5" ht="15.75" thickBot="1" x14ac:dyDescent="0.3">
      <c r="A126" s="73">
        <v>14</v>
      </c>
      <c r="B126" s="74" t="s">
        <v>91</v>
      </c>
      <c r="C126" s="75" t="s">
        <v>92</v>
      </c>
      <c r="D126" s="76">
        <v>3.25</v>
      </c>
      <c r="E126" s="77"/>
    </row>
    <row r="127" spans="1:5" ht="15.75" thickBot="1" x14ac:dyDescent="0.3">
      <c r="C127" s="57" t="s">
        <v>78</v>
      </c>
      <c r="D127" s="61">
        <f>SUM(D113:D125)</f>
        <v>443.53999999999996</v>
      </c>
      <c r="E127">
        <v>498.00999999999993</v>
      </c>
    </row>
    <row r="129" spans="1:6" x14ac:dyDescent="0.25">
      <c r="A129" s="78" t="s">
        <v>99</v>
      </c>
    </row>
    <row r="130" spans="1:6" x14ac:dyDescent="0.25">
      <c r="A130" s="13" t="s">
        <v>98</v>
      </c>
    </row>
    <row r="131" spans="1:6" x14ac:dyDescent="0.25">
      <c r="A131" s="13" t="s">
        <v>84</v>
      </c>
    </row>
    <row r="132" spans="1:6" x14ac:dyDescent="0.25">
      <c r="A132" s="13" t="s">
        <v>89</v>
      </c>
    </row>
    <row r="133" spans="1:6" x14ac:dyDescent="0.25">
      <c r="A133" s="13" t="s">
        <v>90</v>
      </c>
    </row>
    <row r="134" spans="1:6" ht="15.75" thickBot="1" x14ac:dyDescent="0.3"/>
    <row r="135" spans="1:6" ht="15.75" thickBot="1" x14ac:dyDescent="0.3">
      <c r="A135" s="188" t="s">
        <v>107</v>
      </c>
      <c r="B135" s="189"/>
      <c r="C135" s="80" t="s">
        <v>108</v>
      </c>
      <c r="D135" s="78"/>
      <c r="E135" s="78"/>
      <c r="F135" s="90"/>
    </row>
    <row r="136" spans="1:6" x14ac:dyDescent="0.25">
      <c r="A136" s="67" t="s">
        <v>7</v>
      </c>
      <c r="B136" s="59" t="s">
        <v>8</v>
      </c>
      <c r="C136" s="59" t="s">
        <v>10</v>
      </c>
      <c r="D136" s="59" t="s">
        <v>28</v>
      </c>
      <c r="E136" s="60" t="s">
        <v>51</v>
      </c>
    </row>
    <row r="137" spans="1:6" x14ac:dyDescent="0.25">
      <c r="A137" s="68">
        <v>1</v>
      </c>
      <c r="B137" s="6" t="s">
        <v>0</v>
      </c>
      <c r="C137" s="7" t="s">
        <v>95</v>
      </c>
      <c r="D137" s="6">
        <v>122.99</v>
      </c>
      <c r="E137" s="82">
        <v>122.92</v>
      </c>
    </row>
    <row r="138" spans="1:6" x14ac:dyDescent="0.25">
      <c r="A138" s="68">
        <v>2</v>
      </c>
      <c r="B138" s="6" t="s">
        <v>1</v>
      </c>
      <c r="C138" s="7" t="s">
        <v>100</v>
      </c>
      <c r="D138" s="6">
        <v>103.06</v>
      </c>
      <c r="E138" s="82">
        <v>103.74</v>
      </c>
    </row>
    <row r="139" spans="1:6" ht="30" x14ac:dyDescent="0.25">
      <c r="A139" s="68">
        <v>3</v>
      </c>
      <c r="B139" s="26" t="s">
        <v>2</v>
      </c>
      <c r="C139" s="83" t="s">
        <v>102</v>
      </c>
      <c r="D139" s="6">
        <v>44.22</v>
      </c>
      <c r="E139" s="82">
        <v>45.4</v>
      </c>
    </row>
    <row r="140" spans="1:6" x14ac:dyDescent="0.25">
      <c r="A140" s="69">
        <v>4</v>
      </c>
      <c r="B140" s="6" t="s">
        <v>6</v>
      </c>
      <c r="C140" s="7" t="s">
        <v>117</v>
      </c>
      <c r="D140" s="6">
        <v>72.239999999999995</v>
      </c>
      <c r="E140" s="63"/>
    </row>
    <row r="141" spans="1:6" x14ac:dyDescent="0.25">
      <c r="A141" s="69">
        <v>5</v>
      </c>
      <c r="B141" s="6" t="s">
        <v>112</v>
      </c>
      <c r="C141" s="7" t="s">
        <v>82</v>
      </c>
      <c r="D141" s="6">
        <v>91.46</v>
      </c>
      <c r="E141" s="81">
        <v>105.26</v>
      </c>
    </row>
    <row r="142" spans="1:6" x14ac:dyDescent="0.25">
      <c r="A142" s="69">
        <v>6</v>
      </c>
      <c r="B142" s="6" t="s">
        <v>4</v>
      </c>
      <c r="C142" s="7" t="s">
        <v>88</v>
      </c>
      <c r="D142" s="6">
        <v>50.16</v>
      </c>
      <c r="E142" s="81">
        <v>51.13</v>
      </c>
    </row>
    <row r="143" spans="1:6" ht="30" x14ac:dyDescent="0.25">
      <c r="A143" s="70">
        <v>7</v>
      </c>
      <c r="B143" s="62" t="s">
        <v>81</v>
      </c>
      <c r="C143" s="56" t="s">
        <v>83</v>
      </c>
      <c r="D143" s="6">
        <v>0</v>
      </c>
      <c r="E143" s="58"/>
    </row>
    <row r="144" spans="1:6" x14ac:dyDescent="0.25">
      <c r="A144" s="69">
        <v>8</v>
      </c>
      <c r="B144" s="6" t="s">
        <v>75</v>
      </c>
      <c r="C144" s="7" t="s">
        <v>76</v>
      </c>
      <c r="D144" s="6">
        <v>4.4000000000000004</v>
      </c>
      <c r="E144" s="63"/>
    </row>
    <row r="145" spans="1:6" x14ac:dyDescent="0.25">
      <c r="A145" s="68">
        <v>9</v>
      </c>
      <c r="B145" s="6" t="s">
        <v>75</v>
      </c>
      <c r="C145" s="7" t="s">
        <v>76</v>
      </c>
      <c r="D145" s="6">
        <v>4.4000000000000004</v>
      </c>
      <c r="E145" s="58"/>
    </row>
    <row r="146" spans="1:6" x14ac:dyDescent="0.25">
      <c r="A146" s="89">
        <v>10</v>
      </c>
      <c r="B146" s="26" t="s">
        <v>104</v>
      </c>
      <c r="C146" s="13" t="s">
        <v>103</v>
      </c>
      <c r="D146" s="26">
        <v>0</v>
      </c>
      <c r="E146" s="81"/>
      <c r="F146" s="84"/>
    </row>
    <row r="147" spans="1:6" x14ac:dyDescent="0.25">
      <c r="A147" s="69">
        <v>11</v>
      </c>
      <c r="B147" s="6" t="s">
        <v>77</v>
      </c>
      <c r="C147" s="7" t="s">
        <v>93</v>
      </c>
      <c r="D147" s="6">
        <f>2*2.89</f>
        <v>5.78</v>
      </c>
      <c r="E147" s="58"/>
    </row>
    <row r="148" spans="1:6" ht="30" x14ac:dyDescent="0.25">
      <c r="A148" s="68">
        <v>12</v>
      </c>
      <c r="B148" s="62" t="s">
        <v>85</v>
      </c>
      <c r="C148" s="7" t="s">
        <v>79</v>
      </c>
      <c r="D148" s="6">
        <v>0</v>
      </c>
      <c r="E148" s="58"/>
    </row>
    <row r="149" spans="1:6" x14ac:dyDescent="0.25">
      <c r="A149" s="72">
        <v>13</v>
      </c>
      <c r="B149" s="6" t="s">
        <v>80</v>
      </c>
      <c r="C149" s="7" t="s">
        <v>94</v>
      </c>
      <c r="D149" s="6">
        <v>3.97</v>
      </c>
      <c r="E149" s="58"/>
    </row>
    <row r="150" spans="1:6" ht="15.75" thickBot="1" x14ac:dyDescent="0.3">
      <c r="A150" s="73">
        <v>14</v>
      </c>
      <c r="B150" s="74" t="s">
        <v>91</v>
      </c>
      <c r="C150" s="75" t="s">
        <v>92</v>
      </c>
      <c r="D150" s="76">
        <v>3.25</v>
      </c>
      <c r="E150" s="77"/>
    </row>
    <row r="151" spans="1:6" ht="15.75" thickBot="1" x14ac:dyDescent="0.3">
      <c r="A151" s="78"/>
      <c r="B151" s="78"/>
      <c r="C151" s="57" t="s">
        <v>78</v>
      </c>
      <c r="D151" s="61">
        <f>SUM(D137:D149)</f>
        <v>502.67999999999995</v>
      </c>
      <c r="E151" s="91">
        <f>E137+E138+E139+D140+D141+E142+D143+D144+D145+D146+D147+D148+D149+D150</f>
        <v>508.68999999999994</v>
      </c>
    </row>
    <row r="153" spans="1:6" x14ac:dyDescent="0.25">
      <c r="A153" s="79" t="s">
        <v>101</v>
      </c>
    </row>
    <row r="154" spans="1:6" x14ac:dyDescent="0.25">
      <c r="A154" s="85" t="s">
        <v>111</v>
      </c>
    </row>
    <row r="155" spans="1:6" x14ac:dyDescent="0.25">
      <c r="A155" s="85" t="s">
        <v>113</v>
      </c>
    </row>
    <row r="156" spans="1:6" x14ac:dyDescent="0.25">
      <c r="A156" s="85" t="s">
        <v>114</v>
      </c>
    </row>
    <row r="159" spans="1:6" x14ac:dyDescent="0.25">
      <c r="A159" s="13" t="s">
        <v>109</v>
      </c>
    </row>
    <row r="160" spans="1:6" x14ac:dyDescent="0.25">
      <c r="A160" s="13" t="s">
        <v>110</v>
      </c>
    </row>
    <row r="161" spans="1:6" x14ac:dyDescent="0.25">
      <c r="A161" s="13" t="s">
        <v>121</v>
      </c>
    </row>
    <row r="164" spans="1:6" x14ac:dyDescent="0.25">
      <c r="A164" s="87"/>
      <c r="B164" s="87"/>
      <c r="C164" s="87"/>
      <c r="D164" s="87"/>
      <c r="E164" s="87"/>
    </row>
    <row r="166" spans="1:6" ht="15.75" thickBot="1" x14ac:dyDescent="0.3"/>
    <row r="167" spans="1:6" ht="15.75" thickBot="1" x14ac:dyDescent="0.3">
      <c r="A167" s="181" t="s">
        <v>138</v>
      </c>
      <c r="B167" s="182"/>
      <c r="C167" s="85" t="s">
        <v>116</v>
      </c>
      <c r="D167" s="85"/>
      <c r="E167" s="85"/>
      <c r="F167" s="93"/>
    </row>
    <row r="168" spans="1:6" x14ac:dyDescent="0.25">
      <c r="A168" s="106" t="s">
        <v>7</v>
      </c>
      <c r="B168" s="107" t="s">
        <v>8</v>
      </c>
      <c r="C168" s="4" t="s">
        <v>10</v>
      </c>
      <c r="D168" s="4" t="s">
        <v>28</v>
      </c>
      <c r="E168" s="4" t="s">
        <v>51</v>
      </c>
    </row>
    <row r="169" spans="1:6" x14ac:dyDescent="0.25">
      <c r="A169" s="16">
        <v>1</v>
      </c>
      <c r="B169" s="6" t="s">
        <v>0</v>
      </c>
      <c r="C169" s="7" t="s">
        <v>95</v>
      </c>
      <c r="D169" s="6">
        <v>122.99</v>
      </c>
      <c r="E169" s="7">
        <v>124.98</v>
      </c>
    </row>
    <row r="170" spans="1:6" x14ac:dyDescent="0.25">
      <c r="A170" s="103">
        <v>2</v>
      </c>
      <c r="B170" s="86" t="s">
        <v>1</v>
      </c>
      <c r="C170" s="104" t="s">
        <v>100</v>
      </c>
      <c r="D170" s="86">
        <v>103.06</v>
      </c>
      <c r="E170" s="105">
        <v>105.3</v>
      </c>
    </row>
    <row r="171" spans="1:6" ht="30" x14ac:dyDescent="0.25">
      <c r="A171" s="68">
        <v>3</v>
      </c>
      <c r="B171" s="26" t="s">
        <v>2</v>
      </c>
      <c r="C171" s="100" t="s">
        <v>131</v>
      </c>
      <c r="D171" s="6">
        <v>70.87</v>
      </c>
      <c r="E171" s="82">
        <v>71.42</v>
      </c>
    </row>
    <row r="172" spans="1:6" x14ac:dyDescent="0.25">
      <c r="A172" s="69">
        <v>4</v>
      </c>
      <c r="B172" s="6" t="s">
        <v>6</v>
      </c>
      <c r="C172" s="7" t="s">
        <v>115</v>
      </c>
      <c r="D172" s="6">
        <v>59.84</v>
      </c>
      <c r="E172" s="82">
        <v>63.29</v>
      </c>
    </row>
    <row r="173" spans="1:6" x14ac:dyDescent="0.25">
      <c r="A173" s="69">
        <v>5</v>
      </c>
      <c r="B173" s="6" t="s">
        <v>112</v>
      </c>
      <c r="C173" s="7" t="s">
        <v>82</v>
      </c>
      <c r="D173" s="6">
        <v>91.46</v>
      </c>
      <c r="E173" s="81">
        <v>105.26</v>
      </c>
    </row>
    <row r="174" spans="1:6" x14ac:dyDescent="0.25">
      <c r="A174" s="69">
        <v>6</v>
      </c>
      <c r="B174" s="6" t="s">
        <v>4</v>
      </c>
      <c r="C174" s="13" t="s">
        <v>140</v>
      </c>
      <c r="D174" s="102">
        <v>37.79</v>
      </c>
      <c r="E174" s="7">
        <v>46.01</v>
      </c>
    </row>
    <row r="175" spans="1:6" x14ac:dyDescent="0.25">
      <c r="A175" s="70">
        <v>7</v>
      </c>
      <c r="B175" s="62" t="s">
        <v>135</v>
      </c>
      <c r="C175" s="7" t="s">
        <v>120</v>
      </c>
      <c r="D175" s="6">
        <v>0</v>
      </c>
      <c r="E175" s="6"/>
    </row>
    <row r="176" spans="1:6" x14ac:dyDescent="0.25">
      <c r="A176" s="16">
        <v>8</v>
      </c>
      <c r="B176" s="6" t="s">
        <v>119</v>
      </c>
      <c r="C176" s="7" t="s">
        <v>118</v>
      </c>
      <c r="D176" s="6">
        <v>6.76</v>
      </c>
      <c r="E176" s="6"/>
    </row>
    <row r="177" spans="1:5" x14ac:dyDescent="0.25">
      <c r="A177" s="16">
        <v>9</v>
      </c>
      <c r="B177" s="6" t="s">
        <v>119</v>
      </c>
      <c r="C177" s="7" t="s">
        <v>118</v>
      </c>
      <c r="D177" s="6">
        <v>6.76</v>
      </c>
      <c r="E177" s="6"/>
    </row>
    <row r="178" spans="1:5" x14ac:dyDescent="0.25">
      <c r="A178" s="16">
        <v>10</v>
      </c>
      <c r="B178" s="101" t="s">
        <v>91</v>
      </c>
      <c r="C178" s="7" t="s">
        <v>92</v>
      </c>
      <c r="D178" s="6">
        <v>3.25</v>
      </c>
      <c r="E178" s="7"/>
    </row>
    <row r="179" spans="1:5" x14ac:dyDescent="0.25">
      <c r="A179" s="16">
        <v>11</v>
      </c>
      <c r="B179" s="4" t="s">
        <v>125</v>
      </c>
      <c r="C179" s="7" t="s">
        <v>94</v>
      </c>
      <c r="D179" s="6">
        <v>3.97</v>
      </c>
      <c r="E179" s="6"/>
    </row>
    <row r="180" spans="1:5" x14ac:dyDescent="0.25">
      <c r="A180" s="16">
        <v>12</v>
      </c>
      <c r="B180" s="4" t="s">
        <v>144</v>
      </c>
      <c r="C180" s="7" t="s">
        <v>94</v>
      </c>
      <c r="D180" s="6">
        <v>3.97</v>
      </c>
      <c r="E180" s="6"/>
    </row>
    <row r="181" spans="1:5" x14ac:dyDescent="0.25">
      <c r="A181" s="16">
        <v>13</v>
      </c>
      <c r="B181" s="4" t="s">
        <v>143</v>
      </c>
      <c r="C181" s="7" t="s">
        <v>86</v>
      </c>
      <c r="D181" s="6">
        <v>3.23</v>
      </c>
      <c r="E181" s="6"/>
    </row>
    <row r="182" spans="1:5" ht="15.75" thickBot="1" x14ac:dyDescent="0.3">
      <c r="A182" s="16">
        <v>14</v>
      </c>
      <c r="B182" s="4" t="s">
        <v>133</v>
      </c>
      <c r="C182" s="26"/>
      <c r="D182" s="48">
        <v>1</v>
      </c>
      <c r="E182" s="26"/>
    </row>
    <row r="183" spans="1:5" ht="15.75" thickBot="1" x14ac:dyDescent="0.3">
      <c r="A183" s="94"/>
      <c r="B183" s="33"/>
      <c r="C183" s="95" t="s">
        <v>78</v>
      </c>
      <c r="D183" s="96">
        <f>SUM(D169:D182)</f>
        <v>514.95000000000005</v>
      </c>
      <c r="E183" s="97">
        <f>E169+E170+E171+E172+E173+E174+D175+D176+D177+D178+D179</f>
        <v>537</v>
      </c>
    </row>
    <row r="184" spans="1:5" ht="15.75" thickBot="1" x14ac:dyDescent="0.3">
      <c r="A184" s="94"/>
      <c r="C184" s="98" t="s">
        <v>132</v>
      </c>
      <c r="D184" s="99">
        <f>E169+E170+E171+D172+D173+D174+D175+D176+D177+D178+D179+D180+D181+D182</f>
        <v>519.73</v>
      </c>
      <c r="E184" s="33"/>
    </row>
    <row r="185" spans="1:5" x14ac:dyDescent="0.25">
      <c r="A185" s="33" t="s">
        <v>126</v>
      </c>
      <c r="B185" s="33"/>
      <c r="C185" s="33"/>
      <c r="D185" s="33"/>
      <c r="E185" s="33"/>
    </row>
    <row r="186" spans="1:5" x14ac:dyDescent="0.25">
      <c r="A186" s="88" t="s">
        <v>127</v>
      </c>
      <c r="B186" s="85"/>
    </row>
    <row r="187" spans="1:5" x14ac:dyDescent="0.25">
      <c r="A187" s="88" t="s">
        <v>128</v>
      </c>
      <c r="B187" s="85"/>
      <c r="C187" s="93" t="s">
        <v>130</v>
      </c>
    </row>
    <row r="188" spans="1:5" ht="30" x14ac:dyDescent="0.25">
      <c r="A188" s="88" t="s">
        <v>129</v>
      </c>
      <c r="B188" s="85"/>
      <c r="C188" s="92" t="s">
        <v>102</v>
      </c>
      <c r="D188" s="6">
        <v>44.22</v>
      </c>
      <c r="E188" s="82">
        <v>45.4</v>
      </c>
    </row>
    <row r="189" spans="1:5" x14ac:dyDescent="0.25">
      <c r="B189" s="85"/>
      <c r="C189" s="85"/>
      <c r="D189" s="85"/>
      <c r="E189" s="85"/>
    </row>
    <row r="190" spans="1:5" x14ac:dyDescent="0.25">
      <c r="A190" s="85" t="s">
        <v>101</v>
      </c>
      <c r="B190" s="85"/>
      <c r="C190" s="85"/>
      <c r="D190" s="85"/>
      <c r="E190" s="85"/>
    </row>
    <row r="191" spans="1:5" x14ac:dyDescent="0.25">
      <c r="A191" s="85" t="s">
        <v>111</v>
      </c>
      <c r="B191" s="85"/>
      <c r="C191" s="85"/>
      <c r="D191" s="85"/>
      <c r="E191" s="85"/>
    </row>
    <row r="192" spans="1:5" x14ac:dyDescent="0.25">
      <c r="A192" s="85" t="s">
        <v>113</v>
      </c>
    </row>
    <row r="193" spans="1:1" x14ac:dyDescent="0.25">
      <c r="A193" s="85" t="s">
        <v>114</v>
      </c>
    </row>
    <row r="195" spans="1:1" x14ac:dyDescent="0.25">
      <c r="A195" s="13" t="s">
        <v>122</v>
      </c>
    </row>
    <row r="196" spans="1:1" x14ac:dyDescent="0.25">
      <c r="A196" s="13" t="s">
        <v>123</v>
      </c>
    </row>
    <row r="197" spans="1:1" x14ac:dyDescent="0.25">
      <c r="A197" s="13" t="s">
        <v>134</v>
      </c>
    </row>
    <row r="198" spans="1:1" x14ac:dyDescent="0.25">
      <c r="A198" s="13" t="s">
        <v>136</v>
      </c>
    </row>
    <row r="199" spans="1:1" x14ac:dyDescent="0.25">
      <c r="A199" s="13" t="s">
        <v>137</v>
      </c>
    </row>
    <row r="200" spans="1:1" x14ac:dyDescent="0.25">
      <c r="A200" s="13" t="s">
        <v>124</v>
      </c>
    </row>
    <row r="201" spans="1:1" x14ac:dyDescent="0.25">
      <c r="A201" s="13" t="s">
        <v>139</v>
      </c>
    </row>
    <row r="202" spans="1:1" x14ac:dyDescent="0.25">
      <c r="A202" s="13" t="s">
        <v>141</v>
      </c>
    </row>
    <row r="203" spans="1:1" x14ac:dyDescent="0.25">
      <c r="A203" s="13" t="s">
        <v>142</v>
      </c>
    </row>
    <row r="208" spans="1:1" ht="15.75" thickBot="1" x14ac:dyDescent="0.3"/>
    <row r="209" spans="1:5" ht="15.75" thickBot="1" x14ac:dyDescent="0.3">
      <c r="A209" s="181" t="s">
        <v>145</v>
      </c>
      <c r="B209" s="182"/>
      <c r="C209" s="108"/>
      <c r="D209" s="108"/>
      <c r="E209" s="108"/>
    </row>
    <row r="210" spans="1:5" x14ac:dyDescent="0.25">
      <c r="A210" s="106" t="s">
        <v>7</v>
      </c>
      <c r="B210" s="107" t="s">
        <v>8</v>
      </c>
      <c r="C210" s="4" t="s">
        <v>10</v>
      </c>
      <c r="D210" s="4" t="s">
        <v>28</v>
      </c>
      <c r="E210" s="4" t="s">
        <v>51</v>
      </c>
    </row>
    <row r="211" spans="1:5" x14ac:dyDescent="0.25">
      <c r="A211" s="16">
        <v>1</v>
      </c>
      <c r="B211" s="6" t="s">
        <v>0</v>
      </c>
      <c r="C211" s="13" t="s">
        <v>71</v>
      </c>
      <c r="D211" s="6">
        <v>78.540000000000006</v>
      </c>
      <c r="E211" s="7">
        <v>80.33</v>
      </c>
    </row>
    <row r="212" spans="1:5" x14ac:dyDescent="0.25">
      <c r="A212" s="103">
        <v>2</v>
      </c>
      <c r="B212" s="86" t="s">
        <v>1</v>
      </c>
      <c r="C212" s="7" t="s">
        <v>73</v>
      </c>
      <c r="D212" s="6">
        <v>95.46</v>
      </c>
      <c r="E212" s="105">
        <v>103.74</v>
      </c>
    </row>
    <row r="213" spans="1:5" x14ac:dyDescent="0.25">
      <c r="A213" s="68">
        <v>3</v>
      </c>
      <c r="B213" s="26" t="s">
        <v>2</v>
      </c>
      <c r="C213" s="13" t="s">
        <v>151</v>
      </c>
      <c r="D213" s="6">
        <v>46.75</v>
      </c>
      <c r="E213" s="82">
        <v>52.1</v>
      </c>
    </row>
    <row r="214" spans="1:5" x14ac:dyDescent="0.25">
      <c r="A214" s="69">
        <v>4</v>
      </c>
      <c r="B214" s="6" t="s">
        <v>6</v>
      </c>
      <c r="C214" s="7" t="s">
        <v>115</v>
      </c>
      <c r="D214" s="6">
        <v>59.84</v>
      </c>
      <c r="E214" s="82">
        <v>63.29</v>
      </c>
    </row>
    <row r="215" spans="1:5" x14ac:dyDescent="0.25">
      <c r="A215" s="69">
        <v>5</v>
      </c>
      <c r="B215" s="6" t="s">
        <v>112</v>
      </c>
      <c r="C215" s="7" t="s">
        <v>82</v>
      </c>
      <c r="D215" s="6">
        <v>91.46</v>
      </c>
      <c r="E215" s="81">
        <v>105.26</v>
      </c>
    </row>
    <row r="216" spans="1:5" x14ac:dyDescent="0.25">
      <c r="A216" s="69">
        <v>6</v>
      </c>
      <c r="B216" s="6" t="s">
        <v>4</v>
      </c>
      <c r="C216" s="13" t="s">
        <v>140</v>
      </c>
      <c r="D216" s="102">
        <v>37.79</v>
      </c>
      <c r="E216" s="7">
        <v>46.01</v>
      </c>
    </row>
    <row r="217" spans="1:5" x14ac:dyDescent="0.25">
      <c r="A217" s="70">
        <v>7</v>
      </c>
      <c r="B217" s="62" t="s">
        <v>135</v>
      </c>
      <c r="C217" s="7" t="s">
        <v>120</v>
      </c>
      <c r="D217" s="6">
        <v>0</v>
      </c>
      <c r="E217" s="6"/>
    </row>
    <row r="218" spans="1:5" x14ac:dyDescent="0.25">
      <c r="A218" s="16">
        <v>8</v>
      </c>
      <c r="B218" s="6" t="s">
        <v>119</v>
      </c>
      <c r="C218" s="7" t="s">
        <v>118</v>
      </c>
      <c r="D218" s="6">
        <v>6.76</v>
      </c>
      <c r="E218" s="6"/>
    </row>
    <row r="219" spans="1:5" x14ac:dyDescent="0.25">
      <c r="A219" s="16">
        <v>9</v>
      </c>
      <c r="B219" s="6" t="s">
        <v>119</v>
      </c>
      <c r="C219" s="7" t="s">
        <v>118</v>
      </c>
      <c r="D219" s="6">
        <v>6.76</v>
      </c>
      <c r="E219" s="6"/>
    </row>
    <row r="220" spans="1:5" x14ac:dyDescent="0.25">
      <c r="A220" s="16">
        <v>10</v>
      </c>
      <c r="B220" s="101" t="s">
        <v>91</v>
      </c>
      <c r="C220" s="7" t="s">
        <v>92</v>
      </c>
      <c r="D220" s="6">
        <v>3.25</v>
      </c>
      <c r="E220" s="7"/>
    </row>
    <row r="221" spans="1:5" x14ac:dyDescent="0.25">
      <c r="A221" s="16">
        <v>11</v>
      </c>
      <c r="B221" s="4" t="s">
        <v>125</v>
      </c>
      <c r="C221" s="7" t="s">
        <v>94</v>
      </c>
      <c r="D221" s="6">
        <v>3.97</v>
      </c>
      <c r="E221" s="6"/>
    </row>
    <row r="222" spans="1:5" x14ac:dyDescent="0.25">
      <c r="A222" s="16">
        <v>12</v>
      </c>
      <c r="B222" s="4" t="s">
        <v>144</v>
      </c>
      <c r="C222" s="7" t="s">
        <v>94</v>
      </c>
      <c r="D222" s="6">
        <v>3.97</v>
      </c>
      <c r="E222" s="6"/>
    </row>
    <row r="223" spans="1:5" x14ac:dyDescent="0.25">
      <c r="A223" s="110">
        <v>13</v>
      </c>
      <c r="B223" s="4" t="s">
        <v>147</v>
      </c>
      <c r="C223" s="7" t="s">
        <v>146</v>
      </c>
      <c r="D223" s="6">
        <v>1.78</v>
      </c>
      <c r="E223" s="6"/>
    </row>
    <row r="224" spans="1:5" x14ac:dyDescent="0.25">
      <c r="A224" s="16">
        <v>14</v>
      </c>
      <c r="B224" s="4" t="s">
        <v>143</v>
      </c>
      <c r="C224" s="7" t="s">
        <v>86</v>
      </c>
      <c r="D224" s="6">
        <v>0</v>
      </c>
      <c r="E224" s="6"/>
    </row>
    <row r="225" spans="1:5" ht="15.75" thickBot="1" x14ac:dyDescent="0.3">
      <c r="A225" s="16">
        <v>15</v>
      </c>
      <c r="B225" s="4" t="s">
        <v>133</v>
      </c>
      <c r="C225" s="26"/>
      <c r="D225" s="48">
        <v>1</v>
      </c>
      <c r="E225" s="26"/>
    </row>
    <row r="226" spans="1:5" ht="15.75" thickBot="1" x14ac:dyDescent="0.3">
      <c r="A226" s="94"/>
      <c r="B226" s="33"/>
      <c r="C226" s="95" t="s">
        <v>78</v>
      </c>
      <c r="D226" s="96">
        <f>SUM(D211:D225)</f>
        <v>437.33000000000004</v>
      </c>
      <c r="E226" s="97">
        <f>E211+E212+E213+E214+E215+E216+D217+D218+D219+D220+D221</f>
        <v>471.46999999999997</v>
      </c>
    </row>
    <row r="227" spans="1:5" ht="15.75" thickBot="1" x14ac:dyDescent="0.3">
      <c r="A227" s="94"/>
      <c r="B227" s="108"/>
      <c r="C227" s="98" t="s">
        <v>132</v>
      </c>
      <c r="D227" s="99">
        <f>D211+E212+E213+D214+D215+D216+D217+D218+D219+D220+D221+D222+D224+D225</f>
        <v>449.18000000000006</v>
      </c>
      <c r="E227" s="33"/>
    </row>
    <row r="230" spans="1:5" x14ac:dyDescent="0.25">
      <c r="A230" s="13" t="s">
        <v>148</v>
      </c>
    </row>
    <row r="231" spans="1:5" x14ac:dyDescent="0.25">
      <c r="A231" s="13" t="s">
        <v>149</v>
      </c>
    </row>
    <row r="233" spans="1:5" x14ac:dyDescent="0.25">
      <c r="A233" s="109" t="s">
        <v>150</v>
      </c>
    </row>
    <row r="236" spans="1:5" x14ac:dyDescent="0.25">
      <c r="A236" s="87"/>
      <c r="B236" s="87"/>
      <c r="C236" s="87"/>
      <c r="D236" s="87"/>
      <c r="E236" s="87"/>
    </row>
    <row r="238" spans="1:5" ht="15.75" thickBot="1" x14ac:dyDescent="0.3"/>
    <row r="239" spans="1:5" ht="15.75" thickBot="1" x14ac:dyDescent="0.3">
      <c r="B239" s="185" t="s">
        <v>161</v>
      </c>
      <c r="C239" s="186"/>
    </row>
    <row r="240" spans="1:5" x14ac:dyDescent="0.25">
      <c r="B240" s="104" t="s">
        <v>152</v>
      </c>
      <c r="C240" s="121">
        <v>62.08</v>
      </c>
    </row>
    <row r="241" spans="2:3" x14ac:dyDescent="0.25">
      <c r="B241" s="7" t="s">
        <v>153</v>
      </c>
      <c r="C241" s="102">
        <v>120.46</v>
      </c>
    </row>
    <row r="242" spans="2:3" x14ac:dyDescent="0.25">
      <c r="B242" s="7" t="s">
        <v>154</v>
      </c>
      <c r="C242" s="102">
        <v>31.73</v>
      </c>
    </row>
    <row r="243" spans="2:3" x14ac:dyDescent="0.25">
      <c r="B243" s="7" t="s">
        <v>158</v>
      </c>
      <c r="C243" s="102">
        <v>24.95</v>
      </c>
    </row>
    <row r="244" spans="2:3" x14ac:dyDescent="0.25">
      <c r="B244" s="7" t="s">
        <v>140</v>
      </c>
      <c r="C244" s="102">
        <v>37.79</v>
      </c>
    </row>
    <row r="245" spans="2:3" x14ac:dyDescent="0.25">
      <c r="B245" s="7" t="s">
        <v>82</v>
      </c>
      <c r="C245" s="6">
        <v>91.46</v>
      </c>
    </row>
    <row r="246" spans="2:3" x14ac:dyDescent="0.25">
      <c r="B246" s="7" t="s">
        <v>92</v>
      </c>
      <c r="C246" s="6">
        <v>3.25</v>
      </c>
    </row>
    <row r="247" spans="2:3" x14ac:dyDescent="0.25">
      <c r="B247" s="7" t="s">
        <v>79</v>
      </c>
      <c r="C247" s="6">
        <v>4.3099999999999996</v>
      </c>
    </row>
    <row r="248" spans="2:3" x14ac:dyDescent="0.25">
      <c r="B248" s="7" t="s">
        <v>79</v>
      </c>
      <c r="C248" s="6">
        <v>4.3099999999999996</v>
      </c>
    </row>
    <row r="249" spans="2:3" x14ac:dyDescent="0.25">
      <c r="B249" s="7" t="s">
        <v>79</v>
      </c>
      <c r="C249" s="6">
        <v>4.3099999999999996</v>
      </c>
    </row>
    <row r="250" spans="2:3" x14ac:dyDescent="0.25">
      <c r="B250" s="7" t="s">
        <v>146</v>
      </c>
      <c r="C250" s="6">
        <v>1.78</v>
      </c>
    </row>
    <row r="251" spans="2:3" x14ac:dyDescent="0.25">
      <c r="B251" s="7" t="s">
        <v>86</v>
      </c>
      <c r="C251" s="111">
        <v>3.23</v>
      </c>
    </row>
    <row r="252" spans="2:3" x14ac:dyDescent="0.25">
      <c r="B252" s="7" t="s">
        <v>156</v>
      </c>
      <c r="C252" s="6">
        <v>122.63</v>
      </c>
    </row>
    <row r="253" spans="2:3" x14ac:dyDescent="0.25">
      <c r="B253" s="11" t="s">
        <v>12</v>
      </c>
      <c r="C253" s="11">
        <f>SUM(C240:C252)</f>
        <v>512.29</v>
      </c>
    </row>
    <row r="257" spans="1:5" x14ac:dyDescent="0.25">
      <c r="B257" s="13" t="s">
        <v>155</v>
      </c>
    </row>
    <row r="258" spans="1:5" x14ac:dyDescent="0.25">
      <c r="B258" s="13" t="s">
        <v>157</v>
      </c>
    </row>
    <row r="261" spans="1:5" x14ac:dyDescent="0.25">
      <c r="A261" s="87"/>
      <c r="B261" s="87"/>
      <c r="C261" s="87"/>
      <c r="D261" s="87"/>
      <c r="E261" s="87"/>
    </row>
    <row r="263" spans="1:5" ht="15.75" thickBot="1" x14ac:dyDescent="0.3"/>
    <row r="264" spans="1:5" ht="15.75" thickBot="1" x14ac:dyDescent="0.3">
      <c r="B264" s="183" t="s">
        <v>162</v>
      </c>
      <c r="C264" s="184"/>
      <c r="D264" s="119"/>
      <c r="E264" s="9"/>
    </row>
    <row r="265" spans="1:5" x14ac:dyDescent="0.25">
      <c r="B265" s="127" t="s">
        <v>190</v>
      </c>
      <c r="C265" s="120">
        <v>67.87</v>
      </c>
      <c r="D265" s="7">
        <v>70.099999999999994</v>
      </c>
      <c r="E265" s="9">
        <f>D265-C265</f>
        <v>2.2299999999999898</v>
      </c>
    </row>
    <row r="266" spans="1:5" x14ac:dyDescent="0.25">
      <c r="B266" s="10" t="s">
        <v>159</v>
      </c>
      <c r="C266" s="113">
        <v>122.99</v>
      </c>
      <c r="D266" s="9">
        <v>125.16</v>
      </c>
      <c r="E266" s="9">
        <f t="shared" ref="E266:E269" si="0">D266-C266</f>
        <v>2.1700000000000017</v>
      </c>
    </row>
    <row r="267" spans="1:5" x14ac:dyDescent="0.25">
      <c r="B267" s="10" t="s">
        <v>160</v>
      </c>
      <c r="C267" s="113">
        <v>33.9</v>
      </c>
      <c r="D267" s="10">
        <v>33.049999999999997</v>
      </c>
      <c r="E267" s="9">
        <f t="shared" si="0"/>
        <v>-0.85000000000000142</v>
      </c>
    </row>
    <row r="268" spans="1:5" x14ac:dyDescent="0.25">
      <c r="B268" s="7" t="s">
        <v>186</v>
      </c>
      <c r="C268" s="102">
        <v>26.23</v>
      </c>
      <c r="D268" s="9">
        <v>25.09</v>
      </c>
      <c r="E268" s="9">
        <f t="shared" si="0"/>
        <v>-1.1400000000000006</v>
      </c>
    </row>
    <row r="269" spans="1:5" x14ac:dyDescent="0.25">
      <c r="B269" s="10" t="s">
        <v>140</v>
      </c>
      <c r="C269" s="113">
        <v>37.79</v>
      </c>
      <c r="D269" s="9">
        <v>46.03</v>
      </c>
      <c r="E269" s="9">
        <f t="shared" si="0"/>
        <v>8.240000000000002</v>
      </c>
    </row>
    <row r="270" spans="1:5" x14ac:dyDescent="0.25">
      <c r="B270" s="10" t="s">
        <v>82</v>
      </c>
      <c r="C270" s="9">
        <v>91.46</v>
      </c>
      <c r="D270" s="9">
        <v>105.26</v>
      </c>
      <c r="E270" s="9">
        <f>D270-C270</f>
        <v>13.800000000000011</v>
      </c>
    </row>
    <row r="271" spans="1:5" x14ac:dyDescent="0.25">
      <c r="B271" s="10" t="s">
        <v>92</v>
      </c>
      <c r="C271" s="9">
        <v>3.25</v>
      </c>
      <c r="D271" s="9"/>
      <c r="E271" s="9"/>
    </row>
    <row r="272" spans="1:5" x14ac:dyDescent="0.25">
      <c r="B272" s="10" t="s">
        <v>79</v>
      </c>
      <c r="C272" s="9">
        <v>4.3099999999999996</v>
      </c>
      <c r="D272" s="9"/>
      <c r="E272" s="9"/>
    </row>
    <row r="273" spans="2:5" x14ac:dyDescent="0.25">
      <c r="B273" s="10" t="s">
        <v>79</v>
      </c>
      <c r="C273" s="9">
        <v>4.3099999999999996</v>
      </c>
      <c r="D273" s="9"/>
      <c r="E273" s="9"/>
    </row>
    <row r="274" spans="2:5" x14ac:dyDescent="0.25">
      <c r="B274" s="10" t="s">
        <v>79</v>
      </c>
      <c r="C274" s="9">
        <v>4.3099999999999996</v>
      </c>
      <c r="D274" s="9"/>
      <c r="E274" s="9"/>
    </row>
    <row r="275" spans="2:5" x14ac:dyDescent="0.25">
      <c r="B275" s="10" t="s">
        <v>146</v>
      </c>
      <c r="C275" s="9">
        <v>1.78</v>
      </c>
      <c r="D275" s="9"/>
      <c r="E275" s="9"/>
    </row>
    <row r="276" spans="2:5" x14ac:dyDescent="0.25">
      <c r="B276" s="10" t="s">
        <v>86</v>
      </c>
      <c r="C276" s="46">
        <v>3.23</v>
      </c>
      <c r="D276" s="46"/>
      <c r="E276" s="9"/>
    </row>
    <row r="277" spans="2:5" x14ac:dyDescent="0.25">
      <c r="B277" s="7" t="s">
        <v>156</v>
      </c>
      <c r="C277" s="6">
        <v>132.9</v>
      </c>
      <c r="D277" s="9"/>
      <c r="E277" s="9"/>
    </row>
    <row r="278" spans="2:5" ht="15.75" thickBot="1" x14ac:dyDescent="0.3">
      <c r="B278" s="26" t="s">
        <v>168</v>
      </c>
      <c r="C278" s="51">
        <v>1</v>
      </c>
      <c r="D278" s="26"/>
      <c r="E278" s="26"/>
    </row>
    <row r="279" spans="2:5" ht="15.75" thickBot="1" x14ac:dyDescent="0.3">
      <c r="B279" s="116" t="s">
        <v>165</v>
      </c>
      <c r="C279" s="117">
        <f>SUM(C265:C278)</f>
        <v>535.33000000000004</v>
      </c>
      <c r="D279" s="117" t="s">
        <v>166</v>
      </c>
      <c r="E279" s="118">
        <f>C279+E277</f>
        <v>535.33000000000004</v>
      </c>
    </row>
    <row r="280" spans="2:5" ht="15.75" thickBot="1" x14ac:dyDescent="0.3"/>
    <row r="281" spans="2:5" ht="15.75" thickBot="1" x14ac:dyDescent="0.3">
      <c r="C281" s="114" t="s">
        <v>167</v>
      </c>
      <c r="D281" s="115">
        <f>D265+C266+D267+C268+C269+C270+C271+C272+C273+C274+C275+C276+C277+C278</f>
        <v>536.70999999999992</v>
      </c>
    </row>
    <row r="283" spans="2:5" x14ac:dyDescent="0.25">
      <c r="B283" s="13" t="s">
        <v>163</v>
      </c>
    </row>
    <row r="284" spans="2:5" x14ac:dyDescent="0.25">
      <c r="B284" s="13" t="s">
        <v>164</v>
      </c>
    </row>
    <row r="285" spans="2:5" x14ac:dyDescent="0.25">
      <c r="B285" s="112" t="s">
        <v>169</v>
      </c>
    </row>
    <row r="286" spans="2:5" x14ac:dyDescent="0.25">
      <c r="B286" s="13" t="s">
        <v>170</v>
      </c>
    </row>
    <row r="287" spans="2:5" x14ac:dyDescent="0.25">
      <c r="B287" s="123" t="s">
        <v>173</v>
      </c>
    </row>
    <row r="288" spans="2:5" x14ac:dyDescent="0.25">
      <c r="B288" s="13" t="s">
        <v>141</v>
      </c>
    </row>
    <row r="289" spans="2:5" x14ac:dyDescent="0.25">
      <c r="B289" s="122" t="s">
        <v>171</v>
      </c>
    </row>
    <row r="290" spans="2:5" x14ac:dyDescent="0.25">
      <c r="B290" s="13" t="s">
        <v>172</v>
      </c>
    </row>
    <row r="295" spans="2:5" ht="15.75" thickBot="1" x14ac:dyDescent="0.3"/>
    <row r="296" spans="2:5" ht="15.75" thickBot="1" x14ac:dyDescent="0.3">
      <c r="B296" s="181" t="s">
        <v>179</v>
      </c>
      <c r="C296" s="182"/>
      <c r="E296" s="125" t="s">
        <v>189</v>
      </c>
    </row>
    <row r="297" spans="2:5" x14ac:dyDescent="0.25">
      <c r="B297" s="104" t="s">
        <v>71</v>
      </c>
      <c r="C297" s="121">
        <v>78.540000000000006</v>
      </c>
    </row>
    <row r="298" spans="2:5" x14ac:dyDescent="0.25">
      <c r="B298" s="7" t="s">
        <v>187</v>
      </c>
      <c r="C298" s="102">
        <v>51.24</v>
      </c>
      <c r="D298" s="13">
        <v>68.87</v>
      </c>
      <c r="E298" s="125" t="s">
        <v>188</v>
      </c>
    </row>
    <row r="299" spans="2:5" x14ac:dyDescent="0.25">
      <c r="B299" s="7" t="s">
        <v>178</v>
      </c>
      <c r="C299" s="102">
        <v>34.44</v>
      </c>
      <c r="D299" s="13">
        <v>35.36</v>
      </c>
    </row>
    <row r="300" spans="2:5" x14ac:dyDescent="0.25">
      <c r="B300" s="7" t="s">
        <v>186</v>
      </c>
      <c r="C300" s="102">
        <v>26.23</v>
      </c>
    </row>
    <row r="301" spans="2:5" x14ac:dyDescent="0.25">
      <c r="B301" s="7" t="s">
        <v>140</v>
      </c>
      <c r="C301" s="102">
        <v>37.79</v>
      </c>
    </row>
    <row r="302" spans="2:5" x14ac:dyDescent="0.25">
      <c r="B302" s="7" t="s">
        <v>82</v>
      </c>
      <c r="C302" s="6">
        <v>91.46</v>
      </c>
    </row>
    <row r="303" spans="2:5" x14ac:dyDescent="0.25">
      <c r="B303" s="7" t="s">
        <v>92</v>
      </c>
      <c r="C303" s="6">
        <v>3.25</v>
      </c>
    </row>
    <row r="304" spans="2:5" x14ac:dyDescent="0.25">
      <c r="B304" s="7" t="s">
        <v>183</v>
      </c>
      <c r="C304" s="6">
        <v>4.3099999999999996</v>
      </c>
    </row>
    <row r="305" spans="2:3" x14ac:dyDescent="0.25">
      <c r="B305" s="7" t="s">
        <v>182</v>
      </c>
      <c r="C305" s="6">
        <v>4.3099999999999996</v>
      </c>
    </row>
    <row r="306" spans="2:3" x14ac:dyDescent="0.25">
      <c r="B306" s="7" t="s">
        <v>185</v>
      </c>
      <c r="C306" s="6">
        <v>4.3099999999999996</v>
      </c>
    </row>
    <row r="307" spans="2:3" x14ac:dyDescent="0.25">
      <c r="B307" s="7" t="s">
        <v>146</v>
      </c>
      <c r="C307" s="6">
        <v>1.78</v>
      </c>
    </row>
    <row r="308" spans="2:3" x14ac:dyDescent="0.25">
      <c r="B308" s="7" t="s">
        <v>86</v>
      </c>
      <c r="C308" s="4">
        <v>3.23</v>
      </c>
    </row>
    <row r="309" spans="2:3" x14ac:dyDescent="0.25">
      <c r="B309" s="7" t="s">
        <v>156</v>
      </c>
      <c r="C309" s="6">
        <v>132.9</v>
      </c>
    </row>
    <row r="310" spans="2:3" x14ac:dyDescent="0.25">
      <c r="B310" s="7" t="s">
        <v>184</v>
      </c>
      <c r="C310" s="6">
        <v>23.87</v>
      </c>
    </row>
    <row r="311" spans="2:3" x14ac:dyDescent="0.25">
      <c r="B311" s="11" t="s">
        <v>12</v>
      </c>
      <c r="C311" s="11">
        <f>SUM(C297:C310)-C298+D298</f>
        <v>515.29</v>
      </c>
    </row>
    <row r="313" spans="2:3" x14ac:dyDescent="0.25">
      <c r="B313" s="124" t="s">
        <v>181</v>
      </c>
    </row>
    <row r="314" spans="2:3" x14ac:dyDescent="0.25">
      <c r="B314" s="13" t="s">
        <v>174</v>
      </c>
    </row>
    <row r="315" spans="2:3" x14ac:dyDescent="0.25">
      <c r="B315" s="13" t="s">
        <v>180</v>
      </c>
    </row>
    <row r="317" spans="2:3" x14ac:dyDescent="0.25">
      <c r="B317" s="13" t="s">
        <v>175</v>
      </c>
    </row>
    <row r="318" spans="2:3" x14ac:dyDescent="0.25">
      <c r="B318" s="13" t="s">
        <v>176</v>
      </c>
    </row>
    <row r="319" spans="2:3" x14ac:dyDescent="0.25">
      <c r="B319" s="13" t="s">
        <v>177</v>
      </c>
    </row>
    <row r="320" spans="2:3" x14ac:dyDescent="0.25">
      <c r="B320" s="13" t="s">
        <v>98</v>
      </c>
    </row>
    <row r="323" spans="1:5" x14ac:dyDescent="0.25">
      <c r="A323" s="87"/>
      <c r="B323" s="87"/>
      <c r="C323" s="87"/>
      <c r="D323" s="87"/>
      <c r="E323" s="87"/>
    </row>
    <row r="324" spans="1:5" ht="15.75" thickBot="1" x14ac:dyDescent="0.3"/>
    <row r="325" spans="1:5" ht="15.75" thickBot="1" x14ac:dyDescent="0.3">
      <c r="A325" s="179" t="s">
        <v>223</v>
      </c>
      <c r="B325" s="180"/>
    </row>
    <row r="326" spans="1:5" x14ac:dyDescent="0.25">
      <c r="A326" s="86"/>
      <c r="B326" s="145" t="s">
        <v>9</v>
      </c>
      <c r="C326" s="4">
        <v>39.44</v>
      </c>
    </row>
    <row r="327" spans="1:5" x14ac:dyDescent="0.25">
      <c r="A327" s="6"/>
      <c r="B327" s="7" t="s">
        <v>222</v>
      </c>
      <c r="C327" s="36">
        <v>31.87</v>
      </c>
    </row>
    <row r="328" spans="1:5" x14ac:dyDescent="0.25">
      <c r="A328" s="6"/>
      <c r="B328" s="144" t="s">
        <v>224</v>
      </c>
      <c r="C328" s="4">
        <v>36.29</v>
      </c>
    </row>
    <row r="329" spans="1:5" x14ac:dyDescent="0.25">
      <c r="A329" s="6"/>
      <c r="B329" s="7" t="s">
        <v>186</v>
      </c>
      <c r="C329" s="102">
        <v>26.23</v>
      </c>
    </row>
    <row r="330" spans="1:5" x14ac:dyDescent="0.25">
      <c r="A330" s="6"/>
      <c r="B330" s="7" t="s">
        <v>196</v>
      </c>
      <c r="C330" s="6">
        <v>48.79</v>
      </c>
    </row>
    <row r="331" spans="1:5" x14ac:dyDescent="0.25">
      <c r="A331" s="6"/>
      <c r="B331" s="7" t="s">
        <v>82</v>
      </c>
      <c r="C331" s="6">
        <v>91.46</v>
      </c>
    </row>
    <row r="332" spans="1:5" x14ac:dyDescent="0.25">
      <c r="A332" s="6"/>
      <c r="B332" s="7" t="s">
        <v>92</v>
      </c>
      <c r="C332" s="6">
        <v>3.25</v>
      </c>
    </row>
    <row r="333" spans="1:5" x14ac:dyDescent="0.25">
      <c r="A333" s="6"/>
      <c r="B333" s="7" t="s">
        <v>226</v>
      </c>
      <c r="C333" s="6">
        <v>5.14</v>
      </c>
    </row>
    <row r="334" spans="1:5" x14ac:dyDescent="0.25">
      <c r="A334" s="6"/>
      <c r="B334" s="13" t="s">
        <v>227</v>
      </c>
      <c r="C334" s="6">
        <v>4.6900000000000004</v>
      </c>
    </row>
    <row r="335" spans="1:5" x14ac:dyDescent="0.25">
      <c r="A335" s="6"/>
      <c r="B335" s="7" t="s">
        <v>146</v>
      </c>
      <c r="C335" s="6">
        <v>1.78</v>
      </c>
    </row>
    <row r="336" spans="1:5" x14ac:dyDescent="0.25">
      <c r="A336" s="6"/>
      <c r="B336" s="6" t="s">
        <v>192</v>
      </c>
      <c r="C336" s="4">
        <v>1</v>
      </c>
    </row>
    <row r="337" spans="1:3" x14ac:dyDescent="0.25">
      <c r="A337" s="6"/>
      <c r="B337" s="11" t="s">
        <v>12</v>
      </c>
      <c r="C337" s="11">
        <f>SUM(C326:C336)</f>
        <v>289.93999999999994</v>
      </c>
    </row>
    <row r="340" spans="1:3" x14ac:dyDescent="0.25">
      <c r="A340" s="141"/>
      <c r="B340" s="13" t="s">
        <v>225</v>
      </c>
      <c r="C340" s="146" t="s">
        <v>236</v>
      </c>
    </row>
    <row r="341" spans="1:3" x14ac:dyDescent="0.25">
      <c r="B341" s="13" t="s">
        <v>231</v>
      </c>
    </row>
    <row r="353" spans="1:5" x14ac:dyDescent="0.25">
      <c r="A353" s="87"/>
      <c r="B353" s="87"/>
      <c r="C353" s="87"/>
      <c r="D353" s="87"/>
      <c r="E353" s="87"/>
    </row>
    <row r="354" spans="1:5" ht="15.75" thickBot="1" x14ac:dyDescent="0.3"/>
    <row r="355" spans="1:5" ht="15.75" thickBot="1" x14ac:dyDescent="0.3">
      <c r="B355" s="179" t="s">
        <v>64</v>
      </c>
      <c r="C355" s="180"/>
      <c r="D355" s="126"/>
    </row>
    <row r="356" spans="1:5" x14ac:dyDescent="0.25">
      <c r="B356" s="104" t="s">
        <v>65</v>
      </c>
      <c r="C356" s="86">
        <v>59.71</v>
      </c>
    </row>
    <row r="357" spans="1:5" x14ac:dyDescent="0.25">
      <c r="B357" s="7" t="s">
        <v>190</v>
      </c>
      <c r="C357" s="6">
        <v>66.8</v>
      </c>
    </row>
    <row r="358" spans="1:5" x14ac:dyDescent="0.25">
      <c r="B358" s="7" t="s">
        <v>194</v>
      </c>
      <c r="C358" s="6">
        <v>35.21</v>
      </c>
      <c r="D358">
        <v>42.49</v>
      </c>
      <c r="E358" s="13" t="s">
        <v>191</v>
      </c>
    </row>
    <row r="359" spans="1:5" x14ac:dyDescent="0.25">
      <c r="B359" s="7" t="s">
        <v>186</v>
      </c>
      <c r="C359" s="102">
        <v>26.23</v>
      </c>
    </row>
    <row r="360" spans="1:5" x14ac:dyDescent="0.25">
      <c r="B360" s="7" t="s">
        <v>196</v>
      </c>
      <c r="C360" s="6">
        <v>48.92</v>
      </c>
      <c r="D360" s="130">
        <v>37.79</v>
      </c>
      <c r="E360" s="66" t="s">
        <v>140</v>
      </c>
    </row>
    <row r="361" spans="1:5" x14ac:dyDescent="0.25">
      <c r="B361" s="7" t="s">
        <v>241</v>
      </c>
      <c r="C361" s="6">
        <v>125.95</v>
      </c>
    </row>
    <row r="362" spans="1:5" x14ac:dyDescent="0.25">
      <c r="B362" s="7" t="s">
        <v>92</v>
      </c>
      <c r="C362" s="6">
        <v>3.25</v>
      </c>
    </row>
    <row r="363" spans="1:5" x14ac:dyDescent="0.25">
      <c r="B363" s="7" t="s">
        <v>204</v>
      </c>
      <c r="C363" s="6">
        <v>5.14</v>
      </c>
      <c r="D363" s="133" t="s">
        <v>206</v>
      </c>
    </row>
    <row r="364" spans="1:5" x14ac:dyDescent="0.25">
      <c r="B364" s="7" t="s">
        <v>204</v>
      </c>
      <c r="C364" s="6">
        <v>5.14</v>
      </c>
      <c r="D364" s="133" t="s">
        <v>207</v>
      </c>
    </row>
    <row r="365" spans="1:5" x14ac:dyDescent="0.25">
      <c r="B365" s="7" t="s">
        <v>204</v>
      </c>
      <c r="C365" s="6">
        <v>5.14</v>
      </c>
      <c r="D365" s="133" t="s">
        <v>208</v>
      </c>
    </row>
    <row r="366" spans="1:5" x14ac:dyDescent="0.25">
      <c r="B366" s="7" t="s">
        <v>146</v>
      </c>
      <c r="C366" s="6">
        <v>1.78</v>
      </c>
    </row>
    <row r="367" spans="1:5" x14ac:dyDescent="0.25">
      <c r="B367" s="7" t="s">
        <v>146</v>
      </c>
      <c r="C367" s="6">
        <v>1.78</v>
      </c>
    </row>
    <row r="368" spans="1:5" x14ac:dyDescent="0.25">
      <c r="A368" s="143"/>
      <c r="B368" s="7" t="s">
        <v>156</v>
      </c>
      <c r="C368" s="6">
        <v>132.9</v>
      </c>
      <c r="D368" s="150">
        <v>122.63</v>
      </c>
      <c r="E368" s="13" t="s">
        <v>243</v>
      </c>
    </row>
    <row r="369" spans="2:6" x14ac:dyDescent="0.25">
      <c r="B369" s="6" t="s">
        <v>239</v>
      </c>
      <c r="C369" s="6"/>
      <c r="D369" s="126"/>
    </row>
    <row r="370" spans="2:6" x14ac:dyDescent="0.25">
      <c r="B370" s="6" t="s">
        <v>192</v>
      </c>
      <c r="C370" s="4">
        <v>1</v>
      </c>
    </row>
    <row r="371" spans="2:6" x14ac:dyDescent="0.25">
      <c r="B371" s="11" t="s">
        <v>12</v>
      </c>
      <c r="C371" s="11">
        <f>SUM(C356:C370)-C368+D368</f>
        <v>508.67999999999995</v>
      </c>
    </row>
    <row r="372" spans="2:6" x14ac:dyDescent="0.25">
      <c r="B372" s="11" t="s">
        <v>248</v>
      </c>
      <c r="C372" s="11">
        <f>SUM(C356:C367)</f>
        <v>385.0499999999999</v>
      </c>
    </row>
    <row r="374" spans="2:6" ht="15.75" thickBot="1" x14ac:dyDescent="0.3">
      <c r="B374" s="140" t="s">
        <v>219</v>
      </c>
      <c r="C374" s="13" t="s">
        <v>218</v>
      </c>
    </row>
    <row r="375" spans="2:6" x14ac:dyDescent="0.25">
      <c r="D375" s="137" t="s">
        <v>217</v>
      </c>
      <c r="E375" s="138"/>
      <c r="F375" s="139"/>
    </row>
    <row r="376" spans="2:6" ht="15.75" thickBot="1" x14ac:dyDescent="0.3">
      <c r="B376" s="13" t="s">
        <v>193</v>
      </c>
      <c r="D376" s="57"/>
      <c r="E376" s="75" t="s">
        <v>215</v>
      </c>
      <c r="F376" s="77"/>
    </row>
    <row r="377" spans="2:6" x14ac:dyDescent="0.25">
      <c r="B377" s="13" t="s">
        <v>195</v>
      </c>
    </row>
    <row r="378" spans="2:6" x14ac:dyDescent="0.25">
      <c r="B378" s="13" t="s">
        <v>199</v>
      </c>
    </row>
    <row r="379" spans="2:6" x14ac:dyDescent="0.25">
      <c r="B379" s="13" t="s">
        <v>201</v>
      </c>
    </row>
    <row r="380" spans="2:6" x14ac:dyDescent="0.25">
      <c r="B380" s="13" t="s">
        <v>209</v>
      </c>
    </row>
    <row r="381" spans="2:6" x14ac:dyDescent="0.25">
      <c r="B381" s="13" t="s">
        <v>210</v>
      </c>
    </row>
    <row r="382" spans="2:6" x14ac:dyDescent="0.25">
      <c r="B382" s="13" t="s">
        <v>216</v>
      </c>
    </row>
    <row r="383" spans="2:6" x14ac:dyDescent="0.25">
      <c r="B383" s="13" t="s">
        <v>220</v>
      </c>
      <c r="C383" s="13" t="s">
        <v>237</v>
      </c>
    </row>
    <row r="384" spans="2:6" x14ac:dyDescent="0.25">
      <c r="B384" s="13" t="s">
        <v>232</v>
      </c>
    </row>
    <row r="385" spans="2:3" x14ac:dyDescent="0.25">
      <c r="B385" s="13" t="s">
        <v>242</v>
      </c>
    </row>
    <row r="386" spans="2:3" x14ac:dyDescent="0.25">
      <c r="B386" s="13" t="s">
        <v>244</v>
      </c>
    </row>
    <row r="387" spans="2:3" x14ac:dyDescent="0.25">
      <c r="C387" s="132" t="s">
        <v>202</v>
      </c>
    </row>
    <row r="388" spans="2:3" x14ac:dyDescent="0.25">
      <c r="B388" s="128" t="s">
        <v>197</v>
      </c>
      <c r="C388" s="131" t="s">
        <v>246</v>
      </c>
    </row>
    <row r="389" spans="2:3" x14ac:dyDescent="0.25">
      <c r="B389" s="128" t="s">
        <v>198</v>
      </c>
      <c r="C389" s="131" t="s">
        <v>214</v>
      </c>
    </row>
    <row r="390" spans="2:3" x14ac:dyDescent="0.25">
      <c r="B390" s="141" t="s">
        <v>221</v>
      </c>
      <c r="C390" s="131" t="s">
        <v>245</v>
      </c>
    </row>
    <row r="391" spans="2:3" x14ac:dyDescent="0.25">
      <c r="B391" s="129" t="s">
        <v>200</v>
      </c>
      <c r="C391" s="151" t="s">
        <v>247</v>
      </c>
    </row>
    <row r="394" spans="2:3" x14ac:dyDescent="0.25">
      <c r="B394" s="142" t="s">
        <v>211</v>
      </c>
      <c r="C394" s="149" t="s">
        <v>234</v>
      </c>
    </row>
    <row r="395" spans="2:3" ht="23.25" x14ac:dyDescent="0.35">
      <c r="B395" s="135" t="s">
        <v>203</v>
      </c>
      <c r="C395" s="149" t="s">
        <v>240</v>
      </c>
    </row>
    <row r="396" spans="2:3" ht="23.25" x14ac:dyDescent="0.35">
      <c r="B396" s="136" t="s">
        <v>204</v>
      </c>
    </row>
    <row r="397" spans="2:3" ht="23.25" x14ac:dyDescent="0.35">
      <c r="B397" s="135" t="s">
        <v>205</v>
      </c>
    </row>
    <row r="399" spans="2:3" x14ac:dyDescent="0.25">
      <c r="C399" s="133" t="s">
        <v>212</v>
      </c>
    </row>
    <row r="400" spans="2:3" x14ac:dyDescent="0.25">
      <c r="C400" s="134" t="s">
        <v>213</v>
      </c>
    </row>
    <row r="402" spans="1:5" x14ac:dyDescent="0.25">
      <c r="C402" s="147" t="s">
        <v>235</v>
      </c>
    </row>
    <row r="404" spans="1:5" x14ac:dyDescent="0.25">
      <c r="C404" s="148" t="s">
        <v>238</v>
      </c>
    </row>
    <row r="406" spans="1:5" x14ac:dyDescent="0.25">
      <c r="A406" s="87"/>
      <c r="B406" s="87"/>
      <c r="C406" s="87"/>
      <c r="D406" s="87"/>
      <c r="E406" s="87"/>
    </row>
    <row r="408" spans="1:5" ht="15.75" thickBot="1" x14ac:dyDescent="0.3"/>
    <row r="409" spans="1:5" ht="15.75" thickBot="1" x14ac:dyDescent="0.3">
      <c r="B409" s="98" t="s">
        <v>228</v>
      </c>
    </row>
    <row r="410" spans="1:5" x14ac:dyDescent="0.25">
      <c r="B410" s="104" t="s">
        <v>230</v>
      </c>
      <c r="C410" s="6">
        <v>140.94</v>
      </c>
    </row>
    <row r="411" spans="1:5" x14ac:dyDescent="0.25">
      <c r="B411" s="7" t="s">
        <v>229</v>
      </c>
      <c r="C411" s="6">
        <v>38.4</v>
      </c>
    </row>
    <row r="412" spans="1:5" x14ac:dyDescent="0.25">
      <c r="B412" s="7" t="s">
        <v>82</v>
      </c>
      <c r="C412" s="6">
        <v>91.46</v>
      </c>
    </row>
    <row r="413" spans="1:5" x14ac:dyDescent="0.25">
      <c r="B413" s="11" t="s">
        <v>12</v>
      </c>
      <c r="C413" s="11">
        <f>SUM(C410:C412)</f>
        <v>270.8</v>
      </c>
    </row>
    <row r="416" spans="1:5" x14ac:dyDescent="0.25">
      <c r="B416" s="142" t="s">
        <v>233</v>
      </c>
    </row>
    <row r="421" spans="1:8" x14ac:dyDescent="0.25">
      <c r="A421" s="87"/>
      <c r="B421" s="87"/>
      <c r="C421" s="87"/>
      <c r="D421" s="87"/>
      <c r="E421" s="87"/>
    </row>
    <row r="423" spans="1:8" ht="15.75" thickBot="1" x14ac:dyDescent="0.3"/>
    <row r="424" spans="1:8" ht="15.75" thickBot="1" x14ac:dyDescent="0.3">
      <c r="B424" s="179" t="s">
        <v>249</v>
      </c>
      <c r="C424" s="180"/>
      <c r="D424" s="152"/>
      <c r="E424" s="152"/>
    </row>
    <row r="425" spans="1:8" x14ac:dyDescent="0.25">
      <c r="B425" s="104" t="s">
        <v>71</v>
      </c>
      <c r="C425" s="154">
        <v>74.88</v>
      </c>
      <c r="D425" s="152"/>
      <c r="E425" s="152"/>
    </row>
    <row r="426" spans="1:8" x14ac:dyDescent="0.25">
      <c r="B426" s="7" t="s">
        <v>250</v>
      </c>
      <c r="C426" s="155">
        <v>68.63</v>
      </c>
      <c r="D426" s="152"/>
      <c r="E426" s="152"/>
    </row>
    <row r="427" spans="1:8" x14ac:dyDescent="0.25">
      <c r="B427" s="7" t="s">
        <v>251</v>
      </c>
      <c r="C427" s="155">
        <v>38.1</v>
      </c>
      <c r="D427" s="152"/>
      <c r="E427" s="13"/>
    </row>
    <row r="428" spans="1:8" x14ac:dyDescent="0.25">
      <c r="B428" s="7" t="s">
        <v>186</v>
      </c>
      <c r="C428" s="156">
        <v>26.23</v>
      </c>
      <c r="D428" s="152"/>
      <c r="E428" s="152"/>
    </row>
    <row r="429" spans="1:8" x14ac:dyDescent="0.25">
      <c r="B429" s="6" t="s">
        <v>278</v>
      </c>
      <c r="C429" s="6"/>
      <c r="D429" s="160" t="s">
        <v>277</v>
      </c>
      <c r="E429" s="7" t="s">
        <v>140</v>
      </c>
      <c r="F429" s="161">
        <v>37.700000000000003</v>
      </c>
      <c r="H429" s="13"/>
    </row>
    <row r="430" spans="1:8" x14ac:dyDescent="0.25">
      <c r="B430" s="7" t="s">
        <v>241</v>
      </c>
      <c r="C430" s="155">
        <v>118.34</v>
      </c>
      <c r="D430" s="152"/>
      <c r="E430" s="152"/>
    </row>
    <row r="431" spans="1:8" x14ac:dyDescent="0.25">
      <c r="B431" s="7" t="s">
        <v>92</v>
      </c>
      <c r="C431" s="155">
        <v>3.25</v>
      </c>
      <c r="D431" s="152"/>
      <c r="E431" s="152"/>
    </row>
    <row r="432" spans="1:8" x14ac:dyDescent="0.25">
      <c r="B432" s="7" t="s">
        <v>204</v>
      </c>
      <c r="C432" s="155">
        <v>5.14</v>
      </c>
      <c r="D432" s="152" t="s">
        <v>206</v>
      </c>
      <c r="E432" s="152"/>
    </row>
    <row r="433" spans="2:6" x14ac:dyDescent="0.25">
      <c r="B433" s="7" t="s">
        <v>204</v>
      </c>
      <c r="C433" s="155">
        <v>5.14</v>
      </c>
      <c r="D433" s="152" t="s">
        <v>207</v>
      </c>
      <c r="E433" s="152"/>
    </row>
    <row r="434" spans="2:6" x14ac:dyDescent="0.25">
      <c r="B434" s="7" t="s">
        <v>204</v>
      </c>
      <c r="C434" s="155">
        <v>5.14</v>
      </c>
      <c r="D434" s="152" t="s">
        <v>208</v>
      </c>
      <c r="E434" s="152"/>
    </row>
    <row r="435" spans="2:6" x14ac:dyDescent="0.25">
      <c r="B435" s="7" t="s">
        <v>146</v>
      </c>
      <c r="C435" s="155">
        <v>1.78</v>
      </c>
      <c r="D435" s="152"/>
      <c r="E435" s="152"/>
    </row>
    <row r="436" spans="2:6" x14ac:dyDescent="0.25">
      <c r="B436" s="6" t="s">
        <v>279</v>
      </c>
      <c r="C436" s="6"/>
      <c r="D436" s="160" t="s">
        <v>280</v>
      </c>
      <c r="E436" s="163" t="s">
        <v>243</v>
      </c>
      <c r="F436" s="90">
        <v>122.63</v>
      </c>
    </row>
    <row r="437" spans="2:6" x14ac:dyDescent="0.25">
      <c r="B437" s="7" t="s">
        <v>258</v>
      </c>
      <c r="C437" s="6">
        <v>10.63</v>
      </c>
    </row>
    <row r="438" spans="2:6" x14ac:dyDescent="0.25">
      <c r="B438" s="6" t="s">
        <v>192</v>
      </c>
      <c r="C438" s="4">
        <v>1</v>
      </c>
      <c r="D438" s="152"/>
      <c r="E438" s="152"/>
    </row>
    <row r="439" spans="2:6" x14ac:dyDescent="0.25">
      <c r="B439" s="11" t="s">
        <v>12</v>
      </c>
      <c r="C439" s="11">
        <f>SUM(C425:C438)-C436+F436</f>
        <v>480.88999999999987</v>
      </c>
      <c r="D439" s="152"/>
      <c r="E439" s="152"/>
    </row>
    <row r="440" spans="2:6" x14ac:dyDescent="0.25">
      <c r="B440" s="11" t="s">
        <v>248</v>
      </c>
      <c r="C440" s="11">
        <f>C439 - F436</f>
        <v>358.25999999999988</v>
      </c>
      <c r="D440" s="152"/>
      <c r="E440" s="152"/>
    </row>
    <row r="441" spans="2:6" x14ac:dyDescent="0.25">
      <c r="D441" s="152"/>
      <c r="E441" s="152"/>
    </row>
    <row r="443" spans="2:6" x14ac:dyDescent="0.25">
      <c r="B443" s="153" t="s">
        <v>252</v>
      </c>
    </row>
    <row r="444" spans="2:6" x14ac:dyDescent="0.25">
      <c r="B444" s="13" t="s">
        <v>254</v>
      </c>
      <c r="C444" s="153" t="s">
        <v>255</v>
      </c>
    </row>
    <row r="445" spans="2:6" x14ac:dyDescent="0.25">
      <c r="B445" s="13" t="s">
        <v>253</v>
      </c>
      <c r="C445" s="153" t="s">
        <v>256</v>
      </c>
    </row>
    <row r="446" spans="2:6" x14ac:dyDescent="0.25">
      <c r="B446" s="13" t="s">
        <v>275</v>
      </c>
      <c r="C446" s="159" t="s">
        <v>276</v>
      </c>
    </row>
    <row r="448" spans="2:6" x14ac:dyDescent="0.25">
      <c r="B448" s="153" t="s">
        <v>257</v>
      </c>
    </row>
    <row r="449" spans="2:3" x14ac:dyDescent="0.25">
      <c r="B449" s="158" t="s">
        <v>272</v>
      </c>
    </row>
    <row r="451" spans="2:3" x14ac:dyDescent="0.25">
      <c r="B451" s="153" t="s">
        <v>262</v>
      </c>
    </row>
    <row r="453" spans="2:3" x14ac:dyDescent="0.25">
      <c r="B453" s="153" t="s">
        <v>259</v>
      </c>
    </row>
    <row r="455" spans="2:3" x14ac:dyDescent="0.25">
      <c r="B455" s="153" t="s">
        <v>260</v>
      </c>
    </row>
    <row r="456" spans="2:3" x14ac:dyDescent="0.25">
      <c r="B456" s="153" t="s">
        <v>261</v>
      </c>
    </row>
    <row r="458" spans="2:3" x14ac:dyDescent="0.25">
      <c r="B458" s="158" t="s">
        <v>269</v>
      </c>
    </row>
    <row r="459" spans="2:3" x14ac:dyDescent="0.25">
      <c r="B459" s="158" t="s">
        <v>270</v>
      </c>
    </row>
    <row r="460" spans="2:3" x14ac:dyDescent="0.25">
      <c r="B460" s="158" t="s">
        <v>271</v>
      </c>
    </row>
    <row r="462" spans="2:3" x14ac:dyDescent="0.25">
      <c r="B462" s="153"/>
      <c r="C462" s="157" t="s">
        <v>266</v>
      </c>
    </row>
    <row r="463" spans="2:3" x14ac:dyDescent="0.25">
      <c r="B463" s="157" t="s">
        <v>264</v>
      </c>
      <c r="C463" s="131" t="s">
        <v>265</v>
      </c>
    </row>
    <row r="464" spans="2:3" x14ac:dyDescent="0.25">
      <c r="B464" s="153" t="s">
        <v>221</v>
      </c>
      <c r="C464" s="131" t="s">
        <v>267</v>
      </c>
    </row>
    <row r="465" spans="2:5" x14ac:dyDescent="0.25">
      <c r="B465" s="153" t="s">
        <v>200</v>
      </c>
      <c r="C465" s="157" t="s">
        <v>268</v>
      </c>
    </row>
    <row r="467" spans="2:5" x14ac:dyDescent="0.25">
      <c r="B467" s="158" t="s">
        <v>273</v>
      </c>
    </row>
    <row r="468" spans="2:5" x14ac:dyDescent="0.25">
      <c r="B468" s="13" t="s">
        <v>263</v>
      </c>
    </row>
    <row r="470" spans="2:5" x14ac:dyDescent="0.25">
      <c r="B470" s="158" t="s">
        <v>274</v>
      </c>
    </row>
    <row r="474" spans="2:5" x14ac:dyDescent="0.25">
      <c r="B474" s="87"/>
      <c r="C474" s="87"/>
      <c r="D474" s="87"/>
      <c r="E474" s="87"/>
    </row>
    <row r="477" spans="2:5" x14ac:dyDescent="0.25">
      <c r="B477" s="165" t="s">
        <v>285</v>
      </c>
    </row>
    <row r="478" spans="2:5" ht="15.75" thickBot="1" x14ac:dyDescent="0.3"/>
    <row r="479" spans="2:5" ht="15.75" thickBot="1" x14ac:dyDescent="0.3">
      <c r="B479" s="179" t="s">
        <v>281</v>
      </c>
      <c r="C479" s="180"/>
      <c r="D479" s="162"/>
      <c r="E479" s="162"/>
    </row>
    <row r="480" spans="2:5" x14ac:dyDescent="0.25">
      <c r="B480" s="104" t="s">
        <v>282</v>
      </c>
      <c r="C480" s="154" t="s">
        <v>284</v>
      </c>
      <c r="D480" s="166"/>
      <c r="E480" s="162"/>
    </row>
    <row r="481" spans="1:5" x14ac:dyDescent="0.25">
      <c r="B481" s="7" t="s">
        <v>283</v>
      </c>
      <c r="C481" s="155" t="s">
        <v>284</v>
      </c>
      <c r="D481" s="162"/>
      <c r="E481" s="162"/>
    </row>
    <row r="482" spans="1:5" x14ac:dyDescent="0.25">
      <c r="B482" s="7" t="s">
        <v>194</v>
      </c>
      <c r="C482" s="6">
        <v>35.21</v>
      </c>
      <c r="D482" s="162"/>
      <c r="E482" s="13"/>
    </row>
    <row r="483" spans="1:5" x14ac:dyDescent="0.25">
      <c r="B483" s="7" t="s">
        <v>186</v>
      </c>
      <c r="C483" s="156">
        <v>26.23</v>
      </c>
      <c r="D483" s="162"/>
      <c r="E483" s="162"/>
    </row>
    <row r="484" spans="1:5" x14ac:dyDescent="0.25">
      <c r="B484" s="6" t="s">
        <v>287</v>
      </c>
      <c r="C484" s="6"/>
      <c r="D484" s="162" t="s">
        <v>277</v>
      </c>
      <c r="E484" s="66" t="s">
        <v>140</v>
      </c>
    </row>
    <row r="485" spans="1:5" x14ac:dyDescent="0.25">
      <c r="B485" s="7" t="s">
        <v>241</v>
      </c>
      <c r="C485" s="155">
        <v>125.95</v>
      </c>
      <c r="D485" s="162"/>
      <c r="E485" s="162"/>
    </row>
    <row r="486" spans="1:5" x14ac:dyDescent="0.25">
      <c r="B486" s="7" t="s">
        <v>92</v>
      </c>
      <c r="C486" s="155">
        <v>3.25</v>
      </c>
      <c r="D486" s="162"/>
      <c r="E486" s="162"/>
    </row>
    <row r="487" spans="1:5" x14ac:dyDescent="0.25">
      <c r="B487" s="7" t="s">
        <v>204</v>
      </c>
      <c r="C487" s="155">
        <v>5.14</v>
      </c>
      <c r="D487" s="162" t="s">
        <v>206</v>
      </c>
      <c r="E487" s="162"/>
    </row>
    <row r="488" spans="1:5" x14ac:dyDescent="0.25">
      <c r="B488" s="7" t="s">
        <v>204</v>
      </c>
      <c r="C488" s="155">
        <v>5.14</v>
      </c>
      <c r="D488" s="162" t="s">
        <v>207</v>
      </c>
      <c r="E488" s="162"/>
    </row>
    <row r="489" spans="1:5" x14ac:dyDescent="0.25">
      <c r="B489" s="7" t="s">
        <v>204</v>
      </c>
      <c r="C489" s="155">
        <v>5.14</v>
      </c>
      <c r="D489" s="162" t="s">
        <v>208</v>
      </c>
      <c r="E489" s="162"/>
    </row>
    <row r="490" spans="1:5" x14ac:dyDescent="0.25">
      <c r="B490" s="7" t="s">
        <v>146</v>
      </c>
      <c r="C490" s="155">
        <v>1.78</v>
      </c>
      <c r="D490" s="162"/>
      <c r="E490" s="162"/>
    </row>
    <row r="491" spans="1:5" x14ac:dyDescent="0.25">
      <c r="B491" s="7" t="s">
        <v>156</v>
      </c>
      <c r="C491" s="6">
        <v>130.93</v>
      </c>
      <c r="D491" s="162"/>
    </row>
    <row r="492" spans="1:5" x14ac:dyDescent="0.25">
      <c r="B492" s="7" t="s">
        <v>258</v>
      </c>
      <c r="C492" s="6">
        <v>10.63</v>
      </c>
      <c r="D492" s="162"/>
      <c r="E492" s="162"/>
    </row>
    <row r="493" spans="1:5" x14ac:dyDescent="0.25">
      <c r="B493" s="6" t="s">
        <v>192</v>
      </c>
      <c r="C493" s="4">
        <v>1</v>
      </c>
      <c r="D493" s="162"/>
      <c r="E493" s="162"/>
    </row>
    <row r="494" spans="1:5" x14ac:dyDescent="0.25">
      <c r="B494" s="11" t="s">
        <v>12</v>
      </c>
      <c r="C494" s="11">
        <f>SUM(C480:C493)</f>
        <v>350.4</v>
      </c>
      <c r="D494" s="162"/>
      <c r="E494" s="162"/>
    </row>
    <row r="495" spans="1:5" x14ac:dyDescent="0.25">
      <c r="B495" s="164"/>
      <c r="C495" s="164"/>
      <c r="D495" s="162"/>
      <c r="E495" s="162"/>
    </row>
    <row r="496" spans="1:5" x14ac:dyDescent="0.25">
      <c r="A496" s="87"/>
      <c r="B496" s="87"/>
      <c r="C496" s="87"/>
      <c r="D496" s="87"/>
      <c r="E496" s="87"/>
    </row>
    <row r="499" spans="2:5" ht="15.75" thickBot="1" x14ac:dyDescent="0.3">
      <c r="B499" s="167" t="s">
        <v>286</v>
      </c>
    </row>
    <row r="500" spans="2:5" x14ac:dyDescent="0.25">
      <c r="B500" s="177" t="s">
        <v>289</v>
      </c>
      <c r="C500" s="178"/>
    </row>
    <row r="501" spans="2:5" x14ac:dyDescent="0.25">
      <c r="B501" s="7" t="s">
        <v>288</v>
      </c>
      <c r="C501" s="155">
        <v>63.41</v>
      </c>
    </row>
    <row r="502" spans="2:5" x14ac:dyDescent="0.25">
      <c r="B502" s="7" t="s">
        <v>250</v>
      </c>
      <c r="C502" s="155">
        <v>68.63</v>
      </c>
    </row>
    <row r="503" spans="2:5" x14ac:dyDescent="0.25">
      <c r="B503" s="7" t="s">
        <v>292</v>
      </c>
      <c r="C503" s="155">
        <v>84.96</v>
      </c>
    </row>
    <row r="504" spans="2:5" x14ac:dyDescent="0.25">
      <c r="B504" s="7" t="s">
        <v>241</v>
      </c>
      <c r="C504" s="155">
        <v>125.95</v>
      </c>
    </row>
    <row r="505" spans="2:5" x14ac:dyDescent="0.25">
      <c r="B505" s="6"/>
      <c r="C505" s="6"/>
      <c r="D505" s="7" t="s">
        <v>156</v>
      </c>
      <c r="E505" s="6">
        <v>130.93</v>
      </c>
    </row>
    <row r="506" spans="2:5" x14ac:dyDescent="0.25">
      <c r="B506" s="6"/>
      <c r="C506" s="6"/>
      <c r="D506" s="7" t="s">
        <v>294</v>
      </c>
      <c r="E506" s="6">
        <v>77.900000000000006</v>
      </c>
    </row>
    <row r="507" spans="2:5" x14ac:dyDescent="0.25">
      <c r="B507" s="7" t="s">
        <v>293</v>
      </c>
      <c r="C507" s="156">
        <v>28.01</v>
      </c>
    </row>
    <row r="508" spans="2:5" x14ac:dyDescent="0.25">
      <c r="B508" s="7" t="s">
        <v>92</v>
      </c>
      <c r="C508" s="155">
        <v>3.25</v>
      </c>
    </row>
    <row r="509" spans="2:5" x14ac:dyDescent="0.25">
      <c r="B509" s="7" t="s">
        <v>295</v>
      </c>
      <c r="C509" s="155">
        <v>4.97</v>
      </c>
    </row>
    <row r="510" spans="2:5" x14ac:dyDescent="0.25">
      <c r="B510" s="7" t="s">
        <v>295</v>
      </c>
      <c r="C510" s="155">
        <v>4.97</v>
      </c>
    </row>
    <row r="511" spans="2:5" x14ac:dyDescent="0.25">
      <c r="B511" s="7" t="s">
        <v>295</v>
      </c>
      <c r="C511" s="155">
        <v>4.97</v>
      </c>
    </row>
    <row r="512" spans="2:5" x14ac:dyDescent="0.25">
      <c r="B512" s="7" t="s">
        <v>295</v>
      </c>
      <c r="C512" s="155">
        <v>4.97</v>
      </c>
    </row>
    <row r="513" spans="1:5" x14ac:dyDescent="0.25">
      <c r="B513" s="7" t="s">
        <v>296</v>
      </c>
      <c r="C513" s="6">
        <v>3.4</v>
      </c>
    </row>
    <row r="514" spans="1:5" x14ac:dyDescent="0.25">
      <c r="B514" s="7" t="s">
        <v>146</v>
      </c>
      <c r="C514" s="155">
        <v>1.78</v>
      </c>
    </row>
    <row r="515" spans="1:5" x14ac:dyDescent="0.25">
      <c r="B515" s="7" t="s">
        <v>146</v>
      </c>
      <c r="C515" s="155">
        <v>1.78</v>
      </c>
    </row>
    <row r="516" spans="1:5" x14ac:dyDescent="0.25">
      <c r="B516" s="7" t="s">
        <v>94</v>
      </c>
      <c r="C516" s="168">
        <v>3.97</v>
      </c>
    </row>
    <row r="517" spans="1:5" x14ac:dyDescent="0.25">
      <c r="B517" s="7" t="s">
        <v>94</v>
      </c>
      <c r="C517" s="168">
        <v>3.97</v>
      </c>
    </row>
    <row r="518" spans="1:5" x14ac:dyDescent="0.25">
      <c r="B518" s="7" t="s">
        <v>94</v>
      </c>
      <c r="C518" s="168">
        <v>3.97</v>
      </c>
    </row>
    <row r="519" spans="1:5" x14ac:dyDescent="0.25">
      <c r="B519" s="7" t="s">
        <v>94</v>
      </c>
      <c r="C519" s="168">
        <v>3.97</v>
      </c>
    </row>
    <row r="520" spans="1:5" x14ac:dyDescent="0.25">
      <c r="B520" s="6" t="s">
        <v>192</v>
      </c>
      <c r="C520" s="4">
        <v>1</v>
      </c>
    </row>
    <row r="521" spans="1:5" x14ac:dyDescent="0.25">
      <c r="B521" s="11" t="s">
        <v>12</v>
      </c>
      <c r="C521" s="11">
        <f>SUM(C501:C520)</f>
        <v>417.93000000000012</v>
      </c>
    </row>
    <row r="524" spans="1:5" x14ac:dyDescent="0.25">
      <c r="A524" s="87"/>
      <c r="B524" s="87"/>
      <c r="C524" s="87"/>
      <c r="D524" s="87"/>
      <c r="E524" s="87"/>
    </row>
    <row r="526" spans="1:5" x14ac:dyDescent="0.25">
      <c r="B526" s="176" t="s">
        <v>290</v>
      </c>
      <c r="C526" s="176"/>
    </row>
    <row r="527" spans="1:5" x14ac:dyDescent="0.25">
      <c r="B527" s="7" t="s">
        <v>65</v>
      </c>
      <c r="C527" s="155">
        <v>57.34</v>
      </c>
      <c r="D527" s="169"/>
    </row>
    <row r="528" spans="1:5" x14ac:dyDescent="0.25">
      <c r="B528" s="7" t="s">
        <v>291</v>
      </c>
      <c r="C528" s="155">
        <v>115.6</v>
      </c>
      <c r="D528" s="66"/>
      <c r="E528" s="170"/>
    </row>
    <row r="529" spans="2:5" x14ac:dyDescent="0.25">
      <c r="B529" s="7" t="s">
        <v>299</v>
      </c>
      <c r="C529" s="6">
        <v>57.34</v>
      </c>
      <c r="D529" s="33"/>
      <c r="E529" s="33"/>
    </row>
    <row r="530" spans="2:5" x14ac:dyDescent="0.25">
      <c r="B530" s="7" t="s">
        <v>241</v>
      </c>
      <c r="C530" s="155">
        <v>125.95</v>
      </c>
    </row>
    <row r="531" spans="2:5" x14ac:dyDescent="0.25">
      <c r="B531" s="6" t="s">
        <v>297</v>
      </c>
      <c r="C531" s="6">
        <v>0</v>
      </c>
      <c r="D531" s="7" t="s">
        <v>156</v>
      </c>
      <c r="E531" s="6">
        <v>130.93</v>
      </c>
    </row>
    <row r="532" spans="2:5" x14ac:dyDescent="0.25">
      <c r="B532" s="6" t="s">
        <v>298</v>
      </c>
      <c r="C532" s="6">
        <v>0</v>
      </c>
      <c r="D532" s="7" t="s">
        <v>294</v>
      </c>
      <c r="E532" s="6">
        <v>77.900000000000006</v>
      </c>
    </row>
    <row r="533" spans="2:5" x14ac:dyDescent="0.25">
      <c r="B533" s="7" t="s">
        <v>293</v>
      </c>
      <c r="C533" s="156">
        <v>28.01</v>
      </c>
    </row>
    <row r="534" spans="2:5" x14ac:dyDescent="0.25">
      <c r="B534" s="7" t="s">
        <v>92</v>
      </c>
      <c r="C534" s="155">
        <v>3.25</v>
      </c>
    </row>
    <row r="535" spans="2:5" x14ac:dyDescent="0.25">
      <c r="B535" s="7" t="s">
        <v>295</v>
      </c>
      <c r="C535" s="155">
        <v>4.97</v>
      </c>
    </row>
    <row r="536" spans="2:5" x14ac:dyDescent="0.25">
      <c r="B536" s="7" t="s">
        <v>295</v>
      </c>
      <c r="C536" s="155">
        <v>4.97</v>
      </c>
    </row>
    <row r="537" spans="2:5" x14ac:dyDescent="0.25">
      <c r="B537" s="7" t="s">
        <v>295</v>
      </c>
      <c r="C537" s="155">
        <v>4.97</v>
      </c>
    </row>
    <row r="538" spans="2:5" x14ac:dyDescent="0.25">
      <c r="B538" s="7" t="s">
        <v>295</v>
      </c>
      <c r="C538" s="155">
        <v>4.97</v>
      </c>
    </row>
    <row r="539" spans="2:5" x14ac:dyDescent="0.25">
      <c r="B539" s="7" t="s">
        <v>296</v>
      </c>
      <c r="C539" s="6">
        <v>3.4</v>
      </c>
    </row>
    <row r="540" spans="2:5" x14ac:dyDescent="0.25">
      <c r="B540" s="7" t="s">
        <v>146</v>
      </c>
      <c r="C540" s="155">
        <v>1.78</v>
      </c>
    </row>
    <row r="541" spans="2:5" x14ac:dyDescent="0.25">
      <c r="B541" s="7" t="s">
        <v>146</v>
      </c>
      <c r="C541" s="155">
        <v>1.78</v>
      </c>
    </row>
    <row r="542" spans="2:5" x14ac:dyDescent="0.25">
      <c r="B542" s="7" t="s">
        <v>94</v>
      </c>
      <c r="C542" s="168">
        <v>3.97</v>
      </c>
    </row>
    <row r="543" spans="2:5" x14ac:dyDescent="0.25">
      <c r="B543" s="7" t="s">
        <v>94</v>
      </c>
      <c r="C543" s="168">
        <v>3.97</v>
      </c>
    </row>
    <row r="544" spans="2:5" x14ac:dyDescent="0.25">
      <c r="B544" s="7" t="s">
        <v>94</v>
      </c>
      <c r="C544" s="168">
        <v>3.97</v>
      </c>
    </row>
    <row r="545" spans="1:5" x14ac:dyDescent="0.25">
      <c r="B545" s="7" t="s">
        <v>94</v>
      </c>
      <c r="C545" s="168">
        <v>3.97</v>
      </c>
    </row>
    <row r="546" spans="1:5" x14ac:dyDescent="0.25">
      <c r="B546" s="6" t="s">
        <v>192</v>
      </c>
      <c r="C546" s="4">
        <v>1</v>
      </c>
    </row>
    <row r="547" spans="1:5" x14ac:dyDescent="0.25">
      <c r="B547" s="11" t="s">
        <v>12</v>
      </c>
      <c r="C547" s="11">
        <f>SUM(C527:C546)</f>
        <v>431.21000000000015</v>
      </c>
    </row>
    <row r="551" spans="1:5" x14ac:dyDescent="0.25">
      <c r="B551" s="13"/>
    </row>
    <row r="552" spans="1:5" x14ac:dyDescent="0.25">
      <c r="A552" s="87"/>
      <c r="B552" s="87"/>
      <c r="C552" s="87"/>
      <c r="D552" s="87"/>
      <c r="E552" s="87"/>
    </row>
    <row r="555" spans="1:5" x14ac:dyDescent="0.25">
      <c r="B555" s="176" t="s">
        <v>303</v>
      </c>
      <c r="C555" s="176"/>
    </row>
    <row r="556" spans="1:5" x14ac:dyDescent="0.25">
      <c r="B556" s="7" t="s">
        <v>304</v>
      </c>
      <c r="C556" s="155">
        <v>40</v>
      </c>
    </row>
    <row r="557" spans="1:5" x14ac:dyDescent="0.25">
      <c r="B557" s="7" t="s">
        <v>309</v>
      </c>
      <c r="C557" s="155">
        <v>62.17</v>
      </c>
    </row>
    <row r="558" spans="1:5" x14ac:dyDescent="0.25">
      <c r="B558" s="7" t="s">
        <v>308</v>
      </c>
      <c r="C558" s="173">
        <v>30.5</v>
      </c>
    </row>
    <row r="559" spans="1:5" x14ac:dyDescent="0.25">
      <c r="B559" s="173" t="s">
        <v>307</v>
      </c>
      <c r="C559" s="155"/>
    </row>
    <row r="560" spans="1:5" x14ac:dyDescent="0.25">
      <c r="B560" s="7" t="s">
        <v>310</v>
      </c>
      <c r="C560" s="173">
        <v>90</v>
      </c>
    </row>
    <row r="561" spans="2:3" x14ac:dyDescent="0.25">
      <c r="B561" s="173" t="s">
        <v>305</v>
      </c>
      <c r="C561" s="173"/>
    </row>
    <row r="562" spans="2:3" x14ac:dyDescent="0.25">
      <c r="B562" s="175" t="s">
        <v>306</v>
      </c>
      <c r="C562" s="156">
        <v>8</v>
      </c>
    </row>
    <row r="563" spans="2:3" x14ac:dyDescent="0.25">
      <c r="B563" s="7" t="s">
        <v>92</v>
      </c>
      <c r="C563" s="155">
        <v>3.25</v>
      </c>
    </row>
    <row r="564" spans="2:3" x14ac:dyDescent="0.25">
      <c r="B564" s="7" t="s">
        <v>296</v>
      </c>
      <c r="C564" s="173">
        <v>3.4</v>
      </c>
    </row>
    <row r="565" spans="2:3" x14ac:dyDescent="0.25">
      <c r="B565" s="7" t="s">
        <v>295</v>
      </c>
      <c r="C565" s="155">
        <v>4.97</v>
      </c>
    </row>
    <row r="566" spans="2:3" x14ac:dyDescent="0.25">
      <c r="B566" s="7" t="s">
        <v>93</v>
      </c>
      <c r="C566" s="168">
        <v>2.89</v>
      </c>
    </row>
    <row r="567" spans="2:3" x14ac:dyDescent="0.25">
      <c r="B567" s="7" t="s">
        <v>94</v>
      </c>
      <c r="C567" s="168">
        <v>3.97</v>
      </c>
    </row>
    <row r="568" spans="2:3" x14ac:dyDescent="0.25">
      <c r="B568" s="173" t="s">
        <v>192</v>
      </c>
      <c r="C568" s="4">
        <v>1</v>
      </c>
    </row>
    <row r="569" spans="2:3" x14ac:dyDescent="0.25">
      <c r="B569" s="11" t="s">
        <v>12</v>
      </c>
      <c r="C569" s="11">
        <f>SUM(C556:C568)</f>
        <v>250.15</v>
      </c>
    </row>
    <row r="572" spans="2:3" x14ac:dyDescent="0.25">
      <c r="B572" s="66"/>
      <c r="C572" s="174"/>
    </row>
    <row r="573" spans="2:3" x14ac:dyDescent="0.25">
      <c r="B573" s="66"/>
      <c r="C573" s="174"/>
    </row>
    <row r="574" spans="2:3" x14ac:dyDescent="0.25">
      <c r="B574" s="66"/>
      <c r="C574" s="174"/>
    </row>
  </sheetData>
  <mergeCells count="16">
    <mergeCell ref="A1:B1"/>
    <mergeCell ref="A111:B111"/>
    <mergeCell ref="A135:B135"/>
    <mergeCell ref="A91:B91"/>
    <mergeCell ref="A167:B167"/>
    <mergeCell ref="A209:B209"/>
    <mergeCell ref="A325:B325"/>
    <mergeCell ref="B355:C355"/>
    <mergeCell ref="B296:C296"/>
    <mergeCell ref="B264:C264"/>
    <mergeCell ref="B239:C239"/>
    <mergeCell ref="B555:C555"/>
    <mergeCell ref="B526:C526"/>
    <mergeCell ref="B500:C500"/>
    <mergeCell ref="B479:C479"/>
    <mergeCell ref="B424:C424"/>
  </mergeCells>
  <hyperlinks>
    <hyperlink ref="C30" r:id="rId1" display="https://www.alza.sk/tenda-w311u-d268501.htm?o=7"/>
    <hyperlink ref="C66" r:id="rId2" display="https://www.alza.sk/tenda-w311u-d268501.htm?o=7"/>
    <hyperlink ref="C34" r:id="rId3" display="https://www.alza.sk/noctua-nf-r8-redux-1200-d2146176.htm?catid=18849243"/>
    <hyperlink ref="C35" r:id="rId4" display="https://www.alza.sk/noctua-nf-r8-redux-1200-d2146176.htm?catid=18849243"/>
    <hyperlink ref="C25" r:id="rId5" display="https://www.alza.sk/gigabyte-b150-d3h-d3783781.htm?catid=18856815"/>
    <hyperlink ref="C26" r:id="rId6" display="https://www.alza.sk/corsair-8gb-ddr4-2133mhz-cl15-valueselect-d2357842.htm?o=1"/>
    <hyperlink ref="C32" r:id="rId7" display="https://www.alza.sk/canyon-cne-ckey3-cz-cierna-d2645928.htm?catid=18849544"/>
    <hyperlink ref="C29" r:id="rId8" display="https://www.alza.sk/corsair-cx430-d517396.htm?catid=18849164"/>
    <hyperlink ref="C65" r:id="rId9" display="https://www.alza.sk/corsair-cx430-d517396.htm?catid=18849164"/>
    <hyperlink ref="C61" r:id="rId10" display="https://www.alza.sk/gigabyte-f2a88x-d3h-d502264.htm?catid=18854809"/>
    <hyperlink ref="C67" r:id="rId11" display="https://www.alza.sk/silentiumpc-spartan-pre-he924-d2421891.htm?catid=18853671"/>
    <hyperlink ref="C63" r:id="rId12" display="https://www.alza.sk/zalman-z1-d522279.htm?catid=18849068"/>
    <hyperlink ref="C68" r:id="rId13" display="https://www.alza.sk/noctua-nf-s12b-redux-700-d2146172.htm?catid=18849245"/>
    <hyperlink ref="C69" r:id="rId14" display="https://www.alza.sk/noctua-nf-s12b-redux-700-d2146172.htm?catid=18849245"/>
    <hyperlink ref="C70" r:id="rId15" display="https://www.alza.sk/noctua-nf-a9-pwm-d2305326.htm?catid=18849244"/>
    <hyperlink ref="C99" r:id="rId16" display="https://www.alza.sk/tenda-w311u-d268501.htm?o=7"/>
    <hyperlink ref="C98" r:id="rId17" display="https://www.alza.sk/corsair-cx430-d517396.htm?catid=18849164"/>
    <hyperlink ref="C100" r:id="rId18" display="https://www.alza.sk/silentiumpc-spartan-pre-he924-d2421891.htm?catid=18853671"/>
    <hyperlink ref="C96" r:id="rId19" display="https://www.alza.sk/zalman-z1-d522279.htm?catid=18849068"/>
    <hyperlink ref="C101" r:id="rId20" display="https://www.alza.sk/noctua-nf-s12b-redux-700-d2146172.htm?catid=18849245"/>
    <hyperlink ref="C102" r:id="rId21" display="https://www.alza.sk/noctua-nf-s12b-redux-700-d2146172.htm?catid=18849245"/>
    <hyperlink ref="C103" r:id="rId22" display="https://www.alza.sk/noctua-nf-a9-pwm-d2305326.htm?catid=18849244"/>
    <hyperlink ref="C93" r:id="rId23" display="https://www.alza.sk/intel-pentium-g4400-d3754565.htm?catid=18856872"/>
    <hyperlink ref="C94" r:id="rId24" display="https://www.alza.sk/gigabyte-b150-d3h-d3783781.htm?catid=18856815"/>
    <hyperlink ref="C62" r:id="rId25" display="https://www.alza.sk/kingston-8gb-ddr3-2133mhz-cl11-hyperx-savage-series-d2147837.htm?catid=18849305"/>
    <hyperlink ref="C95" r:id="rId26" display="https://www.alza.sk/corsair-8gb-ddr4-2133mhz-cl15-valueselect-d2357842.htm?o=1"/>
    <hyperlink ref="C33" r:id="rId27" display="https://www.alza.sk/gelid-slim-hero-d510487.htm?catid=18853590"/>
    <hyperlink ref="C27" r:id="rId28" display="https://www.alza.sk/silverstone-ml03b-milo-d227795.htm?catid=18849057"/>
    <hyperlink ref="C60" r:id="rId29" display="https://www.alza.sk/amd-a8-7600-d2140137.htm?catid=18854216"/>
    <hyperlink ref="C114" r:id="rId30" display="https://www.alza.sk/gigabyte-f2a88xn-wifi-d503814.htm?catid=18854809"/>
    <hyperlink ref="C115" r:id="rId31" display="https://www.alza.sk/kingston-8gb-ddr3-2133mhz-cl11-hyperx-savage-series-d2147837.htm?catid=18852922"/>
    <hyperlink ref="C116" r:id="rId32" display="https://www.alza.sk/silverstone-ml05b-milo-d454904.htm?catid=18849061"/>
    <hyperlink ref="C120" r:id="rId33" display="https://www.alza.sk/arctic-f8-pwm-80mm-d349017.htm?catid=18849243"/>
    <hyperlink ref="C124" r:id="rId34" display="https://www.alza.sk/arctic-f12-120mm-d349024.htm?catid=18849245"/>
    <hyperlink ref="C117" r:id="rId35" display="https://www.alza.sk/samsung-850-evo-250gb-d2288264.htm?catid=18852249"/>
    <hyperlink ref="A131" r:id="rId36"/>
    <hyperlink ref="C121" r:id="rId37" display="https://www.alza.sk/arctic-f8-pwm-80mm-d349017.htm?catid=18849243"/>
    <hyperlink ref="C122" r:id="rId38" display="https://www.alza.sk/akasa-pwm-fan-splitter-d2268997.htm?o=1"/>
    <hyperlink ref="C118" r:id="rId39" display="https://www.alza.sk/zalman-zm350-fx-d2261951.htm?catid=18849164"/>
    <hyperlink ref="C113" r:id="rId40" display="https://www.alza.sk/amd-a8-7600-d2140137.htm?catid=18854232"/>
    <hyperlink ref="C126" r:id="rId41" display="https://www.alza.sk/akasa-ak-mx003-d2269043.htm?o=1"/>
    <hyperlink ref="C123" r:id="rId42" display="https://www.alza.sk/akasa-fan-filter-grm80-al01-d527214.htm?catid=18848518"/>
    <hyperlink ref="C125" r:id="rId43" display="https://www.alza.sk/akasa-fan-filter-grm120-alo1-d527215.htm?catid=18848518"/>
    <hyperlink ref="A132" r:id="rId44"/>
    <hyperlink ref="A133" r:id="rId45"/>
    <hyperlink ref="C24" r:id="rId46" display="https://www.alza.sk/intel-core-i3-6100t-d3041169.htm?catid=18842843"/>
    <hyperlink ref="C144" r:id="rId47" display="https://www.alza.sk/arctic-f8-pwm-80mm-d349017.htm?catid=18849243"/>
    <hyperlink ref="C148" r:id="rId48" display="https://www.alza.sk/arctic-f12-120mm-d349024.htm?catid=18849245"/>
    <hyperlink ref="C141" r:id="rId49" display="https://www.alza.sk/samsung-850-evo-250gb-d2288264.htm?catid=18852249"/>
    <hyperlink ref="C145" r:id="rId50" display="https://www.alza.sk/arctic-f8-pwm-80mm-d349017.htm?catid=18849243"/>
    <hyperlink ref="C142" r:id="rId51" display="https://www.alza.sk/zalman-zm350-fx-d2261951.htm?catid=18849164"/>
    <hyperlink ref="C150" r:id="rId52" display="https://www.alza.sk/akasa-ak-mx003-d2269043.htm?o=1"/>
    <hyperlink ref="C147" r:id="rId53" display="https://www.alza.sk/akasa-fan-filter-grm80-al01-d527214.htm?catid=18848518"/>
    <hyperlink ref="C149" r:id="rId54" display="https://www.alza.sk/akasa-fan-filter-grm120-alo1-d527215.htm?catid=18848518"/>
    <hyperlink ref="C137" r:id="rId55" display="https://www.alza.sk/intel-core-i3-6100t-d3041169.htm?catid=18842843"/>
    <hyperlink ref="A130" r:id="rId56"/>
    <hyperlink ref="C138" r:id="rId57" display="https://www.alza.sk/gigabyte-ga-b150n-phoenix-wifi-d3982300.htm?catid=18856815"/>
    <hyperlink ref="C139" r:id="rId58" display="https://www.alza.sk/crucial-8gb-ddr4-2400mhz-cl16-ballistix-sport-dual-ranked-d2147307.htm?o=1"/>
    <hyperlink ref="E142" r:id="rId59" display="https://www.ediscomp.sk/produkt/zalman-zdroj-zm350-fx-350w-80-bronze-sfx-12v-3-21-pfc-8cm-fan/214336/"/>
    <hyperlink ref="E137" r:id="rId60" display="https://www.ediscomp.sk/produkt/cpu-intel-core-i3-6100t-box-3-2ghz-lga1151-vga/271090/"/>
    <hyperlink ref="E138" r:id="rId61" display="https://www.ediscomp.sk/produkt/gigabyte-mb-sc-lga1151-b150n-phoenix-wifi-intel-b150-2xddr4-vga-wi-fi-mini-itx/300824/"/>
    <hyperlink ref="E139" r:id="rId62" display="https://www.ediscomp.sk/produkt/crucial-ballistix-sport-8gb-2400mhz-ddr4-cl16-dual-ranked-udimm-1-2v/177102/"/>
    <hyperlink ref="E141" r:id="rId63" display="https://www.ediscomp.sk/produkt/samsung-ssd-850-evo-kit-series-250gb-sataiii-2-5-read-to-540mb-s-write-to-520mb-s-basic-pack/249556/"/>
    <hyperlink ref="C146" r:id="rId64" display="https://www.alza.sk/akasa-ak-cbfa01-30-d2268994.htm?o=5"/>
    <hyperlink ref="C97" r:id="rId65" display="https://www.alza.sk/samsung-850-evo-250gb-d2288264.htm?catid=18852249"/>
    <hyperlink ref="C64" r:id="rId66" display="https://www.alza.sk/samsung-850-evo-250gb-d2288264.htm?catid=18852249"/>
    <hyperlink ref="C28" r:id="rId67" display="https://www.alza.sk/samsung-850-evo-250gb-d2288264.htm?catid=18852249"/>
    <hyperlink ref="A159" r:id="rId68"/>
    <hyperlink ref="A160" r:id="rId69"/>
    <hyperlink ref="C173" r:id="rId70" display="https://www.alza.sk/samsung-850-evo-250gb-d2288264.htm?catid=18852249"/>
    <hyperlink ref="C178" r:id="rId71" display="https://www.alza.sk/akasa-ak-mx003-d2269043.htm?o=1"/>
    <hyperlink ref="C169" r:id="rId72" display="https://www.alza.sk/intel-core-i3-6100t-d3041169.htm?catid=18842843"/>
    <hyperlink ref="C170" r:id="rId73" display="https://www.alza.sk/gigabyte-ga-b150n-phoenix-wifi-d3982300.htm?catid=18856815"/>
    <hyperlink ref="C188" r:id="rId74" display="https://www.alza.sk/crucial-8gb-ddr4-2400mhz-cl16-ballistix-sport-dual-ranked-d2147307.htm?o=1"/>
    <hyperlink ref="E169" r:id="rId75" display="https://www.ediscomp.sk/produkt/cpu-intel-core-i3-6100t-box-3-2ghz-lga1151-vga/271090/"/>
    <hyperlink ref="E188" r:id="rId76" display="https://www.ediscomp.sk/produkt/crucial-ballistix-sport-8gb-2400mhz-ddr4-cl16-dual-ranked-udimm-1-2v/177102/"/>
    <hyperlink ref="E173" r:id="rId77" display="https://www.ediscomp.sk/produkt/samsung-ssd-850-evo-kit-series-250gb-sataiii-2-5-read-to-540mb-s-write-to-520mb-s-basic-pack/249556/"/>
    <hyperlink ref="C172" r:id="rId78" display="https://www.alza.sk/fractal-design-core-500-d3950495.htm?catid=18849059"/>
    <hyperlink ref="C140" r:id="rId79" display="https://www.alza.sk/silverstone-ml06b-milo-d564210.htm?catid=18849059"/>
    <hyperlink ref="C176" r:id="rId80" display="https://www.alza.sk/silentiumpc-zephyr-140-d2421949.htm?catid=18849977"/>
    <hyperlink ref="C177" r:id="rId81" display="https://www.alza.sk/silentiumpc-zephyr-140-d2421949.htm?catid=18849977"/>
    <hyperlink ref="C175" r:id="rId82" display="https://www.alza.sk/silentiumpc-fera-2-he1224-d2421040.htm?catid=18854560"/>
    <hyperlink ref="A161" r:id="rId83"/>
    <hyperlink ref="A195" r:id="rId84"/>
    <hyperlink ref="A196" r:id="rId85"/>
    <hyperlink ref="A200" r:id="rId86"/>
    <hyperlink ref="C179" r:id="rId87" display="https://www.alza.sk/akasa-fan-filter-grm120-alo1-d527215.htm?o=2"/>
    <hyperlink ref="E171" r:id="rId88" display="https://www.ediscomp.sk/produkt/16gb-2133mhz-ddr4-non-ecc-cl14-dimm-kit-of-2-hyperx-fury-black-series/232777/"/>
    <hyperlink ref="C171" r:id="rId89" display="https://www.alza.sk/kingston-16gb-kit-ddr4-2133mhz-cl14-hyperx-fury-black-series-d2357550.htm?catid=18855197"/>
    <hyperlink ref="A197" r:id="rId90"/>
    <hyperlink ref="C180" r:id="rId91" display="https://www.alza.sk/akasa-fan-filter-grm120-alo1-d527215.htm?o=2"/>
    <hyperlink ref="A198" r:id="rId92"/>
    <hyperlink ref="A199" r:id="rId93"/>
    <hyperlink ref="A201" r:id="rId94"/>
    <hyperlink ref="C174" r:id="rId95" display="https://www.alza.sk/evga-430w-d520259.htm?catid=18849185"/>
    <hyperlink ref="A202" r:id="rId96" location="430W"/>
    <hyperlink ref="A203" r:id="rId97"/>
    <hyperlink ref="C181" r:id="rId98" display="https://www.alza.sk/akasa-pwm-fan-splitter-d2268997.htm?o=1"/>
    <hyperlink ref="E172" r:id="rId99" display="https://www.ediscomp.sk/produkt/fractal-design-core-500/259650/"/>
    <hyperlink ref="C215" r:id="rId100" display="https://www.alza.sk/samsung-850-evo-250gb-d2288264.htm?catid=18852249"/>
    <hyperlink ref="C220" r:id="rId101" display="https://www.alza.sk/akasa-ak-mx003-d2269043.htm?o=1"/>
    <hyperlink ref="E215" r:id="rId102" display="https://www.ediscomp.sk/produkt/samsung-ssd-850-evo-kit-series-250gb-sataiii-2-5-read-to-540mb-s-write-to-520mb-s-basic-pack/249556/"/>
    <hyperlink ref="C214" r:id="rId103" display="https://www.alza.sk/fractal-design-core-500-d3950495.htm?catid=18849059"/>
    <hyperlink ref="C218" r:id="rId104" display="https://www.alza.sk/silentiumpc-zephyr-140-d2421949.htm?catid=18849977"/>
    <hyperlink ref="C219" r:id="rId105" display="https://www.alza.sk/silentiumpc-zephyr-140-d2421949.htm?catid=18849977"/>
    <hyperlink ref="C217" r:id="rId106" display="https://www.alza.sk/silentiumpc-fera-2-he1224-d2421040.htm?catid=18854560"/>
    <hyperlink ref="C221" r:id="rId107" display="https://www.alza.sk/akasa-fan-filter-grm120-alo1-d527215.htm?o=2"/>
    <hyperlink ref="C222" r:id="rId108" display="https://www.alza.sk/akasa-fan-filter-grm120-alo1-d527215.htm?o=2"/>
    <hyperlink ref="C216" r:id="rId109" display="https://www.alza.sk/evga-430w-d520259.htm?catid=18849185"/>
    <hyperlink ref="C224" r:id="rId110" display="https://www.alza.sk/akasa-pwm-fan-splitter-d2268997.htm?o=1"/>
    <hyperlink ref="E214" r:id="rId111" display="https://www.ediscomp.sk/produkt/fractal-design-core-500/259650/"/>
    <hyperlink ref="C212" r:id="rId112" display="https://www.alza.sk/gigabyte-f2a88xn-wifi-d503814.htm?catid=18854809"/>
    <hyperlink ref="E212" r:id="rId113" display="https://www.ediscomp.sk/produkt/gigabyte-mb-sc-fm2-f2a88xn-wifi-amd-a88x-2xddr3-bt-wi-fi-vga-mini-itx/120809/"/>
    <hyperlink ref="E213" r:id="rId114" display="https://www.ediscomp.sk/produkt/8gb-2400mhz-ddr3-non-ecc-cl11-dimm-xmp-hyperx-savage/177471/"/>
    <hyperlink ref="C223" r:id="rId115" display="https://www.alza.sk/1x4pin-konektor-gt-2x3pin-konektor-5v-a-2x3pin-konektor-12v-d166871.htm?catid=18849461"/>
    <hyperlink ref="A230" r:id="rId116"/>
    <hyperlink ref="C211" r:id="rId117" display="https://www.alza.sk/amd-a8-7600-d2140137.htm?catid=18854216"/>
    <hyperlink ref="A231" r:id="rId118"/>
    <hyperlink ref="E211" r:id="rId119" display="https://www.ediscomp.sk/produkt/amd-quad-core-a8-7600-3-1ghz-4mb-65w-vga-socket-fm2-box/170856/"/>
    <hyperlink ref="C213" r:id="rId120" display="https://www.alza.sk/kingston-8-gb-ddr3-2400mhz-cl11-hyperx-savage-series-d2147838.htm?catid=18849305"/>
    <hyperlink ref="B257" r:id="rId121"/>
    <hyperlink ref="B258" r:id="rId122"/>
    <hyperlink ref="B269" r:id="rId123" display="https://www.alza.sk/evga-430w-d520259.htm?catid=18849185"/>
    <hyperlink ref="B270" r:id="rId124" display="https://www.alza.sk/samsung-850-evo-250gb-d2288264.htm?catid=18852249"/>
    <hyperlink ref="B271" r:id="rId125" display="https://www.alza.sk/akasa-ak-mx003-d2269043.htm?o=1"/>
    <hyperlink ref="B272" r:id="rId126" display="https://www.alza.sk/arctic-f12-120mm-d349024.htm?catid=18849245"/>
    <hyperlink ref="B273" r:id="rId127" display="https://www.alza.sk/arctic-f12-120mm-d349024.htm?catid=18849245"/>
    <hyperlink ref="B274" r:id="rId128" display="https://www.alza.sk/arctic-f12-120mm-d349024.htm?catid=18849245"/>
    <hyperlink ref="B275" r:id="rId129" display="https://www.alza.sk/1x4pin-konektor-gt-2x3pin-konektor-5v-a-2x3pin-konektor-12v-d166871.htm?catid=18849461"/>
    <hyperlink ref="B276" r:id="rId130" display="https://www.alza.sk/akasa-pwm-fan-splitter-d2268997.htm?o=1"/>
    <hyperlink ref="B266" r:id="rId131" display="https://www.alza.sk/intel-core-i3-6100-d3041124.htm?catid=18856873"/>
    <hyperlink ref="B267" r:id="rId132" display="https://www.alza.sk/crucial-8gb-ddr4-2133mhz-cl15-single-ranked-d4051900.htm?catid=18855197"/>
    <hyperlink ref="B283" r:id="rId133" location="hero-overview"/>
    <hyperlink ref="B284" r:id="rId134"/>
    <hyperlink ref="D267" r:id="rId135" display="https://www.ediscomp.sk/produkt/8gb-2133mhz-ddr4-non-ecc-cl15-dimm-dr-x8/241157/"/>
    <hyperlink ref="B286" r:id="rId136"/>
    <hyperlink ref="B288" r:id="rId137" location="430W"/>
    <hyperlink ref="B290" r:id="rId138"/>
    <hyperlink ref="B251" r:id="rId139" display="https://www.alza.sk/akasa-pwm-fan-splitter-d2268997.htm?o=1"/>
    <hyperlink ref="B250" r:id="rId140" display="https://www.alza.sk/1x4pin-konektor-gt-2x3pin-konektor-5v-a-2x3pin-konektor-12v-d166871.htm?catid=18849461"/>
    <hyperlink ref="B249" r:id="rId141" display="https://www.alza.sk/arctic-f12-120mm-d349024.htm?catid=18849245"/>
    <hyperlink ref="B248" r:id="rId142" display="https://www.alza.sk/arctic-f12-120mm-d349024.htm?catid=18849245"/>
    <hyperlink ref="B243" r:id="rId143" display="https://www.alza.sk/zalman-t3-d503940.htm?catid=18849057"/>
    <hyperlink ref="B241" r:id="rId144" display="https://www.alza.sk/intel-core-i3-4170-d2420587.htm?catid=18854467"/>
    <hyperlink ref="B252" r:id="rId145" display="https://www.alza.sk/asus-strix-gtx750ti-2gd5-d4081622.htm?catid=18842862"/>
    <hyperlink ref="B247" r:id="rId146" display="https://www.alza.sk/arctic-f12-120mm-d349024.htm?catid=18849245"/>
    <hyperlink ref="B246" r:id="rId147" display="https://www.alza.sk/akasa-ak-mx003-d2269043.htm?o=1"/>
    <hyperlink ref="B245" r:id="rId148" display="https://www.alza.sk/samsung-850-evo-250gb-d2288264.htm?catid=18852249"/>
    <hyperlink ref="B244" r:id="rId149" display="https://www.alza.sk/evga-430w-d520259.htm?catid=18849185"/>
    <hyperlink ref="B242" r:id="rId150" display="https://www.alza.sk/kingston-8gb-ddr3l-1600mhz-cl11-d2166547.htm?catid=18849305"/>
    <hyperlink ref="B240" r:id="rId151" display="https://www.alza.sk/gigabyte-b85m-d3h-a-d2927178.htm?catid=18853160"/>
    <hyperlink ref="B308" r:id="rId152" display="https://www.alza.sk/akasa-pwm-fan-splitter-d2268997.htm?o=1"/>
    <hyperlink ref="B307" r:id="rId153" display="https://www.alza.sk/1x4pin-konektor-gt-2x3pin-konektor-5v-a-2x3pin-konektor-12v-d166871.htm?catid=18849461"/>
    <hyperlink ref="B305" r:id="rId154" display="https://www.alza.sk/arctic-f12-120mm-d349024.htm?catid=18849245"/>
    <hyperlink ref="B304" r:id="rId155" display="https://www.alza.sk/arctic-f12-120mm-d349024.htm?catid=18849245"/>
    <hyperlink ref="B303" r:id="rId156" display="https://www.alza.sk/akasa-ak-mx003-d2269043.htm?o=1"/>
    <hyperlink ref="B302" r:id="rId157" display="https://www.alza.sk/samsung-850-evo-250gb-d2288264.htm?catid=18852249"/>
    <hyperlink ref="B301" r:id="rId158" display="https://www.alza.sk/evga-430w-d520259.htm?catid=18849185"/>
    <hyperlink ref="B297" r:id="rId159" display="https://www.alza.sk/amd-a8-7600-d2140137.htm?catid=18854216"/>
    <hyperlink ref="B314" r:id="rId160"/>
    <hyperlink ref="B317" r:id="rId161"/>
    <hyperlink ref="B318" r:id="rId162"/>
    <hyperlink ref="B319" r:id="rId163"/>
    <hyperlink ref="B320" r:id="rId164"/>
    <hyperlink ref="B298" r:id="rId165" display="https://www.alza.sk/gigabyte-f2a68hm-hd2-d2411849.htm?catid=18854809"/>
    <hyperlink ref="B299" r:id="rId166" display="https://www.alza.sk/kingston-8gb-ddr3l-1866mhz-cl11-hyperx-fury-black-series-d2925624.htm?catid=18849305"/>
    <hyperlink ref="B309" r:id="rId167" display="https://www.alza.sk/asus-strix-gtx750ti-2gd5-d3948447.htm?catid=18849879"/>
    <hyperlink ref="B315" r:id="rId168"/>
    <hyperlink ref="B310" r:id="rId169" display="https://www.alza.sk/silentiumpc-fera-3-he1224-d4076308.htm?catid=18853671"/>
    <hyperlink ref="D298" r:id="rId170" display="https://www.ediscomp.sk/produkt/gigabyte-ga-f2a88xm-d3hp-a88x-dualddr3-2133-sata3-hdmi-dvi-d-sub-matx/313107/"/>
    <hyperlink ref="B306" r:id="rId171" display="https://www.alza.sk/arctic-f12-120mm-d349024.htm?catid=18849245"/>
    <hyperlink ref="B300" r:id="rId172" display="https://www.alza.sk/zalman-t4-d503941.htm?catid=18849062"/>
    <hyperlink ref="D299" r:id="rId173" display="https://www.ediscomp.sk/produkt/8gb-1866mhz-ddr3l-cl11-dimm-1-35v-hyperx-fury-black/265239/"/>
    <hyperlink ref="B277" r:id="rId174" display="https://www.alza.sk/asus-strix-gtx750ti-2gd5-d3948447.htm?catid=18849879"/>
    <hyperlink ref="B268" r:id="rId175" display="https://www.alza.sk/zalman-t4-d503941.htm?catid=18849062"/>
    <hyperlink ref="B265" r:id="rId176" display="https://www.alza.sk/gigabyte-h110-s2hp-d4065456.htm?catid=18856815"/>
    <hyperlink ref="D265" r:id="rId177" display="https://www.ediscomp.sk/produkt/gigabyte-h110m-s2hp-rev-1-0/313776/"/>
    <hyperlink ref="B326" r:id="rId178" display="https://www.alza.sk/amd-athlon-x4-5350-d931610.htm?catid=18855026"/>
    <hyperlink ref="B328" r:id="rId179" display="Kingston 8 GB DDR3 1600MHz CL11"/>
    <hyperlink ref="B366" r:id="rId180" display="https://www.alza.sk/1x4pin-konektor-gt-2x3pin-konektor-5v-a-2x3pin-konektor-12v-d166871.htm?catid=18849461"/>
    <hyperlink ref="B362" r:id="rId181" display="https://www.alza.sk/akasa-ak-mx003-d2269043.htm?o=1"/>
    <hyperlink ref="E360" r:id="rId182" display="https://www.alza.sk/evga-430w-d520259.htm?catid=18849185"/>
    <hyperlink ref="B368" r:id="rId183" display="https://www.alza.sk/asus-strix-gtx750ti-2gd5-d3948447.htm?catid=18849879"/>
    <hyperlink ref="B359" r:id="rId184" display="https://www.alza.sk/zalman-t4-d503941.htm?catid=18849062"/>
    <hyperlink ref="B357" r:id="rId185" display="https://www.alza.sk/gigabyte-h110-s2hp-d4065456.htm?catid=18856815"/>
    <hyperlink ref="B376" r:id="rId186"/>
    <hyperlink ref="E358" r:id="rId187"/>
    <hyperlink ref="B358" r:id="rId188"/>
    <hyperlink ref="B377" r:id="rId189"/>
    <hyperlink ref="B360" r:id="rId190"/>
    <hyperlink ref="B378" r:id="rId191"/>
    <hyperlink ref="B379" r:id="rId192"/>
    <hyperlink ref="B363" r:id="rId193" display="https://www.alza.sk/airen-red-wings-120-d96122.htm?catid=18849245"/>
    <hyperlink ref="B364" r:id="rId194" display="https://www.alza.sk/airen-red-wings-120-d96122.htm?catid=18849245"/>
    <hyperlink ref="B365" r:id="rId195" display="https://www.alza.sk/airen-red-wings-120-d96122.htm?catid=18849245"/>
    <hyperlink ref="B380" r:id="rId196"/>
    <hyperlink ref="B381" r:id="rId197"/>
    <hyperlink ref="B367" r:id="rId198" display="https://www.alza.sk/1x4pin-konektor-gt-2x3pin-konektor-5v-a-2x3pin-konektor-12v-d166871.htm?catid=18849461"/>
    <hyperlink ref="E376" r:id="rId199" display="https://www.alza.sk/akasa-ak-cbfa05-05-d2269009.htm?o=1"/>
    <hyperlink ref="B382" r:id="rId200"/>
    <hyperlink ref="C374" r:id="rId201" display="https://www.alza.sk/airen-red-wings-92-d96118.htm?catid=18849244"/>
    <hyperlink ref="B383" r:id="rId202"/>
    <hyperlink ref="B327" r:id="rId203" display="https://www.alza.sk/asus-am1m-a-d1148627.htm?catid=18854961"/>
    <hyperlink ref="B335" r:id="rId204" display="https://www.alza.sk/1x4pin-konektor-gt-2x3pin-konektor-5v-a-2x3pin-konektor-12v-d166871.htm?catid=18849461"/>
    <hyperlink ref="B332" r:id="rId205" display="https://www.alza.sk/akasa-ak-mx003-d2269043.htm?o=1"/>
    <hyperlink ref="B331" r:id="rId206" display="https://www.alza.sk/samsung-850-evo-250gb-d2288264.htm?catid=18852249"/>
    <hyperlink ref="B329" r:id="rId207" display="https://www.alza.sk/zalman-t4-d503941.htm?catid=18849062"/>
    <hyperlink ref="B330" r:id="rId208"/>
    <hyperlink ref="B333" r:id="rId209" display="https://www.alza.sk/airen-red-wings-120-d96122.htm?catid=18849245"/>
    <hyperlink ref="B334" r:id="rId210" display="https://www.alza.sk/airen-red-wings-92-d96118.htm?catid=18849244"/>
    <hyperlink ref="B340" r:id="rId211"/>
    <hyperlink ref="B411" r:id="rId212" display="https://www.alza.sk/kingston-so-dimm-8gb-ddr3l-1866mhz-hyperx-impact-cl11-black-series-d2420233.htm?catid=18850112"/>
    <hyperlink ref="B410" r:id="rId213" display="https://www.alza.sk/intel-nuc-5cpyh-d3040975.htm?catid=18854590"/>
    <hyperlink ref="B412" r:id="rId214" display="https://www.alza.sk/samsung-850-evo-250gb-d2288264.htm?catid=18852249"/>
    <hyperlink ref="B341" r:id="rId215"/>
    <hyperlink ref="B384" r:id="rId216"/>
    <hyperlink ref="C383" r:id="rId217"/>
    <hyperlink ref="B356" r:id="rId218" display="https://www.alza.sk/intel-pentium-g4400-d3754565.htm?catid=18856873"/>
    <hyperlink ref="B361" r:id="rId219"/>
    <hyperlink ref="B385" r:id="rId220"/>
    <hyperlink ref="E368" r:id="rId221" display="https://www.alza.sk/asus-strix-gtx750ti-2gd5-d4081622.htm?catid=18854811"/>
    <hyperlink ref="B386" r:id="rId222"/>
    <hyperlink ref="B435" r:id="rId223" display="https://www.alza.sk/1x4pin-konektor-gt-2x3pin-konektor-5v-a-2x3pin-konektor-12v-d166871.htm?catid=18849461"/>
    <hyperlink ref="B431" r:id="rId224" display="https://www.alza.sk/akasa-ak-mx003-d2269043.htm?o=1"/>
    <hyperlink ref="B428" r:id="rId225" display="https://www.alza.sk/zalman-t4-d503941.htm?catid=18849062"/>
    <hyperlink ref="B432" r:id="rId226" display="https://www.alza.sk/airen-red-wings-120-d96122.htm?catid=18849245"/>
    <hyperlink ref="B433" r:id="rId227" display="https://www.alza.sk/airen-red-wings-120-d96122.htm?catid=18849245"/>
    <hyperlink ref="B434" r:id="rId228" display="https://www.alza.sk/airen-red-wings-120-d96122.htm?catid=18849245"/>
    <hyperlink ref="B430" r:id="rId229"/>
    <hyperlink ref="B425" r:id="rId230"/>
    <hyperlink ref="B426" r:id="rId231"/>
    <hyperlink ref="B427" r:id="rId232"/>
    <hyperlink ref="E436" r:id="rId233" display="https://www.alza.sk/asus-strix-gtx750ti-2gd5-d4081622.htm?catid=18854811"/>
    <hyperlink ref="E429" r:id="rId234" display="https://www.alza.sk/evga-430w-d520259.htm?catid=18849185"/>
    <hyperlink ref="B445" r:id="rId235"/>
    <hyperlink ref="B444" r:id="rId236"/>
    <hyperlink ref="B437" r:id="rId237"/>
    <hyperlink ref="B468" r:id="rId238"/>
    <hyperlink ref="B446" r:id="rId239"/>
    <hyperlink ref="B490" r:id="rId240" display="https://www.alza.sk/1x4pin-konektor-gt-2x3pin-konektor-5v-a-2x3pin-konektor-12v-d166871.htm?catid=18849461"/>
    <hyperlink ref="B486" r:id="rId241" display="https://www.alza.sk/akasa-ak-mx003-d2269043.htm?o=1"/>
    <hyperlink ref="B483" r:id="rId242" display="https://www.alza.sk/zalman-t4-d503941.htm?catid=18849062"/>
    <hyperlink ref="B487" r:id="rId243" display="https://www.alza.sk/airen-red-wings-120-d96122.htm?catid=18849245"/>
    <hyperlink ref="B488" r:id="rId244" display="https://www.alza.sk/airen-red-wings-120-d96122.htm?catid=18849245"/>
    <hyperlink ref="B489" r:id="rId245" display="https://www.alza.sk/airen-red-wings-120-d96122.htm?catid=18849245"/>
    <hyperlink ref="B485" r:id="rId246"/>
    <hyperlink ref="B491" r:id="rId247"/>
    <hyperlink ref="E484" r:id="rId248" display="https://www.alza.sk/evga-430w-d520259.htm?catid=18849185"/>
    <hyperlink ref="B492" r:id="rId249"/>
    <hyperlink ref="B482" r:id="rId250"/>
    <hyperlink ref="B514" r:id="rId251" display="https://www.alza.sk/1x4pin-konektor-gt-2x3pin-konektor-5v-a-2x3pin-konektor-12v-d166871.htm?catid=18849461"/>
    <hyperlink ref="B508" r:id="rId252" display="https://www.alza.sk/akasa-ak-mx003-d2269043.htm?o=1"/>
    <hyperlink ref="B504" r:id="rId253"/>
    <hyperlink ref="B502" r:id="rId254"/>
    <hyperlink ref="B501" r:id="rId255" display="https://www.alza.sk/amd-athlon-x4-845-d4065549.htm?o=1"/>
    <hyperlink ref="D505" r:id="rId256"/>
    <hyperlink ref="B528" r:id="rId257" display="https://www.alza.sk/gigabyte-z170-hd3p-d2919738.htm?catid=18856816"/>
    <hyperlink ref="B527" r:id="rId258" display="https://www.alza.sk/intel-pentium-g4400-d3963839.htm?catid=18856872"/>
    <hyperlink ref="B503" r:id="rId259" display="https://www.alza.sk/kingston-16gb-kit-ddr3-2400mhz-cl11-hyperx-savage-series-d2147846.htm?catid=18849305"/>
    <hyperlink ref="B507" r:id="rId260" display="https://www.alza.sk/gembird-gaming-ccc-gj-001-cierna-d1638068.htm?catid=18849057"/>
    <hyperlink ref="D506" r:id="rId261"/>
    <hyperlink ref="B509" r:id="rId262" display="https://www.alza.sk/cooler-master-silent-fan-120-si1-d384816.htm?catid=18849245"/>
    <hyperlink ref="B510" r:id="rId263" display="https://www.alza.sk/cooler-master-silent-fan-120-si1-d384816.htm?catid=18849245"/>
    <hyperlink ref="B511" r:id="rId264" display="https://www.alza.sk/cooler-master-silent-fan-120-si1-d384816.htm?catid=18849245"/>
    <hyperlink ref="B513" r:id="rId265" display="https://www.alza.sk/arctic-f8-80mm-d349022.htm?catid=18849243"/>
    <hyperlink ref="B512" r:id="rId266" display="https://www.alza.sk/cooler-master-silent-fan-120-si1-d384816.htm?catid=18849245"/>
    <hyperlink ref="B515" r:id="rId267" display="https://www.alza.sk/1x4pin-konektor-gt-2x3pin-konektor-5v-a-2x3pin-konektor-12v-d166871.htm?catid=18849461"/>
    <hyperlink ref="B516" r:id="rId268" display="https://www.alza.sk/akasa-fan-filter-grm120-alo1-d527215.htm?o=5"/>
    <hyperlink ref="B517" r:id="rId269" display="https://www.alza.sk/akasa-fan-filter-grm120-alo1-d527215.htm?o=5"/>
    <hyperlink ref="B518" r:id="rId270" display="https://www.alza.sk/akasa-fan-filter-grm120-alo1-d527215.htm?o=5"/>
    <hyperlink ref="B519" r:id="rId271" display="https://www.alza.sk/akasa-fan-filter-grm120-alo1-d527215.htm?o=5"/>
    <hyperlink ref="B540" r:id="rId272" display="https://www.alza.sk/1x4pin-konektor-gt-2x3pin-konektor-5v-a-2x3pin-konektor-12v-d166871.htm?catid=18849461"/>
    <hyperlink ref="B534" r:id="rId273" display="https://www.alza.sk/akasa-ak-mx003-d2269043.htm?o=1"/>
    <hyperlink ref="D531" r:id="rId274"/>
    <hyperlink ref="B533" r:id="rId275" display="https://www.alza.sk/gembird-gaming-ccc-gj-001-cierna-d1638068.htm?catid=18849057"/>
    <hyperlink ref="D532" r:id="rId276"/>
    <hyperlink ref="B535" r:id="rId277" display="https://www.alza.sk/cooler-master-silent-fan-120-si1-d384816.htm?catid=18849245"/>
    <hyperlink ref="B536" r:id="rId278" display="https://www.alza.sk/cooler-master-silent-fan-120-si1-d384816.htm?catid=18849245"/>
    <hyperlink ref="B537" r:id="rId279" display="https://www.alza.sk/cooler-master-silent-fan-120-si1-d384816.htm?catid=18849245"/>
    <hyperlink ref="B539" r:id="rId280" display="https://www.alza.sk/arctic-f8-80mm-d349022.htm?catid=18849243"/>
    <hyperlink ref="B538" r:id="rId281" display="https://www.alza.sk/cooler-master-silent-fan-120-si1-d384816.htm?catid=18849245"/>
    <hyperlink ref="B541" r:id="rId282" display="https://www.alza.sk/1x4pin-konektor-gt-2x3pin-konektor-5v-a-2x3pin-konektor-12v-d166871.htm?catid=18849461"/>
    <hyperlink ref="B542" r:id="rId283" display="https://www.alza.sk/akasa-fan-filter-grm120-alo1-d527215.htm?o=5"/>
    <hyperlink ref="B543" r:id="rId284" display="https://www.alza.sk/akasa-fan-filter-grm120-alo1-d527215.htm?o=5"/>
    <hyperlink ref="B544" r:id="rId285" display="https://www.alza.sk/akasa-fan-filter-grm120-alo1-d527215.htm?o=5"/>
    <hyperlink ref="B545" r:id="rId286" display="https://www.alza.sk/akasa-fan-filter-grm120-alo1-d527215.htm?o=5"/>
    <hyperlink ref="B529" r:id="rId287" display="https://www.alza.sk/crucial-16-gb-kit-ddr4-2133mhz-cl16-dual-ranked-d2924507.htm?catid=18855197"/>
    <hyperlink ref="B530" r:id="rId288"/>
    <hyperlink ref="C3" r:id="rId289" display="https://www.alza.sk/amd-athlon-x4-5350-d931610.htm?catid=18855026"/>
    <hyperlink ref="C7" r:id="rId290"/>
    <hyperlink ref="C4" r:id="rId291" display="https://www.alza.sk/asus-am1m-a-d1148627.htm?catid=18854961"/>
    <hyperlink ref="C6" r:id="rId292" display="https://www.alza.sk/eurocase-microtower-8107-cierna-d415886.htm?catid=18849057"/>
    <hyperlink ref="C5" r:id="rId293" display="https://www.alza.sk/kingston-8-gb-ddr3-1600mhz-cl11-d334527.htm?catid=18849305"/>
    <hyperlink ref="B563" r:id="rId294" display="https://www.alza.sk/akasa-ak-mx003-d2269043.htm?o=1"/>
    <hyperlink ref="B556" r:id="rId295" display="http://pc.bazos.sk/inzerat/60699239/Intel-Pentium-G3258-32-Ghz-BOX.php"/>
    <hyperlink ref="B562" r:id="rId296" display="http://pc.bazos.sk/inzerat/60652546/Predam-sivo-ciernu-PC-skrinku.php"/>
    <hyperlink ref="B558" r:id="rId297" display="https://www.alza.sk/adata-8gb-ddr3-1600mhz-cl11-d475733.htm?catid=18849305"/>
    <hyperlink ref="B557" r:id="rId298" display="https://www.alza.sk/gigabyte-z87m-d3h-d1571993.htm?catid=18854476"/>
    <hyperlink ref="B560" r:id="rId299" display="http://pc.bazos.sk/inzerat/60545452/NVIDIA-Geforce-GTX-750-TI.php"/>
    <hyperlink ref="B566" r:id="rId300" display="https://www.alza.sk/akasa-fan-filter-grm80-al01-d527214.htm?o=2"/>
    <hyperlink ref="B567" r:id="rId301" display="https://www.alza.sk/akasa-fan-filter-grm120-alo1-d527215.htm?o=5"/>
    <hyperlink ref="B565" r:id="rId302" display="https://www.alza.sk/cooler-master-silent-fan-120-si1-d384816.htm?catid=18849245"/>
    <hyperlink ref="B564" r:id="rId303" display="https://www.alza.sk/arctic-f8-80mm-d349022.htm?catid=18849243"/>
  </hyperlinks>
  <pageMargins left="0.7" right="0.7" top="0.75" bottom="0.75" header="0.3" footer="0.3"/>
  <pageSetup paperSize="9" orientation="portrait" r:id="rId3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1</vt:i4>
      </vt:variant>
    </vt:vector>
  </HeadingPairs>
  <TitlesOfParts>
    <vt:vector size="1" baseType="lpstr">
      <vt:lpstr>Zostavy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PC</cp:lastModifiedBy>
  <dcterms:created xsi:type="dcterms:W3CDTF">2016-02-02T11:23:37Z</dcterms:created>
  <dcterms:modified xsi:type="dcterms:W3CDTF">2016-04-22T09:47:00Z</dcterms:modified>
</cp:coreProperties>
</file>