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3"/>
  </bookViews>
  <sheets>
    <sheet name="základný súbor" sheetId="1" r:id="rId1"/>
    <sheet name="Vzdelanie" sheetId="2" r:id="rId2"/>
    <sheet name="Platy" sheetId="3" r:id="rId3"/>
    <sheet name="Váha, Výška" sheetId="4" r:id="rId4"/>
  </sheets>
  <calcPr calcId="125725"/>
</workbook>
</file>

<file path=xl/calcChain.xml><?xml version="1.0" encoding="utf-8"?>
<calcChain xmlns="http://schemas.openxmlformats.org/spreadsheetml/2006/main">
  <c r="F27" i="1"/>
  <c r="F28"/>
  <c r="F26"/>
  <c r="F25"/>
  <c r="F24"/>
  <c r="F23"/>
  <c r="F22"/>
  <c r="F21"/>
  <c r="F20"/>
  <c r="F19"/>
  <c r="F18"/>
  <c r="F17"/>
  <c r="F16"/>
  <c r="F15"/>
  <c r="F14"/>
  <c r="F13"/>
  <c r="F12"/>
  <c r="F11"/>
  <c r="F10"/>
  <c r="E10"/>
  <c r="F9"/>
  <c r="F8"/>
  <c r="F7"/>
  <c r="F6"/>
  <c r="F5"/>
  <c r="F4"/>
  <c r="F3"/>
  <c r="F2"/>
  <c r="E26"/>
  <c r="E25"/>
  <c r="E24"/>
  <c r="E23"/>
  <c r="E22"/>
  <c r="E21"/>
  <c r="E20"/>
  <c r="E19"/>
  <c r="E18"/>
  <c r="E17"/>
  <c r="E16"/>
  <c r="E15"/>
  <c r="E14"/>
  <c r="E13"/>
  <c r="E12"/>
  <c r="E11"/>
  <c r="E9"/>
  <c r="E8"/>
  <c r="E7"/>
  <c r="E6"/>
  <c r="E5"/>
  <c r="E4"/>
  <c r="H27"/>
  <c r="G27"/>
  <c r="H28"/>
  <c r="G28"/>
  <c r="E3"/>
  <c r="E2"/>
  <c r="D28"/>
  <c r="D27"/>
</calcChain>
</file>

<file path=xl/sharedStrings.xml><?xml version="1.0" encoding="utf-8"?>
<sst xmlns="http://schemas.openxmlformats.org/spreadsheetml/2006/main" count="196" uniqueCount="36">
  <si>
    <t>PČ</t>
  </si>
  <si>
    <t>Priezvisko, Meno</t>
  </si>
  <si>
    <t>Vzdelanie</t>
  </si>
  <si>
    <t>Barbora Borončová</t>
  </si>
  <si>
    <t>Andreas Buchstabierer</t>
  </si>
  <si>
    <t>Júlia Drdáková</t>
  </si>
  <si>
    <t>Jana Ďuraňová</t>
  </si>
  <si>
    <t>Peter Gašinec</t>
  </si>
  <si>
    <t>Natália Gunišová</t>
  </si>
  <si>
    <t>Karina Hudecová</t>
  </si>
  <si>
    <t>Ľubomír Imrišek</t>
  </si>
  <si>
    <t>Jakub Krenželák</t>
  </si>
  <si>
    <t>Martin Krištof</t>
  </si>
  <si>
    <t>Ivana Kubíková</t>
  </si>
  <si>
    <t>Martina Majerčíková</t>
  </si>
  <si>
    <t>Alžbeta Mášová</t>
  </si>
  <si>
    <t>René Neumannová</t>
  </si>
  <si>
    <t>Zuzana Holienčíková</t>
  </si>
  <si>
    <t>Natália Očková</t>
  </si>
  <si>
    <t>Alexandra Omániková</t>
  </si>
  <si>
    <t>Annamária Ondrušová</t>
  </si>
  <si>
    <t>Adriana Porubčanská</t>
  </si>
  <si>
    <t>Tatiana Pytlová</t>
  </si>
  <si>
    <t>Simona Sklenárová</t>
  </si>
  <si>
    <t>Natália Strýčková</t>
  </si>
  <si>
    <t>Andrej Šišila</t>
  </si>
  <si>
    <t>Lucia Šottníková</t>
  </si>
  <si>
    <t>Sabína Tlacháčová</t>
  </si>
  <si>
    <t>Váha/z</t>
  </si>
  <si>
    <t>Výška/y</t>
  </si>
  <si>
    <t>Plat/x</t>
  </si>
  <si>
    <t>VŠ</t>
  </si>
  <si>
    <t>SŠ</t>
  </si>
  <si>
    <t>ZŠ</t>
  </si>
  <si>
    <t>Súčet</t>
  </si>
  <si>
    <t>Arit. Priemer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</si>
</sst>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0" fillId="0" borderId="1" xfId="0" applyBorder="1"/>
    <xf numFmtId="0" fontId="3" fillId="0" borderId="1" xfId="0" applyFont="1" applyBorder="1"/>
    <xf numFmtId="0" fontId="4" fillId="0" borderId="1" xfId="1" applyFont="1" applyBorder="1" applyAlignment="1" applyProtection="1"/>
    <xf numFmtId="0" fontId="0" fillId="0" borderId="0" xfId="0" applyBorder="1"/>
    <xf numFmtId="0" fontId="0" fillId="0" borderId="2" xfId="0" applyFill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0" borderId="1" xfId="0" applyNumberFormat="1" applyBorder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k-SK"/>
  <c:chart>
    <c:plotArea>
      <c:layout/>
      <c:pieChart>
        <c:varyColors val="1"/>
        <c:ser>
          <c:idx val="0"/>
          <c:order val="0"/>
          <c:cat>
            <c:strRef>
              <c:f>Vzdelanie!$F$1:$F$3</c:f>
              <c:strCache>
                <c:ptCount val="3"/>
                <c:pt idx="0">
                  <c:v>ZŠ</c:v>
                </c:pt>
                <c:pt idx="1">
                  <c:v>SŠ</c:v>
                </c:pt>
                <c:pt idx="2">
                  <c:v>VŠ</c:v>
                </c:pt>
              </c:strCache>
            </c:strRef>
          </c:cat>
          <c:val>
            <c:numRef>
              <c:f>Vzdelanie!$G$1:$G$3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k-SK"/>
  <c:style val="44"/>
  <c:chart>
    <c:plotArea>
      <c:layout/>
      <c:lineChart>
        <c:grouping val="standard"/>
        <c:ser>
          <c:idx val="0"/>
          <c:order val="0"/>
          <c:val>
            <c:numRef>
              <c:f>'Váha, Výška'!$C$2:$C$26</c:f>
              <c:numCache>
                <c:formatCode>General</c:formatCode>
                <c:ptCount val="25"/>
                <c:pt idx="0">
                  <c:v>163</c:v>
                </c:pt>
                <c:pt idx="1">
                  <c:v>175</c:v>
                </c:pt>
                <c:pt idx="2">
                  <c:v>165</c:v>
                </c:pt>
                <c:pt idx="3">
                  <c:v>180</c:v>
                </c:pt>
                <c:pt idx="4">
                  <c:v>175</c:v>
                </c:pt>
                <c:pt idx="5">
                  <c:v>167</c:v>
                </c:pt>
                <c:pt idx="6">
                  <c:v>181</c:v>
                </c:pt>
                <c:pt idx="7">
                  <c:v>163</c:v>
                </c:pt>
                <c:pt idx="8">
                  <c:v>177</c:v>
                </c:pt>
                <c:pt idx="9">
                  <c:v>180</c:v>
                </c:pt>
                <c:pt idx="10">
                  <c:v>167</c:v>
                </c:pt>
                <c:pt idx="11">
                  <c:v>175</c:v>
                </c:pt>
                <c:pt idx="12">
                  <c:v>164</c:v>
                </c:pt>
                <c:pt idx="13">
                  <c:v>180</c:v>
                </c:pt>
                <c:pt idx="14">
                  <c:v>179</c:v>
                </c:pt>
                <c:pt idx="15">
                  <c:v>180</c:v>
                </c:pt>
                <c:pt idx="16">
                  <c:v>163</c:v>
                </c:pt>
                <c:pt idx="17">
                  <c:v>168</c:v>
                </c:pt>
                <c:pt idx="18">
                  <c:v>175</c:v>
                </c:pt>
                <c:pt idx="19">
                  <c:v>163</c:v>
                </c:pt>
                <c:pt idx="20">
                  <c:v>189</c:v>
                </c:pt>
                <c:pt idx="21">
                  <c:v>180</c:v>
                </c:pt>
                <c:pt idx="22">
                  <c:v>175</c:v>
                </c:pt>
                <c:pt idx="23">
                  <c:v>187</c:v>
                </c:pt>
                <c:pt idx="24">
                  <c:v>157</c:v>
                </c:pt>
              </c:numCache>
            </c:numRef>
          </c:val>
        </c:ser>
        <c:ser>
          <c:idx val="1"/>
          <c:order val="1"/>
          <c:val>
            <c:numRef>
              <c:f>'Váha, Výška'!$D$2:$D$26</c:f>
              <c:numCache>
                <c:formatCode>General</c:formatCode>
                <c:ptCount val="25"/>
                <c:pt idx="0">
                  <c:v>68</c:v>
                </c:pt>
                <c:pt idx="1">
                  <c:v>78</c:v>
                </c:pt>
                <c:pt idx="2">
                  <c:v>67</c:v>
                </c:pt>
                <c:pt idx="3">
                  <c:v>64</c:v>
                </c:pt>
                <c:pt idx="4">
                  <c:v>69</c:v>
                </c:pt>
                <c:pt idx="5">
                  <c:v>48</c:v>
                </c:pt>
                <c:pt idx="6">
                  <c:v>37</c:v>
                </c:pt>
                <c:pt idx="7">
                  <c:v>59</c:v>
                </c:pt>
                <c:pt idx="8">
                  <c:v>37</c:v>
                </c:pt>
                <c:pt idx="9">
                  <c:v>98</c:v>
                </c:pt>
                <c:pt idx="10">
                  <c:v>57</c:v>
                </c:pt>
                <c:pt idx="11">
                  <c:v>49</c:v>
                </c:pt>
                <c:pt idx="12">
                  <c:v>57</c:v>
                </c:pt>
                <c:pt idx="13">
                  <c:v>58</c:v>
                </c:pt>
                <c:pt idx="14">
                  <c:v>57</c:v>
                </c:pt>
                <c:pt idx="15">
                  <c:v>59</c:v>
                </c:pt>
                <c:pt idx="16">
                  <c:v>67</c:v>
                </c:pt>
                <c:pt idx="17">
                  <c:v>69</c:v>
                </c:pt>
                <c:pt idx="18">
                  <c:v>67</c:v>
                </c:pt>
                <c:pt idx="19">
                  <c:v>61</c:v>
                </c:pt>
                <c:pt idx="20">
                  <c:v>58</c:v>
                </c:pt>
                <c:pt idx="21">
                  <c:v>73</c:v>
                </c:pt>
                <c:pt idx="22">
                  <c:v>91</c:v>
                </c:pt>
                <c:pt idx="23">
                  <c:v>82</c:v>
                </c:pt>
                <c:pt idx="24">
                  <c:v>75</c:v>
                </c:pt>
              </c:numCache>
            </c:numRef>
          </c:val>
        </c:ser>
        <c:marker val="1"/>
        <c:axId val="71690880"/>
        <c:axId val="103098624"/>
      </c:lineChart>
      <c:catAx>
        <c:axId val="71690880"/>
        <c:scaling>
          <c:orientation val="minMax"/>
        </c:scaling>
        <c:axPos val="b"/>
        <c:tickLblPos val="nextTo"/>
        <c:crossAx val="103098624"/>
        <c:crosses val="autoZero"/>
        <c:auto val="1"/>
        <c:lblAlgn val="ctr"/>
        <c:lblOffset val="100"/>
      </c:catAx>
      <c:valAx>
        <c:axId val="103098624"/>
        <c:scaling>
          <c:orientation val="minMax"/>
        </c:scaling>
        <c:axPos val="l"/>
        <c:majorGridlines/>
        <c:numFmt formatCode="General" sourceLinked="1"/>
        <c:tickLblPos val="nextTo"/>
        <c:crossAx val="71690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6</xdr:row>
      <xdr:rowOff>123825</xdr:rowOff>
    </xdr:from>
    <xdr:to>
      <xdr:col>11</xdr:col>
      <xdr:colOff>57150</xdr:colOff>
      <xdr:row>21</xdr:row>
      <xdr:rowOff>9525</xdr:rowOff>
    </xdr:to>
    <xdr:graphicFrame macro="">
      <xdr:nvGraphicFramePr>
        <xdr:cNvPr id="13" name="Graf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19050</xdr:rowOff>
    </xdr:from>
    <xdr:to>
      <xdr:col>3</xdr:col>
      <xdr:colOff>609600</xdr:colOff>
      <xdr:row>0</xdr:row>
      <xdr:rowOff>171450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9925" y="19050"/>
          <a:ext cx="390525" cy="1524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95250</xdr:rowOff>
    </xdr:from>
    <xdr:to>
      <xdr:col>16</xdr:col>
      <xdr:colOff>276225</xdr:colOff>
      <xdr:row>24</xdr:row>
      <xdr:rowOff>133350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ymza.edupage.org/forms/?file=student.html&amp;student=45738" TargetMode="External"/><Relationship Id="rId13" Type="http://schemas.openxmlformats.org/officeDocument/2006/relationships/hyperlink" Target="http://gymza.edupage.org/forms/?file=student.html&amp;student=45743" TargetMode="External"/><Relationship Id="rId18" Type="http://schemas.openxmlformats.org/officeDocument/2006/relationships/hyperlink" Target="http://gymza.edupage.org/forms/?file=student.html&amp;student=45747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gymza.edupage.org/forms/?file=student.html&amp;student=45513" TargetMode="External"/><Relationship Id="rId21" Type="http://schemas.openxmlformats.org/officeDocument/2006/relationships/hyperlink" Target="http://gymza.edupage.org/forms/?file=student.html&amp;student=45749" TargetMode="External"/><Relationship Id="rId7" Type="http://schemas.openxmlformats.org/officeDocument/2006/relationships/hyperlink" Target="http://gymza.edupage.org/forms/?file=student.html&amp;student=46063" TargetMode="External"/><Relationship Id="rId12" Type="http://schemas.openxmlformats.org/officeDocument/2006/relationships/hyperlink" Target="http://gymza.edupage.org/forms/?file=student.html&amp;student=45742" TargetMode="External"/><Relationship Id="rId17" Type="http://schemas.openxmlformats.org/officeDocument/2006/relationships/hyperlink" Target="http://gymza.edupage.org/forms/?file=student.html&amp;student=45746" TargetMode="External"/><Relationship Id="rId25" Type="http://schemas.openxmlformats.org/officeDocument/2006/relationships/hyperlink" Target="http://gymza.edupage.org/forms/?file=student.html&amp;student=45753" TargetMode="External"/><Relationship Id="rId2" Type="http://schemas.openxmlformats.org/officeDocument/2006/relationships/hyperlink" Target="http://gymza.edupage.org/forms/?file=student.html&amp;student=45511" TargetMode="External"/><Relationship Id="rId16" Type="http://schemas.openxmlformats.org/officeDocument/2006/relationships/hyperlink" Target="http://gymza.edupage.org/forms/?file=student.html&amp;student=45745" TargetMode="External"/><Relationship Id="rId20" Type="http://schemas.openxmlformats.org/officeDocument/2006/relationships/hyperlink" Target="http://gymza.edupage.org/forms/?file=student.html&amp;student=45748" TargetMode="External"/><Relationship Id="rId1" Type="http://schemas.openxmlformats.org/officeDocument/2006/relationships/hyperlink" Target="http://gymza.edupage.org/forms/?file=student.html&amp;student=45489" TargetMode="External"/><Relationship Id="rId6" Type="http://schemas.openxmlformats.org/officeDocument/2006/relationships/hyperlink" Target="http://gymza.edupage.org/forms/?file=student.html&amp;student=45533" TargetMode="External"/><Relationship Id="rId11" Type="http://schemas.openxmlformats.org/officeDocument/2006/relationships/hyperlink" Target="http://gymza.edupage.org/forms/?file=student.html&amp;student=45741" TargetMode="External"/><Relationship Id="rId24" Type="http://schemas.openxmlformats.org/officeDocument/2006/relationships/hyperlink" Target="http://gymza.edupage.org/forms/?file=student.html&amp;student=45752" TargetMode="External"/><Relationship Id="rId5" Type="http://schemas.openxmlformats.org/officeDocument/2006/relationships/hyperlink" Target="http://gymza.edupage.org/forms/?file=student.html&amp;student=45515" TargetMode="External"/><Relationship Id="rId15" Type="http://schemas.openxmlformats.org/officeDocument/2006/relationships/hyperlink" Target="http://gymza.edupage.org/forms/?file=student.html&amp;student=37246" TargetMode="External"/><Relationship Id="rId23" Type="http://schemas.openxmlformats.org/officeDocument/2006/relationships/hyperlink" Target="http://gymza.edupage.org/forms/?file=student.html&amp;student=45751" TargetMode="External"/><Relationship Id="rId28" Type="http://schemas.openxmlformats.org/officeDocument/2006/relationships/oleObject" Target="../embeddings/oleObject1.bin"/><Relationship Id="rId10" Type="http://schemas.openxmlformats.org/officeDocument/2006/relationships/hyperlink" Target="http://gymza.edupage.org/forms/?file=student.html&amp;student=45740" TargetMode="External"/><Relationship Id="rId19" Type="http://schemas.openxmlformats.org/officeDocument/2006/relationships/hyperlink" Target="http://gymza.edupage.org/forms/?file=student.html&amp;student=37263" TargetMode="External"/><Relationship Id="rId4" Type="http://schemas.openxmlformats.org/officeDocument/2006/relationships/hyperlink" Target="http://gymza.edupage.org/forms/?file=student.html&amp;student=45514" TargetMode="External"/><Relationship Id="rId9" Type="http://schemas.openxmlformats.org/officeDocument/2006/relationships/hyperlink" Target="http://gymza.edupage.org/forms/?file=student.html&amp;student=45739" TargetMode="External"/><Relationship Id="rId14" Type="http://schemas.openxmlformats.org/officeDocument/2006/relationships/hyperlink" Target="http://gymza.edupage.org/forms/?file=student.html&amp;student=45744" TargetMode="External"/><Relationship Id="rId22" Type="http://schemas.openxmlformats.org/officeDocument/2006/relationships/hyperlink" Target="http://gymza.edupage.org/forms/?file=student.html&amp;student=45750" TargetMode="External"/><Relationship Id="rId27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ymza.edupage.org/forms/?file=student.html&amp;student=45739" TargetMode="External"/><Relationship Id="rId13" Type="http://schemas.openxmlformats.org/officeDocument/2006/relationships/hyperlink" Target="http://gymza.edupage.org/forms/?file=student.html&amp;student=45744" TargetMode="External"/><Relationship Id="rId18" Type="http://schemas.openxmlformats.org/officeDocument/2006/relationships/hyperlink" Target="http://gymza.edupage.org/forms/?file=student.html&amp;student=37263" TargetMode="External"/><Relationship Id="rId3" Type="http://schemas.openxmlformats.org/officeDocument/2006/relationships/hyperlink" Target="http://gymza.edupage.org/forms/?file=student.html&amp;student=45514" TargetMode="External"/><Relationship Id="rId21" Type="http://schemas.openxmlformats.org/officeDocument/2006/relationships/hyperlink" Target="http://gymza.edupage.org/forms/?file=student.html&amp;student=45750" TargetMode="External"/><Relationship Id="rId7" Type="http://schemas.openxmlformats.org/officeDocument/2006/relationships/hyperlink" Target="http://gymza.edupage.org/forms/?file=student.html&amp;student=45738" TargetMode="External"/><Relationship Id="rId12" Type="http://schemas.openxmlformats.org/officeDocument/2006/relationships/hyperlink" Target="http://gymza.edupage.org/forms/?file=student.html&amp;student=45743" TargetMode="External"/><Relationship Id="rId17" Type="http://schemas.openxmlformats.org/officeDocument/2006/relationships/hyperlink" Target="http://gymza.edupage.org/forms/?file=student.html&amp;student=45747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://gymza.edupage.org/forms/?file=student.html&amp;student=45513" TargetMode="External"/><Relationship Id="rId16" Type="http://schemas.openxmlformats.org/officeDocument/2006/relationships/hyperlink" Target="http://gymza.edupage.org/forms/?file=student.html&amp;student=45746" TargetMode="External"/><Relationship Id="rId20" Type="http://schemas.openxmlformats.org/officeDocument/2006/relationships/hyperlink" Target="http://gymza.edupage.org/forms/?file=student.html&amp;student=45749" TargetMode="External"/><Relationship Id="rId1" Type="http://schemas.openxmlformats.org/officeDocument/2006/relationships/hyperlink" Target="http://gymza.edupage.org/forms/?file=student.html&amp;student=45511" TargetMode="External"/><Relationship Id="rId6" Type="http://schemas.openxmlformats.org/officeDocument/2006/relationships/hyperlink" Target="http://gymza.edupage.org/forms/?file=student.html&amp;student=46063" TargetMode="External"/><Relationship Id="rId11" Type="http://schemas.openxmlformats.org/officeDocument/2006/relationships/hyperlink" Target="http://gymza.edupage.org/forms/?file=student.html&amp;student=45742" TargetMode="External"/><Relationship Id="rId24" Type="http://schemas.openxmlformats.org/officeDocument/2006/relationships/hyperlink" Target="http://gymza.edupage.org/forms/?file=student.html&amp;student=45753" TargetMode="External"/><Relationship Id="rId5" Type="http://schemas.openxmlformats.org/officeDocument/2006/relationships/hyperlink" Target="http://gymza.edupage.org/forms/?file=student.html&amp;student=45533" TargetMode="External"/><Relationship Id="rId15" Type="http://schemas.openxmlformats.org/officeDocument/2006/relationships/hyperlink" Target="http://gymza.edupage.org/forms/?file=student.html&amp;student=45745" TargetMode="External"/><Relationship Id="rId23" Type="http://schemas.openxmlformats.org/officeDocument/2006/relationships/hyperlink" Target="http://gymza.edupage.org/forms/?file=student.html&amp;student=45752" TargetMode="External"/><Relationship Id="rId10" Type="http://schemas.openxmlformats.org/officeDocument/2006/relationships/hyperlink" Target="http://gymza.edupage.org/forms/?file=student.html&amp;student=45741" TargetMode="External"/><Relationship Id="rId19" Type="http://schemas.openxmlformats.org/officeDocument/2006/relationships/hyperlink" Target="http://gymza.edupage.org/forms/?file=student.html&amp;student=45748" TargetMode="External"/><Relationship Id="rId4" Type="http://schemas.openxmlformats.org/officeDocument/2006/relationships/hyperlink" Target="http://gymza.edupage.org/forms/?file=student.html&amp;student=45515" TargetMode="External"/><Relationship Id="rId9" Type="http://schemas.openxmlformats.org/officeDocument/2006/relationships/hyperlink" Target="http://gymza.edupage.org/forms/?file=student.html&amp;student=45740" TargetMode="External"/><Relationship Id="rId14" Type="http://schemas.openxmlformats.org/officeDocument/2006/relationships/hyperlink" Target="http://gymza.edupage.org/forms/?file=student.html&amp;student=37246" TargetMode="External"/><Relationship Id="rId22" Type="http://schemas.openxmlformats.org/officeDocument/2006/relationships/hyperlink" Target="http://gymza.edupage.org/forms/?file=student.html&amp;student=4575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ymza.edupage.org/forms/?file=student.html&amp;student=45738" TargetMode="External"/><Relationship Id="rId13" Type="http://schemas.openxmlformats.org/officeDocument/2006/relationships/hyperlink" Target="http://gymza.edupage.org/forms/?file=student.html&amp;student=45743" TargetMode="External"/><Relationship Id="rId18" Type="http://schemas.openxmlformats.org/officeDocument/2006/relationships/hyperlink" Target="http://gymza.edupage.org/forms/?file=student.html&amp;student=45747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://gymza.edupage.org/forms/?file=student.html&amp;student=45513" TargetMode="External"/><Relationship Id="rId21" Type="http://schemas.openxmlformats.org/officeDocument/2006/relationships/hyperlink" Target="http://gymza.edupage.org/forms/?file=student.html&amp;student=45749" TargetMode="External"/><Relationship Id="rId7" Type="http://schemas.openxmlformats.org/officeDocument/2006/relationships/hyperlink" Target="http://gymza.edupage.org/forms/?file=student.html&amp;student=46063" TargetMode="External"/><Relationship Id="rId12" Type="http://schemas.openxmlformats.org/officeDocument/2006/relationships/hyperlink" Target="http://gymza.edupage.org/forms/?file=student.html&amp;student=45742" TargetMode="External"/><Relationship Id="rId17" Type="http://schemas.openxmlformats.org/officeDocument/2006/relationships/hyperlink" Target="http://gymza.edupage.org/forms/?file=student.html&amp;student=45746" TargetMode="External"/><Relationship Id="rId25" Type="http://schemas.openxmlformats.org/officeDocument/2006/relationships/hyperlink" Target="http://gymza.edupage.org/forms/?file=student.html&amp;student=45753" TargetMode="External"/><Relationship Id="rId2" Type="http://schemas.openxmlformats.org/officeDocument/2006/relationships/hyperlink" Target="http://gymza.edupage.org/forms/?file=student.html&amp;student=45511" TargetMode="External"/><Relationship Id="rId16" Type="http://schemas.openxmlformats.org/officeDocument/2006/relationships/hyperlink" Target="http://gymza.edupage.org/forms/?file=student.html&amp;student=45745" TargetMode="External"/><Relationship Id="rId20" Type="http://schemas.openxmlformats.org/officeDocument/2006/relationships/hyperlink" Target="http://gymza.edupage.org/forms/?file=student.html&amp;student=45748" TargetMode="External"/><Relationship Id="rId1" Type="http://schemas.openxmlformats.org/officeDocument/2006/relationships/hyperlink" Target="http://gymza.edupage.org/forms/?file=student.html&amp;student=45489" TargetMode="External"/><Relationship Id="rId6" Type="http://schemas.openxmlformats.org/officeDocument/2006/relationships/hyperlink" Target="http://gymza.edupage.org/forms/?file=student.html&amp;student=45533" TargetMode="External"/><Relationship Id="rId11" Type="http://schemas.openxmlformats.org/officeDocument/2006/relationships/hyperlink" Target="http://gymza.edupage.org/forms/?file=student.html&amp;student=45741" TargetMode="External"/><Relationship Id="rId24" Type="http://schemas.openxmlformats.org/officeDocument/2006/relationships/hyperlink" Target="http://gymza.edupage.org/forms/?file=student.html&amp;student=45752" TargetMode="External"/><Relationship Id="rId5" Type="http://schemas.openxmlformats.org/officeDocument/2006/relationships/hyperlink" Target="http://gymza.edupage.org/forms/?file=student.html&amp;student=45515" TargetMode="External"/><Relationship Id="rId15" Type="http://schemas.openxmlformats.org/officeDocument/2006/relationships/hyperlink" Target="http://gymza.edupage.org/forms/?file=student.html&amp;student=37246" TargetMode="External"/><Relationship Id="rId23" Type="http://schemas.openxmlformats.org/officeDocument/2006/relationships/hyperlink" Target="http://gymza.edupage.org/forms/?file=student.html&amp;student=45751" TargetMode="External"/><Relationship Id="rId28" Type="http://schemas.openxmlformats.org/officeDocument/2006/relationships/oleObject" Target="../embeddings/oleObject2.bin"/><Relationship Id="rId10" Type="http://schemas.openxmlformats.org/officeDocument/2006/relationships/hyperlink" Target="http://gymza.edupage.org/forms/?file=student.html&amp;student=45740" TargetMode="External"/><Relationship Id="rId19" Type="http://schemas.openxmlformats.org/officeDocument/2006/relationships/hyperlink" Target="http://gymza.edupage.org/forms/?file=student.html&amp;student=37263" TargetMode="External"/><Relationship Id="rId4" Type="http://schemas.openxmlformats.org/officeDocument/2006/relationships/hyperlink" Target="http://gymza.edupage.org/forms/?file=student.html&amp;student=45514" TargetMode="External"/><Relationship Id="rId9" Type="http://schemas.openxmlformats.org/officeDocument/2006/relationships/hyperlink" Target="http://gymza.edupage.org/forms/?file=student.html&amp;student=45739" TargetMode="External"/><Relationship Id="rId14" Type="http://schemas.openxmlformats.org/officeDocument/2006/relationships/hyperlink" Target="http://gymza.edupage.org/forms/?file=student.html&amp;student=45744" TargetMode="External"/><Relationship Id="rId22" Type="http://schemas.openxmlformats.org/officeDocument/2006/relationships/hyperlink" Target="http://gymza.edupage.org/forms/?file=student.html&amp;student=45750" TargetMode="External"/><Relationship Id="rId27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ymza.edupage.org/forms/?file=student.html&amp;student=45738" TargetMode="External"/><Relationship Id="rId13" Type="http://schemas.openxmlformats.org/officeDocument/2006/relationships/hyperlink" Target="http://gymza.edupage.org/forms/?file=student.html&amp;student=45743" TargetMode="External"/><Relationship Id="rId18" Type="http://schemas.openxmlformats.org/officeDocument/2006/relationships/hyperlink" Target="http://gymza.edupage.org/forms/?file=student.html&amp;student=45747" TargetMode="External"/><Relationship Id="rId26" Type="http://schemas.openxmlformats.org/officeDocument/2006/relationships/drawing" Target="../drawings/drawing3.xml"/><Relationship Id="rId3" Type="http://schemas.openxmlformats.org/officeDocument/2006/relationships/hyperlink" Target="http://gymza.edupage.org/forms/?file=student.html&amp;student=45513" TargetMode="External"/><Relationship Id="rId21" Type="http://schemas.openxmlformats.org/officeDocument/2006/relationships/hyperlink" Target="http://gymza.edupage.org/forms/?file=student.html&amp;student=45749" TargetMode="External"/><Relationship Id="rId7" Type="http://schemas.openxmlformats.org/officeDocument/2006/relationships/hyperlink" Target="http://gymza.edupage.org/forms/?file=student.html&amp;student=46063" TargetMode="External"/><Relationship Id="rId12" Type="http://schemas.openxmlformats.org/officeDocument/2006/relationships/hyperlink" Target="http://gymza.edupage.org/forms/?file=student.html&amp;student=45742" TargetMode="External"/><Relationship Id="rId17" Type="http://schemas.openxmlformats.org/officeDocument/2006/relationships/hyperlink" Target="http://gymza.edupage.org/forms/?file=student.html&amp;student=45746" TargetMode="External"/><Relationship Id="rId25" Type="http://schemas.openxmlformats.org/officeDocument/2006/relationships/hyperlink" Target="http://gymza.edupage.org/forms/?file=student.html&amp;student=45753" TargetMode="External"/><Relationship Id="rId2" Type="http://schemas.openxmlformats.org/officeDocument/2006/relationships/hyperlink" Target="http://gymza.edupage.org/forms/?file=student.html&amp;student=45511" TargetMode="External"/><Relationship Id="rId16" Type="http://schemas.openxmlformats.org/officeDocument/2006/relationships/hyperlink" Target="http://gymza.edupage.org/forms/?file=student.html&amp;student=45745" TargetMode="External"/><Relationship Id="rId20" Type="http://schemas.openxmlformats.org/officeDocument/2006/relationships/hyperlink" Target="http://gymza.edupage.org/forms/?file=student.html&amp;student=45748" TargetMode="External"/><Relationship Id="rId1" Type="http://schemas.openxmlformats.org/officeDocument/2006/relationships/hyperlink" Target="http://gymza.edupage.org/forms/?file=student.html&amp;student=45489" TargetMode="External"/><Relationship Id="rId6" Type="http://schemas.openxmlformats.org/officeDocument/2006/relationships/hyperlink" Target="http://gymza.edupage.org/forms/?file=student.html&amp;student=45533" TargetMode="External"/><Relationship Id="rId11" Type="http://schemas.openxmlformats.org/officeDocument/2006/relationships/hyperlink" Target="http://gymza.edupage.org/forms/?file=student.html&amp;student=45741" TargetMode="External"/><Relationship Id="rId24" Type="http://schemas.openxmlformats.org/officeDocument/2006/relationships/hyperlink" Target="http://gymza.edupage.org/forms/?file=student.html&amp;student=45752" TargetMode="External"/><Relationship Id="rId5" Type="http://schemas.openxmlformats.org/officeDocument/2006/relationships/hyperlink" Target="http://gymza.edupage.org/forms/?file=student.html&amp;student=45515" TargetMode="External"/><Relationship Id="rId15" Type="http://schemas.openxmlformats.org/officeDocument/2006/relationships/hyperlink" Target="http://gymza.edupage.org/forms/?file=student.html&amp;student=37246" TargetMode="External"/><Relationship Id="rId23" Type="http://schemas.openxmlformats.org/officeDocument/2006/relationships/hyperlink" Target="http://gymza.edupage.org/forms/?file=student.html&amp;student=45751" TargetMode="External"/><Relationship Id="rId10" Type="http://schemas.openxmlformats.org/officeDocument/2006/relationships/hyperlink" Target="http://gymza.edupage.org/forms/?file=student.html&amp;student=45740" TargetMode="External"/><Relationship Id="rId19" Type="http://schemas.openxmlformats.org/officeDocument/2006/relationships/hyperlink" Target="http://gymza.edupage.org/forms/?file=student.html&amp;student=37263" TargetMode="External"/><Relationship Id="rId4" Type="http://schemas.openxmlformats.org/officeDocument/2006/relationships/hyperlink" Target="http://gymza.edupage.org/forms/?file=student.html&amp;student=45514" TargetMode="External"/><Relationship Id="rId9" Type="http://schemas.openxmlformats.org/officeDocument/2006/relationships/hyperlink" Target="http://gymza.edupage.org/forms/?file=student.html&amp;student=45739" TargetMode="External"/><Relationship Id="rId14" Type="http://schemas.openxmlformats.org/officeDocument/2006/relationships/hyperlink" Target="http://gymza.edupage.org/forms/?file=student.html&amp;student=45744" TargetMode="External"/><Relationship Id="rId22" Type="http://schemas.openxmlformats.org/officeDocument/2006/relationships/hyperlink" Target="http://gymza.edupage.org/forms/?file=student.html&amp;student=45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C34" sqref="C34"/>
    </sheetView>
  </sheetViews>
  <sheetFormatPr defaultRowHeight="15"/>
  <cols>
    <col min="1" max="1" width="12.42578125" customWidth="1"/>
    <col min="2" max="2" width="20.7109375" customWidth="1"/>
    <col min="3" max="3" width="44.85546875" customWidth="1"/>
    <col min="4" max="4" width="9.140625" customWidth="1"/>
    <col min="5" max="5" width="12.5703125" customWidth="1"/>
    <col min="6" max="6" width="16.28515625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30</v>
      </c>
      <c r="E1" s="2"/>
      <c r="F1" s="6"/>
      <c r="G1" s="2" t="s">
        <v>29</v>
      </c>
      <c r="H1" s="2" t="s">
        <v>28</v>
      </c>
    </row>
    <row r="2" spans="1:8">
      <c r="A2" s="2">
        <v>1</v>
      </c>
      <c r="B2" s="4" t="s">
        <v>3</v>
      </c>
      <c r="C2" s="2" t="s">
        <v>31</v>
      </c>
      <c r="D2" s="7">
        <v>610</v>
      </c>
      <c r="E2" s="2">
        <f>D2-D28</f>
        <v>-73.600000000000023</v>
      </c>
      <c r="F2" s="2">
        <f>E2*2</f>
        <v>-147.20000000000005</v>
      </c>
      <c r="G2" s="2">
        <v>163</v>
      </c>
      <c r="H2" s="2">
        <v>68</v>
      </c>
    </row>
    <row r="3" spans="1:8">
      <c r="A3" s="2">
        <v>2</v>
      </c>
      <c r="B3" s="4" t="s">
        <v>4</v>
      </c>
      <c r="C3" s="2" t="s">
        <v>32</v>
      </c>
      <c r="D3" s="7">
        <v>1040</v>
      </c>
      <c r="E3" s="2">
        <f>D3-D28</f>
        <v>356.4</v>
      </c>
      <c r="F3" s="2">
        <f>E3*2</f>
        <v>712.8</v>
      </c>
      <c r="G3" s="2">
        <v>175</v>
      </c>
      <c r="H3" s="2">
        <v>78</v>
      </c>
    </row>
    <row r="4" spans="1:8">
      <c r="A4" s="2">
        <v>3</v>
      </c>
      <c r="B4" s="4" t="s">
        <v>5</v>
      </c>
      <c r="C4" s="2" t="s">
        <v>32</v>
      </c>
      <c r="D4" s="7">
        <v>670</v>
      </c>
      <c r="E4" s="2">
        <f>D4-D28</f>
        <v>-13.600000000000023</v>
      </c>
      <c r="F4" s="2">
        <f>E4*2</f>
        <v>-27.200000000000045</v>
      </c>
      <c r="G4" s="2">
        <v>165</v>
      </c>
      <c r="H4" s="2">
        <v>67</v>
      </c>
    </row>
    <row r="5" spans="1:8">
      <c r="A5" s="2">
        <v>4</v>
      </c>
      <c r="B5" s="4" t="s">
        <v>6</v>
      </c>
      <c r="C5" s="2" t="s">
        <v>31</v>
      </c>
      <c r="D5" s="7">
        <v>880</v>
      </c>
      <c r="E5" s="2">
        <f>D5-D28</f>
        <v>196.39999999999998</v>
      </c>
      <c r="F5" s="2">
        <f>E5*2</f>
        <v>392.79999999999995</v>
      </c>
      <c r="G5" s="2">
        <v>180</v>
      </c>
      <c r="H5" s="2">
        <v>64</v>
      </c>
    </row>
    <row r="6" spans="1:8">
      <c r="A6" s="2">
        <v>5</v>
      </c>
      <c r="B6" s="4" t="s">
        <v>7</v>
      </c>
      <c r="C6" s="2" t="s">
        <v>32</v>
      </c>
      <c r="D6" s="7">
        <v>670</v>
      </c>
      <c r="E6" s="2">
        <f>D6-D28</f>
        <v>-13.600000000000023</v>
      </c>
      <c r="F6" s="2">
        <f>E6*2</f>
        <v>-27.200000000000045</v>
      </c>
      <c r="G6" s="2">
        <v>175</v>
      </c>
      <c r="H6" s="2">
        <v>69</v>
      </c>
    </row>
    <row r="7" spans="1:8">
      <c r="A7" s="2">
        <v>6</v>
      </c>
      <c r="B7" s="4" t="s">
        <v>8</v>
      </c>
      <c r="C7" s="2" t="s">
        <v>31</v>
      </c>
      <c r="D7" s="7">
        <v>490</v>
      </c>
      <c r="E7" s="2">
        <f>D7-D28</f>
        <v>-193.60000000000002</v>
      </c>
      <c r="F7" s="2">
        <f>E7*2</f>
        <v>-387.20000000000005</v>
      </c>
      <c r="G7" s="2">
        <v>167</v>
      </c>
      <c r="H7" s="2">
        <v>48</v>
      </c>
    </row>
    <row r="8" spans="1:8">
      <c r="A8" s="2">
        <v>7</v>
      </c>
      <c r="B8" s="4" t="s">
        <v>17</v>
      </c>
      <c r="C8" s="2" t="s">
        <v>33</v>
      </c>
      <c r="D8" s="7">
        <v>560</v>
      </c>
      <c r="E8" s="2">
        <f>D8-D28</f>
        <v>-123.60000000000002</v>
      </c>
      <c r="F8" s="2">
        <f>E8*2</f>
        <v>-247.20000000000005</v>
      </c>
      <c r="G8" s="2">
        <v>181</v>
      </c>
      <c r="H8" s="2">
        <v>37</v>
      </c>
    </row>
    <row r="9" spans="1:8">
      <c r="A9" s="2">
        <v>8</v>
      </c>
      <c r="B9" s="4" t="s">
        <v>9</v>
      </c>
      <c r="C9" s="2" t="s">
        <v>32</v>
      </c>
      <c r="D9" s="7">
        <v>550</v>
      </c>
      <c r="E9" s="2">
        <f>D9-D28</f>
        <v>-133.60000000000002</v>
      </c>
      <c r="F9" s="2">
        <f>E9*2</f>
        <v>-267.20000000000005</v>
      </c>
      <c r="G9" s="2">
        <v>163</v>
      </c>
      <c r="H9" s="2">
        <v>59</v>
      </c>
    </row>
    <row r="10" spans="1:8">
      <c r="A10" s="2">
        <v>9</v>
      </c>
      <c r="B10" s="4" t="s">
        <v>10</v>
      </c>
      <c r="C10" s="2" t="s">
        <v>31</v>
      </c>
      <c r="D10" s="7">
        <v>1040</v>
      </c>
      <c r="E10" s="2">
        <f>D10-D28</f>
        <v>356.4</v>
      </c>
      <c r="F10" s="2">
        <f>E10*2</f>
        <v>712.8</v>
      </c>
      <c r="G10" s="2">
        <v>177</v>
      </c>
      <c r="H10" s="2">
        <v>37</v>
      </c>
    </row>
    <row r="11" spans="1:8">
      <c r="A11" s="2">
        <v>10</v>
      </c>
      <c r="B11" s="4" t="s">
        <v>11</v>
      </c>
      <c r="C11" s="2" t="s">
        <v>32</v>
      </c>
      <c r="D11" s="7">
        <v>610</v>
      </c>
      <c r="E11" s="2">
        <f>D11-D28</f>
        <v>-73.600000000000023</v>
      </c>
      <c r="F11" s="2">
        <f>E11*2</f>
        <v>-147.20000000000005</v>
      </c>
      <c r="G11" s="2">
        <v>180</v>
      </c>
      <c r="H11" s="2">
        <v>98</v>
      </c>
    </row>
    <row r="12" spans="1:8">
      <c r="A12" s="2">
        <v>11</v>
      </c>
      <c r="B12" s="4" t="s">
        <v>12</v>
      </c>
      <c r="C12" s="2" t="s">
        <v>32</v>
      </c>
      <c r="D12" s="7">
        <v>490</v>
      </c>
      <c r="E12" s="2">
        <f>D12-D28</f>
        <v>-193.60000000000002</v>
      </c>
      <c r="F12" s="2">
        <f>E12*2</f>
        <v>-387.20000000000005</v>
      </c>
      <c r="G12" s="2">
        <v>167</v>
      </c>
      <c r="H12" s="2">
        <v>57</v>
      </c>
    </row>
    <row r="13" spans="1:8">
      <c r="A13" s="2">
        <v>12</v>
      </c>
      <c r="B13" s="4" t="s">
        <v>13</v>
      </c>
      <c r="C13" s="2" t="s">
        <v>31</v>
      </c>
      <c r="D13" s="7">
        <v>550</v>
      </c>
      <c r="E13" s="2">
        <f>D13-D28</f>
        <v>-133.60000000000002</v>
      </c>
      <c r="F13" s="2">
        <f>E13*2</f>
        <v>-267.20000000000005</v>
      </c>
      <c r="G13" s="2">
        <v>175</v>
      </c>
      <c r="H13" s="2">
        <v>49</v>
      </c>
    </row>
    <row r="14" spans="1:8">
      <c r="A14" s="2">
        <v>13</v>
      </c>
      <c r="B14" s="4" t="s">
        <v>14</v>
      </c>
      <c r="C14" s="2" t="s">
        <v>32</v>
      </c>
      <c r="D14" s="7">
        <v>880</v>
      </c>
      <c r="E14" s="2">
        <f>D14-D28</f>
        <v>196.39999999999998</v>
      </c>
      <c r="F14" s="2">
        <f>E14*2</f>
        <v>392.79999999999995</v>
      </c>
      <c r="G14" s="2">
        <v>164</v>
      </c>
      <c r="H14" s="2">
        <v>57</v>
      </c>
    </row>
    <row r="15" spans="1:8">
      <c r="A15" s="2">
        <v>14</v>
      </c>
      <c r="B15" s="4" t="s">
        <v>15</v>
      </c>
      <c r="C15" s="2" t="s">
        <v>31</v>
      </c>
      <c r="D15" s="7">
        <v>530</v>
      </c>
      <c r="E15" s="2">
        <f>D15-D28</f>
        <v>-153.60000000000002</v>
      </c>
      <c r="F15" s="2">
        <f>E15*2</f>
        <v>-307.20000000000005</v>
      </c>
      <c r="G15" s="2">
        <v>180</v>
      </c>
      <c r="H15" s="2">
        <v>58</v>
      </c>
    </row>
    <row r="16" spans="1:8">
      <c r="A16" s="2">
        <v>15</v>
      </c>
      <c r="B16" s="4" t="s">
        <v>16</v>
      </c>
      <c r="C16" s="2" t="s">
        <v>32</v>
      </c>
      <c r="D16" s="7">
        <v>1040</v>
      </c>
      <c r="E16" s="2">
        <f>D16-D28</f>
        <v>356.4</v>
      </c>
      <c r="F16" s="2">
        <f>E16*2</f>
        <v>712.8</v>
      </c>
      <c r="G16" s="2">
        <v>179</v>
      </c>
      <c r="H16" s="2">
        <v>57</v>
      </c>
    </row>
    <row r="17" spans="1:8">
      <c r="A17" s="2">
        <v>16</v>
      </c>
      <c r="B17" s="4" t="s">
        <v>18</v>
      </c>
      <c r="C17" s="2" t="s">
        <v>31</v>
      </c>
      <c r="D17" s="7">
        <v>490</v>
      </c>
      <c r="E17" s="2">
        <f>D17-D28</f>
        <v>-193.60000000000002</v>
      </c>
      <c r="F17" s="2">
        <f>E17*2</f>
        <v>-387.20000000000005</v>
      </c>
      <c r="G17" s="2">
        <v>180</v>
      </c>
      <c r="H17" s="2">
        <v>59</v>
      </c>
    </row>
    <row r="18" spans="1:8">
      <c r="A18" s="2">
        <v>17</v>
      </c>
      <c r="B18" s="4" t="s">
        <v>19</v>
      </c>
      <c r="C18" s="2" t="s">
        <v>31</v>
      </c>
      <c r="D18" s="7">
        <v>670</v>
      </c>
      <c r="E18" s="2">
        <f>D18-D28</f>
        <v>-13.600000000000023</v>
      </c>
      <c r="F18" s="2">
        <f>E18*2</f>
        <v>-27.200000000000045</v>
      </c>
      <c r="G18" s="2">
        <v>163</v>
      </c>
      <c r="H18" s="2">
        <v>67</v>
      </c>
    </row>
    <row r="19" spans="1:8">
      <c r="A19" s="2">
        <v>18</v>
      </c>
      <c r="B19" s="4" t="s">
        <v>20</v>
      </c>
      <c r="C19" s="2" t="s">
        <v>31</v>
      </c>
      <c r="D19" s="7">
        <v>610</v>
      </c>
      <c r="E19" s="2">
        <f>D19-D28</f>
        <v>-73.600000000000023</v>
      </c>
      <c r="F19" s="2">
        <f>E19*2</f>
        <v>-147.20000000000005</v>
      </c>
      <c r="G19" s="2">
        <v>168</v>
      </c>
      <c r="H19" s="2">
        <v>69</v>
      </c>
    </row>
    <row r="20" spans="1:8">
      <c r="A20" s="2">
        <v>19</v>
      </c>
      <c r="B20" s="4" t="s">
        <v>21</v>
      </c>
      <c r="C20" s="2" t="s">
        <v>33</v>
      </c>
      <c r="D20" s="7">
        <v>530</v>
      </c>
      <c r="E20" s="2">
        <f>D20-D28</f>
        <v>-153.60000000000002</v>
      </c>
      <c r="F20" s="2">
        <f>E20*2</f>
        <v>-307.20000000000005</v>
      </c>
      <c r="G20" s="2">
        <v>175</v>
      </c>
      <c r="H20" s="2">
        <v>67</v>
      </c>
    </row>
    <row r="21" spans="1:8">
      <c r="A21" s="2">
        <v>20</v>
      </c>
      <c r="B21" s="4" t="s">
        <v>22</v>
      </c>
      <c r="C21" s="2" t="s">
        <v>32</v>
      </c>
      <c r="D21" s="7">
        <v>550</v>
      </c>
      <c r="E21" s="2">
        <f>D21-D28</f>
        <v>-133.60000000000002</v>
      </c>
      <c r="F21" s="2">
        <f>E21*2</f>
        <v>-267.20000000000005</v>
      </c>
      <c r="G21" s="2">
        <v>163</v>
      </c>
      <c r="H21" s="2">
        <v>61</v>
      </c>
    </row>
    <row r="22" spans="1:8">
      <c r="A22" s="2">
        <v>21</v>
      </c>
      <c r="B22" s="4" t="s">
        <v>23</v>
      </c>
      <c r="C22" s="2" t="s">
        <v>31</v>
      </c>
      <c r="D22" s="7">
        <v>880</v>
      </c>
      <c r="E22" s="2">
        <f>D22-D28</f>
        <v>196.39999999999998</v>
      </c>
      <c r="F22" s="2">
        <f>E22*2</f>
        <v>392.79999999999995</v>
      </c>
      <c r="G22" s="2">
        <v>189</v>
      </c>
      <c r="H22" s="2">
        <v>58</v>
      </c>
    </row>
    <row r="23" spans="1:8">
      <c r="A23" s="2">
        <v>22</v>
      </c>
      <c r="B23" s="4" t="s">
        <v>24</v>
      </c>
      <c r="C23" s="2" t="s">
        <v>31</v>
      </c>
      <c r="D23" s="7">
        <v>670</v>
      </c>
      <c r="E23" s="2">
        <f>D23-D28</f>
        <v>-13.600000000000023</v>
      </c>
      <c r="F23" s="2">
        <f>E23*2</f>
        <v>-27.200000000000045</v>
      </c>
      <c r="G23" s="2">
        <v>180</v>
      </c>
      <c r="H23" s="2">
        <v>73</v>
      </c>
    </row>
    <row r="24" spans="1:8">
      <c r="A24" s="2">
        <v>23</v>
      </c>
      <c r="B24" s="4" t="s">
        <v>25</v>
      </c>
      <c r="C24" s="2" t="s">
        <v>31</v>
      </c>
      <c r="D24" s="7">
        <v>1040</v>
      </c>
      <c r="E24" s="2">
        <f>D24-D28</f>
        <v>356.4</v>
      </c>
      <c r="F24" s="2">
        <f>E24*2</f>
        <v>712.8</v>
      </c>
      <c r="G24" s="2">
        <v>175</v>
      </c>
      <c r="H24" s="2">
        <v>91</v>
      </c>
    </row>
    <row r="25" spans="1:8">
      <c r="A25" s="2">
        <v>24</v>
      </c>
      <c r="B25" s="4" t="s">
        <v>26</v>
      </c>
      <c r="C25" s="2" t="s">
        <v>32</v>
      </c>
      <c r="D25" s="7">
        <v>490</v>
      </c>
      <c r="E25" s="2">
        <f>D25-D28</f>
        <v>-193.60000000000002</v>
      </c>
      <c r="F25" s="2">
        <f>E25*2</f>
        <v>-387.20000000000005</v>
      </c>
      <c r="G25" s="2">
        <v>187</v>
      </c>
      <c r="H25" s="2">
        <v>82</v>
      </c>
    </row>
    <row r="26" spans="1:8">
      <c r="A26" s="2">
        <v>25</v>
      </c>
      <c r="B26" s="4" t="s">
        <v>27</v>
      </c>
      <c r="C26" s="2" t="s">
        <v>32</v>
      </c>
      <c r="D26" s="7">
        <v>550</v>
      </c>
      <c r="E26" s="2">
        <f>D26-D28</f>
        <v>-133.60000000000002</v>
      </c>
      <c r="F26" s="2">
        <f>E26*2</f>
        <v>-267.20000000000005</v>
      </c>
      <c r="G26" s="2">
        <v>157</v>
      </c>
      <c r="H26" s="2">
        <v>75</v>
      </c>
    </row>
    <row r="27" spans="1:8">
      <c r="A27" s="2" t="s">
        <v>34</v>
      </c>
      <c r="B27" s="2"/>
      <c r="C27" s="2"/>
      <c r="D27" s="8">
        <f>SUM(D2:D26)</f>
        <v>17090</v>
      </c>
      <c r="E27" s="2"/>
      <c r="F27" s="6">
        <f>SUM(F2:F26)</f>
        <v>-1.1368683772161603E-12</v>
      </c>
      <c r="G27" s="2">
        <f>SUM(G2:G26)</f>
        <v>4328</v>
      </c>
      <c r="H27" s="2">
        <f>SUM(H2:H26)</f>
        <v>1605</v>
      </c>
    </row>
    <row r="28" spans="1:8">
      <c r="A28" s="2" t="s">
        <v>35</v>
      </c>
      <c r="B28" s="2"/>
      <c r="C28" s="2"/>
      <c r="D28" s="9">
        <f>AVERAGE(D2:D26)</f>
        <v>683.6</v>
      </c>
      <c r="E28" s="2"/>
      <c r="F28" s="2">
        <f>AVERAGE(F2:F27)</f>
        <v>-8.7451413632012335E-14</v>
      </c>
      <c r="G28" s="2">
        <f>AVERAGE(G2:G26)</f>
        <v>173.12</v>
      </c>
      <c r="H28" s="2">
        <f>AVERAGE(H2:H26)</f>
        <v>64.2</v>
      </c>
    </row>
    <row r="29" spans="1:8">
      <c r="A29" s="5"/>
      <c r="B29" s="5"/>
      <c r="C29" s="5"/>
      <c r="D29" s="5"/>
      <c r="E29" s="5"/>
      <c r="F29" s="5"/>
      <c r="G29" s="5"/>
      <c r="H29" s="5"/>
    </row>
  </sheetData>
  <hyperlinks>
    <hyperlink ref="B2" r:id="rId1" display="http://gymza.edupage.org/forms/?file=student.html&amp;student=45489"/>
    <hyperlink ref="B3" r:id="rId2" display="http://gymza.edupage.org/forms/?file=student.html&amp;student=45511"/>
    <hyperlink ref="B4" r:id="rId3" display="http://gymza.edupage.org/forms/?file=student.html&amp;student=45513"/>
    <hyperlink ref="B5" r:id="rId4" display="http://gymza.edupage.org/forms/?file=student.html&amp;student=45514"/>
    <hyperlink ref="B6" r:id="rId5" display="http://gymza.edupage.org/forms/?file=student.html&amp;student=45515"/>
    <hyperlink ref="B7" r:id="rId6" display="http://gymza.edupage.org/forms/?file=student.html&amp;student=45533"/>
    <hyperlink ref="B9" r:id="rId7" display="http://gymza.edupage.org/forms/?file=student.html&amp;student=46063"/>
    <hyperlink ref="B10" r:id="rId8" display="http://gymza.edupage.org/forms/?file=student.html&amp;student=45738"/>
    <hyperlink ref="B11" r:id="rId9" display="http://gymza.edupage.org/forms/?file=student.html&amp;student=45739"/>
    <hyperlink ref="B12" r:id="rId10" display="http://gymza.edupage.org/forms/?file=student.html&amp;student=45740"/>
    <hyperlink ref="B13" r:id="rId11" display="http://gymza.edupage.org/forms/?file=student.html&amp;student=45741"/>
    <hyperlink ref="B14" r:id="rId12" display="http://gymza.edupage.org/forms/?file=student.html&amp;student=45742"/>
    <hyperlink ref="B15" r:id="rId13" display="http://gymza.edupage.org/forms/?file=student.html&amp;student=45743"/>
    <hyperlink ref="B16" r:id="rId14" display="http://gymza.edupage.org/forms/?file=student.html&amp;student=45744"/>
    <hyperlink ref="B8" r:id="rId15" display="http://gymza.edupage.org/forms/?file=student.html&amp;student=37246"/>
    <hyperlink ref="B17" r:id="rId16" display="http://gymza.edupage.org/forms/?file=student.html&amp;student=45745"/>
    <hyperlink ref="B18" r:id="rId17" display="http://gymza.edupage.org/forms/?file=student.html&amp;student=45746"/>
    <hyperlink ref="B19" r:id="rId18" display="http://gymza.edupage.org/forms/?file=student.html&amp;student=45747"/>
    <hyperlink ref="B20" r:id="rId19" display="http://gymza.edupage.org/forms/?file=student.html&amp;student=37263"/>
    <hyperlink ref="B21" r:id="rId20" display="http://gymza.edupage.org/forms/?file=student.html&amp;student=45748"/>
    <hyperlink ref="B22" r:id="rId21" display="http://gymza.edupage.org/forms/?file=student.html&amp;student=45749"/>
    <hyperlink ref="B23" r:id="rId22" display="http://gymza.edupage.org/forms/?file=student.html&amp;student=45750"/>
    <hyperlink ref="B24" r:id="rId23" display="http://gymza.edupage.org/forms/?file=student.html&amp;student=45751"/>
    <hyperlink ref="B25" r:id="rId24" display="http://gymza.edupage.org/forms/?file=student.html&amp;student=45752"/>
    <hyperlink ref="B26" r:id="rId25" display="http://gymza.edupage.org/forms/?file=student.html&amp;student=45753"/>
  </hyperlinks>
  <pageMargins left="0.7" right="0.7" top="0.75" bottom="0.75" header="0.3" footer="0.3"/>
  <pageSetup paperSize="9" orientation="portrait" r:id="rId26"/>
  <legacyDrawing r:id="rId27"/>
  <oleObjects>
    <oleObject progId="Equation.3" shapeId="1053" r:id="rId28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5" sqref="G5"/>
    </sheetView>
  </sheetViews>
  <sheetFormatPr defaultRowHeight="15"/>
  <cols>
    <col min="1" max="1" width="6.42578125" customWidth="1"/>
    <col min="2" max="2" width="23.42578125" customWidth="1"/>
    <col min="3" max="3" width="21.140625" customWidth="1"/>
  </cols>
  <sheetData>
    <row r="1" spans="1:7">
      <c r="A1" s="2" t="s">
        <v>0</v>
      </c>
      <c r="B1" s="3" t="s">
        <v>1</v>
      </c>
      <c r="C1" s="2" t="s">
        <v>2</v>
      </c>
      <c r="F1" t="s">
        <v>33</v>
      </c>
      <c r="G1">
        <v>2</v>
      </c>
    </row>
    <row r="2" spans="1:7">
      <c r="A2" s="2">
        <v>1</v>
      </c>
      <c r="B2" t="s">
        <v>3</v>
      </c>
      <c r="C2" s="2" t="s">
        <v>31</v>
      </c>
      <c r="F2" t="s">
        <v>32</v>
      </c>
      <c r="G2">
        <v>11</v>
      </c>
    </row>
    <row r="3" spans="1:7">
      <c r="A3" s="2">
        <v>2</v>
      </c>
      <c r="B3" s="4" t="s">
        <v>4</v>
      </c>
      <c r="C3" s="2" t="s">
        <v>32</v>
      </c>
      <c r="F3" t="s">
        <v>31</v>
      </c>
      <c r="G3">
        <v>12</v>
      </c>
    </row>
    <row r="4" spans="1:7">
      <c r="A4" s="2">
        <v>3</v>
      </c>
      <c r="B4" s="4" t="s">
        <v>5</v>
      </c>
      <c r="C4" s="2" t="s">
        <v>32</v>
      </c>
    </row>
    <row r="5" spans="1:7">
      <c r="A5" s="2">
        <v>4</v>
      </c>
      <c r="B5" s="4" t="s">
        <v>6</v>
      </c>
      <c r="C5" s="2" t="s">
        <v>31</v>
      </c>
    </row>
    <row r="6" spans="1:7">
      <c r="A6" s="2">
        <v>5</v>
      </c>
      <c r="B6" s="4" t="s">
        <v>7</v>
      </c>
      <c r="C6" s="2" t="s">
        <v>32</v>
      </c>
    </row>
    <row r="7" spans="1:7">
      <c r="A7" s="2">
        <v>6</v>
      </c>
      <c r="B7" s="4" t="s">
        <v>8</v>
      </c>
      <c r="C7" s="2" t="s">
        <v>31</v>
      </c>
    </row>
    <row r="8" spans="1:7">
      <c r="A8" s="2">
        <v>7</v>
      </c>
      <c r="B8" s="4" t="s">
        <v>17</v>
      </c>
      <c r="C8" s="2" t="s">
        <v>33</v>
      </c>
    </row>
    <row r="9" spans="1:7">
      <c r="A9" s="2">
        <v>8</v>
      </c>
      <c r="B9" s="4" t="s">
        <v>9</v>
      </c>
      <c r="C9" s="2" t="s">
        <v>32</v>
      </c>
    </row>
    <row r="10" spans="1:7">
      <c r="A10" s="2">
        <v>9</v>
      </c>
      <c r="B10" s="4" t="s">
        <v>10</v>
      </c>
      <c r="C10" s="2" t="s">
        <v>31</v>
      </c>
    </row>
    <row r="11" spans="1:7">
      <c r="A11" s="2">
        <v>10</v>
      </c>
      <c r="B11" s="4" t="s">
        <v>11</v>
      </c>
      <c r="C11" s="2" t="s">
        <v>32</v>
      </c>
    </row>
    <row r="12" spans="1:7">
      <c r="A12" s="2">
        <v>11</v>
      </c>
      <c r="B12" s="4" t="s">
        <v>12</v>
      </c>
      <c r="C12" s="2" t="s">
        <v>32</v>
      </c>
    </row>
    <row r="13" spans="1:7">
      <c r="A13" s="2">
        <v>12</v>
      </c>
      <c r="B13" s="4" t="s">
        <v>13</v>
      </c>
      <c r="C13" s="2" t="s">
        <v>31</v>
      </c>
    </row>
    <row r="14" spans="1:7">
      <c r="A14" s="2">
        <v>13</v>
      </c>
      <c r="B14" s="4" t="s">
        <v>14</v>
      </c>
      <c r="C14" s="2" t="s">
        <v>32</v>
      </c>
    </row>
    <row r="15" spans="1:7">
      <c r="A15" s="2">
        <v>14</v>
      </c>
      <c r="B15" s="4" t="s">
        <v>15</v>
      </c>
      <c r="C15" s="2" t="s">
        <v>31</v>
      </c>
    </row>
    <row r="16" spans="1:7">
      <c r="A16" s="2">
        <v>15</v>
      </c>
      <c r="B16" s="4" t="s">
        <v>16</v>
      </c>
      <c r="C16" s="2" t="s">
        <v>32</v>
      </c>
    </row>
    <row r="17" spans="1:3">
      <c r="A17" s="2">
        <v>16</v>
      </c>
      <c r="B17" s="4" t="s">
        <v>18</v>
      </c>
      <c r="C17" s="2" t="s">
        <v>31</v>
      </c>
    </row>
    <row r="18" spans="1:3">
      <c r="A18" s="2">
        <v>17</v>
      </c>
      <c r="B18" s="4" t="s">
        <v>19</v>
      </c>
      <c r="C18" s="2" t="s">
        <v>31</v>
      </c>
    </row>
    <row r="19" spans="1:3">
      <c r="A19" s="2">
        <v>18</v>
      </c>
      <c r="B19" s="4" t="s">
        <v>20</v>
      </c>
      <c r="C19" s="2" t="s">
        <v>31</v>
      </c>
    </row>
    <row r="20" spans="1:3">
      <c r="A20" s="2">
        <v>19</v>
      </c>
      <c r="B20" s="4" t="s">
        <v>21</v>
      </c>
      <c r="C20" s="2" t="s">
        <v>33</v>
      </c>
    </row>
    <row r="21" spans="1:3">
      <c r="A21" s="2">
        <v>20</v>
      </c>
      <c r="B21" s="4" t="s">
        <v>22</v>
      </c>
      <c r="C21" s="2" t="s">
        <v>32</v>
      </c>
    </row>
    <row r="22" spans="1:3">
      <c r="A22" s="2">
        <v>21</v>
      </c>
      <c r="B22" s="4" t="s">
        <v>23</v>
      </c>
      <c r="C22" s="2" t="s">
        <v>31</v>
      </c>
    </row>
    <row r="23" spans="1:3">
      <c r="A23" s="2">
        <v>22</v>
      </c>
      <c r="B23" s="4" t="s">
        <v>24</v>
      </c>
      <c r="C23" s="2" t="s">
        <v>31</v>
      </c>
    </row>
    <row r="24" spans="1:3">
      <c r="A24" s="2">
        <v>23</v>
      </c>
      <c r="B24" s="4" t="s">
        <v>25</v>
      </c>
      <c r="C24" s="2" t="s">
        <v>31</v>
      </c>
    </row>
    <row r="25" spans="1:3">
      <c r="A25" s="2">
        <v>24</v>
      </c>
      <c r="B25" s="4" t="s">
        <v>26</v>
      </c>
      <c r="C25" s="2" t="s">
        <v>32</v>
      </c>
    </row>
    <row r="26" spans="1:3">
      <c r="A26" s="2">
        <v>25</v>
      </c>
      <c r="B26" s="4" t="s">
        <v>27</v>
      </c>
      <c r="C26" s="2" t="s">
        <v>32</v>
      </c>
    </row>
  </sheetData>
  <hyperlinks>
    <hyperlink ref="B3" r:id="rId1" display="http://gymza.edupage.org/forms/?file=student.html&amp;student=45511"/>
    <hyperlink ref="B4" r:id="rId2" display="http://gymza.edupage.org/forms/?file=student.html&amp;student=45513"/>
    <hyperlink ref="B5" r:id="rId3" display="http://gymza.edupage.org/forms/?file=student.html&amp;student=45514"/>
    <hyperlink ref="B6" r:id="rId4" display="http://gymza.edupage.org/forms/?file=student.html&amp;student=45515"/>
    <hyperlink ref="B7" r:id="rId5" display="http://gymza.edupage.org/forms/?file=student.html&amp;student=45533"/>
    <hyperlink ref="B9" r:id="rId6" display="http://gymza.edupage.org/forms/?file=student.html&amp;student=46063"/>
    <hyperlink ref="B10" r:id="rId7" display="http://gymza.edupage.org/forms/?file=student.html&amp;student=45738"/>
    <hyperlink ref="B11" r:id="rId8" display="http://gymza.edupage.org/forms/?file=student.html&amp;student=45739"/>
    <hyperlink ref="B12" r:id="rId9" display="http://gymza.edupage.org/forms/?file=student.html&amp;student=45740"/>
    <hyperlink ref="B13" r:id="rId10" display="http://gymza.edupage.org/forms/?file=student.html&amp;student=45741"/>
    <hyperlink ref="B14" r:id="rId11" display="http://gymza.edupage.org/forms/?file=student.html&amp;student=45742"/>
    <hyperlink ref="B15" r:id="rId12" display="http://gymza.edupage.org/forms/?file=student.html&amp;student=45743"/>
    <hyperlink ref="B16" r:id="rId13" display="http://gymza.edupage.org/forms/?file=student.html&amp;student=45744"/>
    <hyperlink ref="B8" r:id="rId14" display="http://gymza.edupage.org/forms/?file=student.html&amp;student=37246"/>
    <hyperlink ref="B17" r:id="rId15" display="http://gymza.edupage.org/forms/?file=student.html&amp;student=45745"/>
    <hyperlink ref="B18" r:id="rId16" display="http://gymza.edupage.org/forms/?file=student.html&amp;student=45746"/>
    <hyperlink ref="B19" r:id="rId17" display="http://gymza.edupage.org/forms/?file=student.html&amp;student=45747"/>
    <hyperlink ref="B20" r:id="rId18" display="http://gymza.edupage.org/forms/?file=student.html&amp;student=37263"/>
    <hyperlink ref="B21" r:id="rId19" display="http://gymza.edupage.org/forms/?file=student.html&amp;student=45748"/>
    <hyperlink ref="B22" r:id="rId20" display="http://gymza.edupage.org/forms/?file=student.html&amp;student=45749"/>
    <hyperlink ref="B23" r:id="rId21" display="http://gymza.edupage.org/forms/?file=student.html&amp;student=45750"/>
    <hyperlink ref="B24" r:id="rId22" display="http://gymza.edupage.org/forms/?file=student.html&amp;student=45751"/>
    <hyperlink ref="B25" r:id="rId23" display="http://gymza.edupage.org/forms/?file=student.html&amp;student=45752"/>
    <hyperlink ref="B26" r:id="rId24" display="http://gymza.edupage.org/forms/?file=student.html&amp;student=45753"/>
  </hyperlinks>
  <pageMargins left="0.7" right="0.7" top="0.75" bottom="0.75" header="0.3" footer="0.3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F4" sqref="F4"/>
    </sheetView>
  </sheetViews>
  <sheetFormatPr defaultRowHeight="15"/>
  <cols>
    <col min="2" max="2" width="25.85546875" customWidth="1"/>
    <col min="3" max="3" width="9.85546875" customWidth="1"/>
  </cols>
  <sheetData>
    <row r="1" spans="1:5">
      <c r="A1" s="2" t="s">
        <v>0</v>
      </c>
      <c r="B1" s="3" t="s">
        <v>1</v>
      </c>
      <c r="C1" s="2" t="s">
        <v>2</v>
      </c>
      <c r="D1" s="2"/>
      <c r="E1" s="6"/>
    </row>
    <row r="2" spans="1:5">
      <c r="A2" s="2">
        <v>1</v>
      </c>
      <c r="B2" s="4" t="s">
        <v>3</v>
      </c>
      <c r="C2" s="2" t="s">
        <v>31</v>
      </c>
      <c r="D2" s="2">
        <v>-73.600000000000023</v>
      </c>
      <c r="E2" s="2">
        <v>-147.20000000000005</v>
      </c>
    </row>
    <row r="3" spans="1:5">
      <c r="A3" s="2">
        <v>2</v>
      </c>
      <c r="B3" s="4" t="s">
        <v>4</v>
      </c>
      <c r="C3" s="2" t="s">
        <v>32</v>
      </c>
      <c r="D3" s="2">
        <v>356.4</v>
      </c>
      <c r="E3" s="2">
        <v>712.8</v>
      </c>
    </row>
    <row r="4" spans="1:5">
      <c r="A4" s="2">
        <v>3</v>
      </c>
      <c r="B4" s="4" t="s">
        <v>5</v>
      </c>
      <c r="C4" s="2" t="s">
        <v>32</v>
      </c>
      <c r="D4" s="2">
        <v>-13.600000000000023</v>
      </c>
      <c r="E4" s="2">
        <v>-27.200000000000045</v>
      </c>
    </row>
    <row r="5" spans="1:5">
      <c r="A5" s="2">
        <v>4</v>
      </c>
      <c r="B5" s="4" t="s">
        <v>6</v>
      </c>
      <c r="C5" s="2" t="s">
        <v>31</v>
      </c>
      <c r="D5" s="2">
        <v>196.39999999999998</v>
      </c>
      <c r="E5" s="2">
        <v>392.79999999999995</v>
      </c>
    </row>
    <row r="6" spans="1:5">
      <c r="A6" s="2">
        <v>5</v>
      </c>
      <c r="B6" s="4" t="s">
        <v>7</v>
      </c>
      <c r="C6" s="2" t="s">
        <v>32</v>
      </c>
      <c r="D6" s="2">
        <v>-13.600000000000023</v>
      </c>
      <c r="E6" s="2">
        <v>-27.200000000000045</v>
      </c>
    </row>
    <row r="7" spans="1:5">
      <c r="A7" s="2">
        <v>6</v>
      </c>
      <c r="B7" s="4" t="s">
        <v>8</v>
      </c>
      <c r="C7" s="2" t="s">
        <v>31</v>
      </c>
      <c r="D7" s="2">
        <v>-193.60000000000002</v>
      </c>
      <c r="E7" s="2">
        <v>-387.20000000000005</v>
      </c>
    </row>
    <row r="8" spans="1:5">
      <c r="A8" s="2">
        <v>7</v>
      </c>
      <c r="B8" s="4" t="s">
        <v>17</v>
      </c>
      <c r="C8" s="2" t="s">
        <v>33</v>
      </c>
      <c r="D8" s="2">
        <v>-123.60000000000002</v>
      </c>
      <c r="E8" s="2">
        <v>-247.20000000000005</v>
      </c>
    </row>
    <row r="9" spans="1:5">
      <c r="A9" s="2">
        <v>8</v>
      </c>
      <c r="B9" s="4" t="s">
        <v>9</v>
      </c>
      <c r="C9" s="2" t="s">
        <v>32</v>
      </c>
      <c r="D9" s="2">
        <v>-133.60000000000002</v>
      </c>
      <c r="E9" s="2">
        <v>-267.20000000000005</v>
      </c>
    </row>
    <row r="10" spans="1:5">
      <c r="A10" s="2">
        <v>9</v>
      </c>
      <c r="B10" s="4" t="s">
        <v>10</v>
      </c>
      <c r="C10" s="2" t="s">
        <v>31</v>
      </c>
      <c r="D10" s="2">
        <v>356.4</v>
      </c>
      <c r="E10" s="2">
        <v>712.8</v>
      </c>
    </row>
    <row r="11" spans="1:5">
      <c r="A11" s="2">
        <v>10</v>
      </c>
      <c r="B11" s="4" t="s">
        <v>11</v>
      </c>
      <c r="C11" s="2" t="s">
        <v>32</v>
      </c>
      <c r="D11" s="2">
        <v>-73.600000000000023</v>
      </c>
      <c r="E11" s="2">
        <v>-147.20000000000005</v>
      </c>
    </row>
    <row r="12" spans="1:5">
      <c r="A12" s="2">
        <v>11</v>
      </c>
      <c r="B12" s="4" t="s">
        <v>12</v>
      </c>
      <c r="C12" s="2" t="s">
        <v>32</v>
      </c>
      <c r="D12" s="2">
        <v>-193.60000000000002</v>
      </c>
      <c r="E12" s="2">
        <v>-387.20000000000005</v>
      </c>
    </row>
    <row r="13" spans="1:5">
      <c r="A13" s="2">
        <v>12</v>
      </c>
      <c r="B13" s="4" t="s">
        <v>13</v>
      </c>
      <c r="C13" s="2" t="s">
        <v>31</v>
      </c>
      <c r="D13" s="2">
        <v>-133.60000000000002</v>
      </c>
      <c r="E13" s="2">
        <v>-267.20000000000005</v>
      </c>
    </row>
    <row r="14" spans="1:5">
      <c r="A14" s="2">
        <v>13</v>
      </c>
      <c r="B14" s="4" t="s">
        <v>14</v>
      </c>
      <c r="C14" s="2" t="s">
        <v>32</v>
      </c>
      <c r="D14" s="2">
        <v>196.39999999999998</v>
      </c>
      <c r="E14" s="2">
        <v>392.79999999999995</v>
      </c>
    </row>
    <row r="15" spans="1:5">
      <c r="A15" s="2">
        <v>14</v>
      </c>
      <c r="B15" s="4" t="s">
        <v>15</v>
      </c>
      <c r="C15" s="2" t="s">
        <v>31</v>
      </c>
      <c r="D15" s="2">
        <v>-153.60000000000002</v>
      </c>
      <c r="E15" s="2">
        <v>-307.20000000000005</v>
      </c>
    </row>
    <row r="16" spans="1:5">
      <c r="A16" s="2">
        <v>15</v>
      </c>
      <c r="B16" s="4" t="s">
        <v>16</v>
      </c>
      <c r="C16" s="2" t="s">
        <v>32</v>
      </c>
      <c r="D16" s="2">
        <v>356.4</v>
      </c>
      <c r="E16" s="2">
        <v>712.8</v>
      </c>
    </row>
    <row r="17" spans="1:5">
      <c r="A17" s="2">
        <v>16</v>
      </c>
      <c r="B17" s="4" t="s">
        <v>18</v>
      </c>
      <c r="C17" s="2" t="s">
        <v>31</v>
      </c>
      <c r="D17" s="2">
        <v>-193.60000000000002</v>
      </c>
      <c r="E17" s="2">
        <v>-387.20000000000005</v>
      </c>
    </row>
    <row r="18" spans="1:5">
      <c r="A18" s="2">
        <v>17</v>
      </c>
      <c r="B18" s="4" t="s">
        <v>19</v>
      </c>
      <c r="C18" s="2" t="s">
        <v>31</v>
      </c>
      <c r="D18" s="2">
        <v>-13.600000000000023</v>
      </c>
      <c r="E18" s="2">
        <v>-27.200000000000045</v>
      </c>
    </row>
    <row r="19" spans="1:5">
      <c r="A19" s="2">
        <v>18</v>
      </c>
      <c r="B19" s="4" t="s">
        <v>20</v>
      </c>
      <c r="C19" s="2" t="s">
        <v>31</v>
      </c>
      <c r="D19" s="2">
        <v>-73.600000000000023</v>
      </c>
      <c r="E19" s="2">
        <v>-147.20000000000005</v>
      </c>
    </row>
    <row r="20" spans="1:5">
      <c r="A20" s="2">
        <v>19</v>
      </c>
      <c r="B20" s="4" t="s">
        <v>21</v>
      </c>
      <c r="C20" s="2" t="s">
        <v>33</v>
      </c>
      <c r="D20" s="2">
        <v>-153.60000000000002</v>
      </c>
      <c r="E20" s="2">
        <v>-307.20000000000005</v>
      </c>
    </row>
    <row r="21" spans="1:5">
      <c r="A21" s="2">
        <v>20</v>
      </c>
      <c r="B21" s="4" t="s">
        <v>22</v>
      </c>
      <c r="C21" s="2" t="s">
        <v>32</v>
      </c>
      <c r="D21" s="2">
        <v>-133.60000000000002</v>
      </c>
      <c r="E21" s="2">
        <v>-267.20000000000005</v>
      </c>
    </row>
    <row r="22" spans="1:5">
      <c r="A22" s="2">
        <v>21</v>
      </c>
      <c r="B22" s="4" t="s">
        <v>23</v>
      </c>
      <c r="C22" s="2" t="s">
        <v>31</v>
      </c>
      <c r="D22" s="2">
        <v>196.39999999999998</v>
      </c>
      <c r="E22" s="2">
        <v>392.79999999999995</v>
      </c>
    </row>
    <row r="23" spans="1:5">
      <c r="A23" s="2">
        <v>22</v>
      </c>
      <c r="B23" s="4" t="s">
        <v>24</v>
      </c>
      <c r="C23" s="2" t="s">
        <v>31</v>
      </c>
      <c r="D23" s="2">
        <v>-13.600000000000023</v>
      </c>
      <c r="E23" s="2">
        <v>-27.200000000000045</v>
      </c>
    </row>
    <row r="24" spans="1:5">
      <c r="A24" s="2">
        <v>23</v>
      </c>
      <c r="B24" s="4" t="s">
        <v>25</v>
      </c>
      <c r="C24" s="2" t="s">
        <v>31</v>
      </c>
      <c r="D24" s="2">
        <v>356.4</v>
      </c>
      <c r="E24" s="2">
        <v>712.8</v>
      </c>
    </row>
    <row r="25" spans="1:5">
      <c r="A25" s="2">
        <v>24</v>
      </c>
      <c r="B25" s="4" t="s">
        <v>26</v>
      </c>
      <c r="C25" s="2" t="s">
        <v>32</v>
      </c>
      <c r="D25" s="2">
        <v>-193.60000000000002</v>
      </c>
      <c r="E25" s="2">
        <v>-387.20000000000005</v>
      </c>
    </row>
    <row r="26" spans="1:5">
      <c r="A26" s="2">
        <v>25</v>
      </c>
      <c r="B26" s="4" t="s">
        <v>27</v>
      </c>
      <c r="C26" s="2" t="s">
        <v>32</v>
      </c>
      <c r="D26" s="2">
        <v>-133.60000000000002</v>
      </c>
      <c r="E26" s="2">
        <v>-267.20000000000005</v>
      </c>
    </row>
  </sheetData>
  <hyperlinks>
    <hyperlink ref="B2" r:id="rId1" display="http://gymza.edupage.org/forms/?file=student.html&amp;student=45489"/>
    <hyperlink ref="B3" r:id="rId2" display="http://gymza.edupage.org/forms/?file=student.html&amp;student=45511"/>
    <hyperlink ref="B4" r:id="rId3" display="http://gymza.edupage.org/forms/?file=student.html&amp;student=45513"/>
    <hyperlink ref="B5" r:id="rId4" display="http://gymza.edupage.org/forms/?file=student.html&amp;student=45514"/>
    <hyperlink ref="B6" r:id="rId5" display="http://gymza.edupage.org/forms/?file=student.html&amp;student=45515"/>
    <hyperlink ref="B7" r:id="rId6" display="http://gymza.edupage.org/forms/?file=student.html&amp;student=45533"/>
    <hyperlink ref="B9" r:id="rId7" display="http://gymza.edupage.org/forms/?file=student.html&amp;student=46063"/>
    <hyperlink ref="B10" r:id="rId8" display="http://gymza.edupage.org/forms/?file=student.html&amp;student=45738"/>
    <hyperlink ref="B11" r:id="rId9" display="http://gymza.edupage.org/forms/?file=student.html&amp;student=45739"/>
    <hyperlink ref="B12" r:id="rId10" display="http://gymza.edupage.org/forms/?file=student.html&amp;student=45740"/>
    <hyperlink ref="B13" r:id="rId11" display="http://gymza.edupage.org/forms/?file=student.html&amp;student=45741"/>
    <hyperlink ref="B14" r:id="rId12" display="http://gymza.edupage.org/forms/?file=student.html&amp;student=45742"/>
    <hyperlink ref="B15" r:id="rId13" display="http://gymza.edupage.org/forms/?file=student.html&amp;student=45743"/>
    <hyperlink ref="B16" r:id="rId14" display="http://gymza.edupage.org/forms/?file=student.html&amp;student=45744"/>
    <hyperlink ref="B8" r:id="rId15" display="http://gymza.edupage.org/forms/?file=student.html&amp;student=37246"/>
    <hyperlink ref="B17" r:id="rId16" display="http://gymza.edupage.org/forms/?file=student.html&amp;student=45745"/>
    <hyperlink ref="B18" r:id="rId17" display="http://gymza.edupage.org/forms/?file=student.html&amp;student=45746"/>
    <hyperlink ref="B19" r:id="rId18" display="http://gymza.edupage.org/forms/?file=student.html&amp;student=45747"/>
    <hyperlink ref="B20" r:id="rId19" display="http://gymza.edupage.org/forms/?file=student.html&amp;student=37263"/>
    <hyperlink ref="B21" r:id="rId20" display="http://gymza.edupage.org/forms/?file=student.html&amp;student=45748"/>
    <hyperlink ref="B22" r:id="rId21" display="http://gymza.edupage.org/forms/?file=student.html&amp;student=45749"/>
    <hyperlink ref="B23" r:id="rId22" display="http://gymza.edupage.org/forms/?file=student.html&amp;student=45750"/>
    <hyperlink ref="B24" r:id="rId23" display="http://gymza.edupage.org/forms/?file=student.html&amp;student=45751"/>
    <hyperlink ref="B25" r:id="rId24" display="http://gymza.edupage.org/forms/?file=student.html&amp;student=45752"/>
    <hyperlink ref="B26" r:id="rId25" display="http://gymza.edupage.org/forms/?file=student.html&amp;student=45753"/>
  </hyperlinks>
  <pageMargins left="0.7" right="0.7" top="0.75" bottom="0.75" header="0.3" footer="0.3"/>
  <drawing r:id="rId26"/>
  <legacyDrawing r:id="rId27"/>
  <oleObjects>
    <oleObject progId="Equation.3" shapeId="2050" r:id="rId28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J29" sqref="J29"/>
    </sheetView>
  </sheetViews>
  <sheetFormatPr defaultRowHeight="15"/>
  <cols>
    <col min="1" max="1" width="6.140625" customWidth="1"/>
    <col min="2" max="2" width="20.42578125" customWidth="1"/>
    <col min="3" max="3" width="17.85546875" customWidth="1"/>
  </cols>
  <sheetData>
    <row r="1" spans="1:4">
      <c r="A1" s="2" t="s">
        <v>0</v>
      </c>
      <c r="B1" s="3" t="s">
        <v>1</v>
      </c>
      <c r="C1" s="2" t="s">
        <v>29</v>
      </c>
      <c r="D1" s="2" t="s">
        <v>28</v>
      </c>
    </row>
    <row r="2" spans="1:4">
      <c r="A2" s="2">
        <v>1</v>
      </c>
      <c r="B2" s="1" t="s">
        <v>3</v>
      </c>
      <c r="C2" s="2">
        <v>163</v>
      </c>
      <c r="D2" s="2">
        <v>68</v>
      </c>
    </row>
    <row r="3" spans="1:4">
      <c r="A3" s="2">
        <v>2</v>
      </c>
      <c r="B3" s="4" t="s">
        <v>4</v>
      </c>
      <c r="C3" s="2">
        <v>175</v>
      </c>
      <c r="D3" s="2">
        <v>78</v>
      </c>
    </row>
    <row r="4" spans="1:4">
      <c r="A4" s="2">
        <v>3</v>
      </c>
      <c r="B4" s="4" t="s">
        <v>5</v>
      </c>
      <c r="C4" s="2">
        <v>165</v>
      </c>
      <c r="D4" s="2">
        <v>67</v>
      </c>
    </row>
    <row r="5" spans="1:4">
      <c r="A5" s="2">
        <v>4</v>
      </c>
      <c r="B5" s="4" t="s">
        <v>6</v>
      </c>
      <c r="C5" s="2">
        <v>180</v>
      </c>
      <c r="D5" s="2">
        <v>64</v>
      </c>
    </row>
    <row r="6" spans="1:4">
      <c r="A6" s="2">
        <v>5</v>
      </c>
      <c r="B6" s="4" t="s">
        <v>7</v>
      </c>
      <c r="C6" s="2">
        <v>175</v>
      </c>
      <c r="D6" s="2">
        <v>69</v>
      </c>
    </row>
    <row r="7" spans="1:4">
      <c r="A7" s="2">
        <v>6</v>
      </c>
      <c r="B7" s="4" t="s">
        <v>8</v>
      </c>
      <c r="C7" s="2">
        <v>167</v>
      </c>
      <c r="D7" s="2">
        <v>48</v>
      </c>
    </row>
    <row r="8" spans="1:4">
      <c r="A8" s="2">
        <v>7</v>
      </c>
      <c r="B8" s="4" t="s">
        <v>17</v>
      </c>
      <c r="C8" s="2">
        <v>181</v>
      </c>
      <c r="D8" s="2">
        <v>37</v>
      </c>
    </row>
    <row r="9" spans="1:4">
      <c r="A9" s="2">
        <v>8</v>
      </c>
      <c r="B9" s="4" t="s">
        <v>9</v>
      </c>
      <c r="C9" s="2">
        <v>163</v>
      </c>
      <c r="D9" s="2">
        <v>59</v>
      </c>
    </row>
    <row r="10" spans="1:4">
      <c r="A10" s="2">
        <v>9</v>
      </c>
      <c r="B10" s="4" t="s">
        <v>10</v>
      </c>
      <c r="C10" s="2">
        <v>177</v>
      </c>
      <c r="D10" s="2">
        <v>37</v>
      </c>
    </row>
    <row r="11" spans="1:4">
      <c r="A11" s="2">
        <v>10</v>
      </c>
      <c r="B11" s="4" t="s">
        <v>11</v>
      </c>
      <c r="C11" s="2">
        <v>180</v>
      </c>
      <c r="D11" s="2">
        <v>98</v>
      </c>
    </row>
    <row r="12" spans="1:4">
      <c r="A12" s="2">
        <v>11</v>
      </c>
      <c r="B12" s="4" t="s">
        <v>12</v>
      </c>
      <c r="C12" s="2">
        <v>167</v>
      </c>
      <c r="D12" s="2">
        <v>57</v>
      </c>
    </row>
    <row r="13" spans="1:4">
      <c r="A13" s="2">
        <v>12</v>
      </c>
      <c r="B13" s="4" t="s">
        <v>13</v>
      </c>
      <c r="C13" s="2">
        <v>175</v>
      </c>
      <c r="D13" s="2">
        <v>49</v>
      </c>
    </row>
    <row r="14" spans="1:4">
      <c r="A14" s="2">
        <v>13</v>
      </c>
      <c r="B14" s="4" t="s">
        <v>14</v>
      </c>
      <c r="C14" s="2">
        <v>164</v>
      </c>
      <c r="D14" s="2">
        <v>57</v>
      </c>
    </row>
    <row r="15" spans="1:4">
      <c r="A15" s="2">
        <v>14</v>
      </c>
      <c r="B15" s="4" t="s">
        <v>15</v>
      </c>
      <c r="C15" s="2">
        <v>180</v>
      </c>
      <c r="D15" s="2">
        <v>58</v>
      </c>
    </row>
    <row r="16" spans="1:4">
      <c r="A16" s="2">
        <v>15</v>
      </c>
      <c r="B16" s="4" t="s">
        <v>16</v>
      </c>
      <c r="C16" s="2">
        <v>179</v>
      </c>
      <c r="D16" s="2">
        <v>57</v>
      </c>
    </row>
    <row r="17" spans="1:4">
      <c r="A17" s="2">
        <v>16</v>
      </c>
      <c r="B17" s="4" t="s">
        <v>18</v>
      </c>
      <c r="C17" s="2">
        <v>180</v>
      </c>
      <c r="D17" s="2">
        <v>59</v>
      </c>
    </row>
    <row r="18" spans="1:4">
      <c r="A18" s="2">
        <v>17</v>
      </c>
      <c r="B18" s="4" t="s">
        <v>19</v>
      </c>
      <c r="C18" s="2">
        <v>163</v>
      </c>
      <c r="D18" s="2">
        <v>67</v>
      </c>
    </row>
    <row r="19" spans="1:4">
      <c r="A19" s="2">
        <v>18</v>
      </c>
      <c r="B19" s="4" t="s">
        <v>20</v>
      </c>
      <c r="C19" s="2">
        <v>168</v>
      </c>
      <c r="D19" s="2">
        <v>69</v>
      </c>
    </row>
    <row r="20" spans="1:4">
      <c r="A20" s="2">
        <v>19</v>
      </c>
      <c r="B20" s="4" t="s">
        <v>21</v>
      </c>
      <c r="C20" s="2">
        <v>175</v>
      </c>
      <c r="D20" s="2">
        <v>67</v>
      </c>
    </row>
    <row r="21" spans="1:4">
      <c r="A21" s="2">
        <v>20</v>
      </c>
      <c r="B21" s="4" t="s">
        <v>22</v>
      </c>
      <c r="C21" s="2">
        <v>163</v>
      </c>
      <c r="D21" s="2">
        <v>61</v>
      </c>
    </row>
    <row r="22" spans="1:4">
      <c r="A22" s="2">
        <v>21</v>
      </c>
      <c r="B22" s="4" t="s">
        <v>23</v>
      </c>
      <c r="C22" s="2">
        <v>189</v>
      </c>
      <c r="D22" s="2">
        <v>58</v>
      </c>
    </row>
    <row r="23" spans="1:4">
      <c r="A23" s="2">
        <v>22</v>
      </c>
      <c r="B23" s="4" t="s">
        <v>24</v>
      </c>
      <c r="C23" s="2">
        <v>180</v>
      </c>
      <c r="D23" s="2">
        <v>73</v>
      </c>
    </row>
    <row r="24" spans="1:4">
      <c r="A24" s="2">
        <v>23</v>
      </c>
      <c r="B24" s="4" t="s">
        <v>25</v>
      </c>
      <c r="C24" s="2">
        <v>175</v>
      </c>
      <c r="D24" s="2">
        <v>91</v>
      </c>
    </row>
    <row r="25" spans="1:4">
      <c r="A25" s="2">
        <v>24</v>
      </c>
      <c r="B25" s="4" t="s">
        <v>26</v>
      </c>
      <c r="C25" s="2">
        <v>187</v>
      </c>
      <c r="D25" s="2">
        <v>82</v>
      </c>
    </row>
    <row r="26" spans="1:4">
      <c r="A26" s="2">
        <v>25</v>
      </c>
      <c r="B26" s="4" t="s">
        <v>27</v>
      </c>
      <c r="C26" s="2">
        <v>157</v>
      </c>
      <c r="D26" s="2">
        <v>75</v>
      </c>
    </row>
  </sheetData>
  <hyperlinks>
    <hyperlink ref="B2" r:id="rId1" display="http://gymza.edupage.org/forms/?file=student.html&amp;student=45489"/>
    <hyperlink ref="B3" r:id="rId2" display="http://gymza.edupage.org/forms/?file=student.html&amp;student=45511"/>
    <hyperlink ref="B4" r:id="rId3" display="http://gymza.edupage.org/forms/?file=student.html&amp;student=45513"/>
    <hyperlink ref="B5" r:id="rId4" display="http://gymza.edupage.org/forms/?file=student.html&amp;student=45514"/>
    <hyperlink ref="B6" r:id="rId5" display="http://gymza.edupage.org/forms/?file=student.html&amp;student=45515"/>
    <hyperlink ref="B7" r:id="rId6" display="http://gymza.edupage.org/forms/?file=student.html&amp;student=45533"/>
    <hyperlink ref="B9" r:id="rId7" display="http://gymza.edupage.org/forms/?file=student.html&amp;student=46063"/>
    <hyperlink ref="B10" r:id="rId8" display="http://gymza.edupage.org/forms/?file=student.html&amp;student=45738"/>
    <hyperlink ref="B11" r:id="rId9" display="http://gymza.edupage.org/forms/?file=student.html&amp;student=45739"/>
    <hyperlink ref="B12" r:id="rId10" display="http://gymza.edupage.org/forms/?file=student.html&amp;student=45740"/>
    <hyperlink ref="B13" r:id="rId11" display="http://gymza.edupage.org/forms/?file=student.html&amp;student=45741"/>
    <hyperlink ref="B14" r:id="rId12" display="http://gymza.edupage.org/forms/?file=student.html&amp;student=45742"/>
    <hyperlink ref="B15" r:id="rId13" display="http://gymza.edupage.org/forms/?file=student.html&amp;student=45743"/>
    <hyperlink ref="B16" r:id="rId14" display="http://gymza.edupage.org/forms/?file=student.html&amp;student=45744"/>
    <hyperlink ref="B8" r:id="rId15" display="http://gymza.edupage.org/forms/?file=student.html&amp;student=37246"/>
    <hyperlink ref="B17" r:id="rId16" display="http://gymza.edupage.org/forms/?file=student.html&amp;student=45745"/>
    <hyperlink ref="B18" r:id="rId17" display="http://gymza.edupage.org/forms/?file=student.html&amp;student=45746"/>
    <hyperlink ref="B19" r:id="rId18" display="http://gymza.edupage.org/forms/?file=student.html&amp;student=45747"/>
    <hyperlink ref="B20" r:id="rId19" display="http://gymza.edupage.org/forms/?file=student.html&amp;student=37263"/>
    <hyperlink ref="B21" r:id="rId20" display="http://gymza.edupage.org/forms/?file=student.html&amp;student=45748"/>
    <hyperlink ref="B22" r:id="rId21" display="http://gymza.edupage.org/forms/?file=student.html&amp;student=45749"/>
    <hyperlink ref="B23" r:id="rId22" display="http://gymza.edupage.org/forms/?file=student.html&amp;student=45750"/>
    <hyperlink ref="B24" r:id="rId23" display="http://gymza.edupage.org/forms/?file=student.html&amp;student=45751"/>
    <hyperlink ref="B25" r:id="rId24" display="http://gymza.edupage.org/forms/?file=student.html&amp;student=45752"/>
    <hyperlink ref="B26" r:id="rId25" display="http://gymza.edupage.org/forms/?file=student.html&amp;student=45753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základný súbor</vt:lpstr>
      <vt:lpstr>Vzdelanie</vt:lpstr>
      <vt:lpstr>Platy</vt:lpstr>
      <vt:lpstr>Váha, Výška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sisilaa</dc:creator>
  <cp:lastModifiedBy>sisilaa</cp:lastModifiedBy>
  <dcterms:created xsi:type="dcterms:W3CDTF">2011-11-16T07:04:12Z</dcterms:created>
  <dcterms:modified xsi:type="dcterms:W3CDTF">2011-11-16T08:28:27Z</dcterms:modified>
</cp:coreProperties>
</file>