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ks\Desktop\Регулятор\"/>
    </mc:Choice>
  </mc:AlternateContent>
  <bookViews>
    <workbookView xWindow="0" yWindow="0" windowWidth="28800" windowHeight="11010"/>
  </bookViews>
  <sheets>
    <sheet name="result" sheetId="1" r:id="rId1"/>
    <sheet name="equal" sheetId="2" r:id="rId2"/>
  </sheets>
  <calcPr calcId="162913"/>
</workbook>
</file>

<file path=xl/calcChain.xml><?xml version="1.0" encoding="utf-8"?>
<calcChain xmlns="http://schemas.openxmlformats.org/spreadsheetml/2006/main">
  <c r="L112" i="2" l="1"/>
  <c r="L111" i="2"/>
  <c r="L110" i="2"/>
  <c r="L109" i="2"/>
  <c r="L108" i="2"/>
  <c r="L107" i="2"/>
  <c r="L106" i="2"/>
  <c r="L105" i="2"/>
  <c r="L104" i="2"/>
  <c r="L103" i="2"/>
  <c r="L102" i="2"/>
  <c r="L101" i="2"/>
  <c r="L100" i="2"/>
  <c r="L99" i="2"/>
  <c r="L98" i="2"/>
  <c r="L97" i="2"/>
  <c r="L96" i="2"/>
  <c r="L95" i="2"/>
  <c r="L94" i="2"/>
  <c r="L93" i="2"/>
  <c r="L92" i="2"/>
  <c r="L91" i="2"/>
  <c r="L90" i="2"/>
  <c r="L89" i="2"/>
  <c r="L88" i="2"/>
  <c r="L87" i="2"/>
  <c r="L86" i="2"/>
  <c r="L85" i="2"/>
  <c r="L84" i="2"/>
  <c r="L83" i="2"/>
  <c r="L82" i="2"/>
  <c r="L81" i="2"/>
  <c r="L80" i="2"/>
  <c r="L79" i="2"/>
  <c r="L78" i="2"/>
  <c r="L77" i="2"/>
  <c r="L76" i="2"/>
  <c r="L75" i="2"/>
  <c r="L74" i="2"/>
  <c r="L73" i="2"/>
  <c r="L72" i="2"/>
  <c r="L71" i="2"/>
  <c r="L70" i="2"/>
  <c r="L69" i="2"/>
  <c r="L68" i="2"/>
  <c r="L67" i="2"/>
  <c r="L66" i="2"/>
  <c r="L65" i="2"/>
  <c r="L64" i="2"/>
  <c r="L63" i="2"/>
  <c r="L62" i="2"/>
  <c r="L61" i="2"/>
  <c r="L60" i="2"/>
  <c r="L59" i="2"/>
  <c r="L58" i="2"/>
  <c r="L57" i="2"/>
  <c r="L56" i="2"/>
  <c r="L55" i="2"/>
  <c r="L54" i="2"/>
  <c r="L53" i="2"/>
  <c r="L52" i="2"/>
  <c r="L51" i="2"/>
  <c r="L50" i="2"/>
  <c r="L49" i="2"/>
  <c r="L48" i="2"/>
  <c r="L47" i="2"/>
  <c r="L46" i="2"/>
  <c r="L45" i="2"/>
  <c r="L44" i="2"/>
  <c r="L43" i="2"/>
  <c r="L42" i="2"/>
  <c r="L41" i="2"/>
  <c r="L40" i="2"/>
  <c r="L39" i="2"/>
  <c r="L38" i="2"/>
  <c r="L37" i="2"/>
  <c r="L36" i="2"/>
  <c r="L35" i="2"/>
  <c r="L34" i="2"/>
  <c r="L33" i="2"/>
  <c r="L32" i="2"/>
  <c r="L31" i="2"/>
  <c r="L30" i="2"/>
  <c r="L29" i="2"/>
  <c r="L28" i="2"/>
  <c r="L27" i="2"/>
  <c r="L26" i="2"/>
  <c r="L25" i="2"/>
  <c r="L24" i="2"/>
  <c r="L23" i="2"/>
  <c r="L22" i="2"/>
  <c r="L21" i="2"/>
  <c r="L20" i="2"/>
  <c r="L19" i="2"/>
  <c r="L18" i="2"/>
  <c r="L17" i="2"/>
  <c r="L16" i="2"/>
  <c r="L15" i="2"/>
  <c r="L14" i="2"/>
  <c r="L13" i="2"/>
  <c r="L12" i="2"/>
  <c r="L11" i="2"/>
  <c r="L10" i="2"/>
  <c r="L9" i="2"/>
  <c r="L8" i="2"/>
  <c r="L7" i="2"/>
  <c r="L6" i="2"/>
  <c r="L5" i="2"/>
  <c r="L4" i="2"/>
  <c r="L3" i="2"/>
  <c r="L2" i="2"/>
</calcChain>
</file>

<file path=xl/sharedStrings.xml><?xml version="1.0" encoding="utf-8"?>
<sst xmlns="http://schemas.openxmlformats.org/spreadsheetml/2006/main" count="122" uniqueCount="11">
  <si>
    <t>Маркеровка</t>
  </si>
  <si>
    <t>DN, мм</t>
  </si>
  <si>
    <t>PN, кгс/см2</t>
  </si>
  <si>
    <t>Площадь поверхости под покраску, м2</t>
  </si>
  <si>
    <t>Масса, кг</t>
  </si>
  <si>
    <t>АМ211</t>
  </si>
  <si>
    <t>АМ212</t>
  </si>
  <si>
    <t>АМ213</t>
  </si>
  <si>
    <t>АМ214</t>
  </si>
  <si>
    <t>АМ219</t>
  </si>
  <si>
    <t>АМ220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</si>
</sst>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;[Red]0.00"/>
  </numFmts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1" fillId="0" borderId="0" xfId="1"/>
    <xf numFmtId="0" fontId="1" fillId="0" borderId="1" xfId="1" applyBorder="1" applyAlignment="1">
      <alignment horizontal="center"/>
    </xf>
    <xf numFmtId="0" fontId="1" fillId="3" borderId="1" xfId="1" applyFill="1" applyBorder="1" applyAlignment="1">
      <alignment horizontal="center"/>
    </xf>
    <xf numFmtId="0" fontId="1" fillId="0" borderId="0" xfId="1" applyAlignment="1">
      <alignment horizontal="center"/>
    </xf>
    <xf numFmtId="0" fontId="1" fillId="0" borderId="1" xfId="1" applyBorder="1" applyAlignment="1">
      <alignment horizontal="center" vertical="center"/>
    </xf>
    <xf numFmtId="0" fontId="1" fillId="3" borderId="1" xfId="1" applyFill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4" fontId="0" fillId="0" borderId="1" xfId="0" applyNumberFormat="1" applyBorder="1" applyAlignment="1">
      <alignment horizontal="center" vertical="center"/>
    </xf>
    <xf numFmtId="164" fontId="0" fillId="0" borderId="0" xfId="0" applyNumberFormat="1"/>
    <xf numFmtId="164" fontId="1" fillId="0" borderId="0" xfId="1" applyNumberFormat="1"/>
    <xf numFmtId="0" fontId="0" fillId="0" borderId="1" xfId="0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2"/>
  <sheetViews>
    <sheetView tabSelected="1" workbookViewId="0">
      <selection activeCell="J77" sqref="J77"/>
    </sheetView>
  </sheetViews>
  <sheetFormatPr defaultRowHeight="15" x14ac:dyDescent="0.25"/>
  <cols>
    <col min="1" max="1" width="13.140625" customWidth="1"/>
    <col min="3" max="3" width="13.140625" customWidth="1"/>
    <col min="4" max="4" width="11.140625" style="11" customWidth="1"/>
    <col min="5" max="5" width="26.85546875" style="11" customWidth="1"/>
  </cols>
  <sheetData>
    <row r="1" spans="1:5" ht="35.25" customHeight="1" x14ac:dyDescent="0.25">
      <c r="A1" s="12" t="s">
        <v>0</v>
      </c>
      <c r="B1" s="12" t="s">
        <v>1</v>
      </c>
      <c r="C1" s="12" t="s">
        <v>2</v>
      </c>
      <c r="D1" s="12" t="s">
        <v>4</v>
      </c>
      <c r="E1" s="17" t="s">
        <v>3</v>
      </c>
    </row>
    <row r="2" spans="1:5" x14ac:dyDescent="0.25">
      <c r="A2" s="5">
        <v>211</v>
      </c>
      <c r="B2" s="5">
        <v>25</v>
      </c>
      <c r="C2" s="5">
        <v>16</v>
      </c>
      <c r="D2" s="12">
        <v>16.7</v>
      </c>
      <c r="E2" s="12">
        <v>0.35044065000000002</v>
      </c>
    </row>
    <row r="3" spans="1:5" x14ac:dyDescent="0.25">
      <c r="A3" s="5">
        <v>211</v>
      </c>
      <c r="B3" s="5">
        <v>25</v>
      </c>
      <c r="C3" s="5">
        <v>40</v>
      </c>
      <c r="D3" s="12">
        <v>16.7</v>
      </c>
      <c r="E3" s="12">
        <v>0.35090064999999998</v>
      </c>
    </row>
    <row r="4" spans="1:5" x14ac:dyDescent="0.25">
      <c r="A4" s="5">
        <v>211</v>
      </c>
      <c r="B4" s="5">
        <v>25</v>
      </c>
      <c r="C4" s="5">
        <v>63</v>
      </c>
      <c r="D4" s="12"/>
      <c r="E4" s="12">
        <v>0.38566745000000002</v>
      </c>
    </row>
    <row r="5" spans="1:5" x14ac:dyDescent="0.25">
      <c r="A5" s="5">
        <v>211</v>
      </c>
      <c r="B5" s="5">
        <v>25</v>
      </c>
      <c r="C5" s="5">
        <v>100</v>
      </c>
      <c r="D5" s="12">
        <v>23.6</v>
      </c>
      <c r="E5" s="12">
        <v>0.38612744999999993</v>
      </c>
    </row>
    <row r="6" spans="1:5" x14ac:dyDescent="0.25">
      <c r="A6" s="5">
        <v>211</v>
      </c>
      <c r="B6" s="5">
        <v>25</v>
      </c>
      <c r="C6" s="5">
        <v>160</v>
      </c>
      <c r="D6" s="12">
        <v>23.6</v>
      </c>
      <c r="E6" s="12">
        <v>0.38612744999999993</v>
      </c>
    </row>
    <row r="7" spans="1:5" x14ac:dyDescent="0.25">
      <c r="A7" s="5">
        <v>211</v>
      </c>
      <c r="B7" s="5">
        <v>50</v>
      </c>
      <c r="C7" s="5">
        <v>16</v>
      </c>
      <c r="D7" s="12">
        <v>47.6</v>
      </c>
      <c r="E7" s="12">
        <v>0.61876900000000001</v>
      </c>
    </row>
    <row r="8" spans="1:5" x14ac:dyDescent="0.25">
      <c r="A8" s="5">
        <v>211</v>
      </c>
      <c r="B8" s="5">
        <v>50</v>
      </c>
      <c r="C8" s="5">
        <v>40</v>
      </c>
      <c r="D8" s="12">
        <v>48.2</v>
      </c>
      <c r="E8" s="12">
        <v>0.61945899999999998</v>
      </c>
    </row>
    <row r="9" spans="1:5" x14ac:dyDescent="0.25">
      <c r="A9" s="5">
        <v>211</v>
      </c>
      <c r="B9" s="5">
        <v>50</v>
      </c>
      <c r="C9" s="5">
        <v>63</v>
      </c>
      <c r="D9" s="12">
        <v>69</v>
      </c>
      <c r="E9" s="12">
        <v>0.7276199499999999</v>
      </c>
    </row>
    <row r="10" spans="1:5" x14ac:dyDescent="0.25">
      <c r="A10" s="5">
        <v>211</v>
      </c>
      <c r="B10" s="5">
        <v>50</v>
      </c>
      <c r="C10" s="5">
        <v>100</v>
      </c>
      <c r="D10" s="12"/>
      <c r="E10" s="12">
        <v>0.74455714999999989</v>
      </c>
    </row>
    <row r="11" spans="1:5" x14ac:dyDescent="0.25">
      <c r="A11" s="5">
        <v>211</v>
      </c>
      <c r="B11" s="5">
        <v>50</v>
      </c>
      <c r="C11" s="5">
        <v>160</v>
      </c>
      <c r="D11" s="12">
        <v>73.8</v>
      </c>
      <c r="E11" s="12">
        <v>0.74478714999999995</v>
      </c>
    </row>
    <row r="12" spans="1:5" x14ac:dyDescent="0.25">
      <c r="A12" s="5">
        <v>211</v>
      </c>
      <c r="B12" s="5">
        <v>80</v>
      </c>
      <c r="C12" s="5">
        <v>16</v>
      </c>
      <c r="D12" s="12">
        <v>55.6</v>
      </c>
      <c r="E12" s="12">
        <v>0.74014575000000005</v>
      </c>
    </row>
    <row r="13" spans="1:5" x14ac:dyDescent="0.25">
      <c r="A13" s="5">
        <v>211</v>
      </c>
      <c r="B13" s="5">
        <v>80</v>
      </c>
      <c r="C13" s="5">
        <v>40</v>
      </c>
      <c r="D13" s="12">
        <v>56.6</v>
      </c>
      <c r="E13" s="12">
        <v>0.75539244999999999</v>
      </c>
    </row>
    <row r="14" spans="1:5" x14ac:dyDescent="0.25">
      <c r="A14" s="5">
        <v>211</v>
      </c>
      <c r="B14" s="5">
        <v>80</v>
      </c>
      <c r="C14" s="5">
        <v>63</v>
      </c>
      <c r="D14" s="12">
        <v>70.599999999999994</v>
      </c>
      <c r="E14" s="12">
        <v>0.79172324999999988</v>
      </c>
    </row>
    <row r="15" spans="1:5" x14ac:dyDescent="0.25">
      <c r="A15" s="5">
        <v>211</v>
      </c>
      <c r="B15" s="5">
        <v>80</v>
      </c>
      <c r="C15" s="5">
        <v>100</v>
      </c>
      <c r="D15" s="12"/>
      <c r="E15" s="12">
        <v>0.83407429999999994</v>
      </c>
    </row>
    <row r="16" spans="1:5" x14ac:dyDescent="0.25">
      <c r="A16" s="5">
        <v>211</v>
      </c>
      <c r="B16" s="5">
        <v>80</v>
      </c>
      <c r="C16" s="5">
        <v>160</v>
      </c>
      <c r="D16" s="12">
        <v>77.900000000000006</v>
      </c>
      <c r="E16" s="12">
        <v>0.83453429999999995</v>
      </c>
    </row>
    <row r="17" spans="1:5" x14ac:dyDescent="0.25">
      <c r="A17" s="5">
        <v>211</v>
      </c>
      <c r="B17" s="5">
        <v>100</v>
      </c>
      <c r="C17" s="5">
        <v>16</v>
      </c>
      <c r="D17" s="12">
        <v>78.5</v>
      </c>
      <c r="E17" s="12">
        <v>0.85027894999999998</v>
      </c>
    </row>
    <row r="18" spans="1:5" x14ac:dyDescent="0.25">
      <c r="A18" s="5">
        <v>211</v>
      </c>
      <c r="B18" s="5">
        <v>100</v>
      </c>
      <c r="C18" s="5">
        <v>40</v>
      </c>
      <c r="D18" s="12">
        <v>81.3</v>
      </c>
      <c r="E18" s="12">
        <v>0.90074554999999989</v>
      </c>
    </row>
    <row r="19" spans="1:5" x14ac:dyDescent="0.25">
      <c r="A19" s="5">
        <v>211</v>
      </c>
      <c r="B19" s="5">
        <v>100</v>
      </c>
      <c r="C19" s="5">
        <v>63</v>
      </c>
      <c r="D19" s="12">
        <v>164</v>
      </c>
      <c r="E19" s="12">
        <v>1.2394700000000001</v>
      </c>
    </row>
    <row r="20" spans="1:5" x14ac:dyDescent="0.25">
      <c r="A20" s="5">
        <v>211</v>
      </c>
      <c r="B20" s="5">
        <v>100</v>
      </c>
      <c r="C20" s="5">
        <v>100</v>
      </c>
      <c r="D20" s="12"/>
      <c r="E20" s="12">
        <v>1.28018115</v>
      </c>
    </row>
    <row r="21" spans="1:5" x14ac:dyDescent="0.25">
      <c r="A21" s="5">
        <v>211</v>
      </c>
      <c r="B21" s="5">
        <v>100</v>
      </c>
      <c r="C21" s="5">
        <v>160</v>
      </c>
      <c r="D21" s="12">
        <v>171.5</v>
      </c>
      <c r="E21" s="12">
        <v>1.2806411499999999</v>
      </c>
    </row>
    <row r="22" spans="1:5" x14ac:dyDescent="0.25">
      <c r="A22" s="5">
        <v>211</v>
      </c>
      <c r="B22" s="5">
        <v>150</v>
      </c>
      <c r="C22" s="5">
        <v>16</v>
      </c>
      <c r="D22" s="12">
        <v>143.69999999999999</v>
      </c>
      <c r="E22" s="12">
        <v>1.217827</v>
      </c>
    </row>
    <row r="23" spans="1:5" x14ac:dyDescent="0.25">
      <c r="A23" s="5">
        <v>211</v>
      </c>
      <c r="B23" s="5">
        <v>150</v>
      </c>
      <c r="C23" s="5">
        <v>40</v>
      </c>
      <c r="D23" s="12">
        <v>151</v>
      </c>
      <c r="E23" s="12">
        <v>1.2958936000000001</v>
      </c>
    </row>
    <row r="24" spans="1:5" x14ac:dyDescent="0.25">
      <c r="A24" s="5">
        <v>211</v>
      </c>
      <c r="B24" s="5">
        <v>200</v>
      </c>
      <c r="C24" s="5">
        <v>16</v>
      </c>
      <c r="D24" s="12">
        <v>230.2</v>
      </c>
      <c r="E24" s="12">
        <v>1.6763710999999999</v>
      </c>
    </row>
    <row r="25" spans="1:5" x14ac:dyDescent="0.25">
      <c r="A25" s="5">
        <v>212</v>
      </c>
      <c r="B25" s="5">
        <v>50</v>
      </c>
      <c r="C25" s="5">
        <v>40</v>
      </c>
      <c r="D25" s="12">
        <v>40.799999999999997</v>
      </c>
      <c r="E25" s="12">
        <v>0.55045900000000003</v>
      </c>
    </row>
    <row r="26" spans="1:5" x14ac:dyDescent="0.25">
      <c r="A26" s="5">
        <v>212</v>
      </c>
      <c r="B26" s="5">
        <v>50</v>
      </c>
      <c r="C26" s="5">
        <v>63</v>
      </c>
      <c r="D26" s="12">
        <v>56.5</v>
      </c>
      <c r="E26" s="12">
        <v>0.65861994999999995</v>
      </c>
    </row>
    <row r="27" spans="1:5" x14ac:dyDescent="0.25">
      <c r="A27" s="5">
        <v>212</v>
      </c>
      <c r="B27" s="5">
        <v>50</v>
      </c>
      <c r="C27" s="5">
        <v>100</v>
      </c>
      <c r="D27" s="12"/>
      <c r="E27" s="12">
        <v>0.67558014999999993</v>
      </c>
    </row>
    <row r="28" spans="1:5" x14ac:dyDescent="0.25">
      <c r="A28" s="5">
        <v>212</v>
      </c>
      <c r="B28" s="5">
        <v>50</v>
      </c>
      <c r="C28" s="5">
        <v>160</v>
      </c>
      <c r="D28" s="12">
        <v>69.5</v>
      </c>
      <c r="E28" s="12">
        <v>0.67581014999999989</v>
      </c>
    </row>
    <row r="29" spans="1:5" x14ac:dyDescent="0.25">
      <c r="A29" s="5">
        <v>212</v>
      </c>
      <c r="B29" s="5">
        <v>80</v>
      </c>
      <c r="C29" s="5">
        <v>16</v>
      </c>
      <c r="D29" s="12">
        <v>52.3</v>
      </c>
      <c r="E29" s="12">
        <v>0.67114574999999999</v>
      </c>
    </row>
    <row r="30" spans="1:5" x14ac:dyDescent="0.25">
      <c r="A30" s="5">
        <v>212</v>
      </c>
      <c r="B30" s="5">
        <v>80</v>
      </c>
      <c r="C30" s="5">
        <v>40</v>
      </c>
      <c r="D30" s="12">
        <v>51.1</v>
      </c>
      <c r="E30" s="12">
        <v>0.68639244999999993</v>
      </c>
    </row>
    <row r="31" spans="1:5" x14ac:dyDescent="0.25">
      <c r="A31" s="5">
        <v>212</v>
      </c>
      <c r="B31" s="5">
        <v>80</v>
      </c>
      <c r="C31" s="5">
        <v>63</v>
      </c>
      <c r="D31" s="12">
        <v>66.3</v>
      </c>
      <c r="E31" s="12">
        <v>0.72272325000000004</v>
      </c>
    </row>
    <row r="32" spans="1:5" x14ac:dyDescent="0.25">
      <c r="A32" s="5">
        <v>212</v>
      </c>
      <c r="B32" s="5">
        <v>80</v>
      </c>
      <c r="C32" s="5">
        <v>100</v>
      </c>
      <c r="D32" s="12"/>
      <c r="E32" s="12">
        <v>0.76507429999999998</v>
      </c>
    </row>
    <row r="33" spans="1:5" x14ac:dyDescent="0.25">
      <c r="A33" s="5">
        <v>212</v>
      </c>
      <c r="B33" s="5">
        <v>80</v>
      </c>
      <c r="C33" s="5">
        <v>160</v>
      </c>
      <c r="D33" s="12">
        <v>73.3</v>
      </c>
      <c r="E33" s="12">
        <v>0.76553429999999989</v>
      </c>
    </row>
    <row r="34" spans="1:5" x14ac:dyDescent="0.25">
      <c r="A34" s="5">
        <v>212</v>
      </c>
      <c r="B34" s="5">
        <v>100</v>
      </c>
      <c r="C34" s="5">
        <v>16</v>
      </c>
      <c r="D34" s="12">
        <v>76.599999999999994</v>
      </c>
      <c r="E34" s="12">
        <v>0.80247114999999991</v>
      </c>
    </row>
    <row r="35" spans="1:5" x14ac:dyDescent="0.25">
      <c r="A35" s="5">
        <v>212</v>
      </c>
      <c r="B35" s="5">
        <v>100</v>
      </c>
      <c r="C35" s="5">
        <v>40</v>
      </c>
      <c r="D35" s="12">
        <v>76.599999999999994</v>
      </c>
      <c r="E35" s="12">
        <v>0.85293774999999994</v>
      </c>
    </row>
    <row r="36" spans="1:5" x14ac:dyDescent="0.25">
      <c r="A36" s="5">
        <v>212</v>
      </c>
      <c r="B36" s="5">
        <v>100</v>
      </c>
      <c r="C36" s="5">
        <v>63</v>
      </c>
      <c r="D36" s="12">
        <v>155.69999999999999</v>
      </c>
      <c r="E36" s="12">
        <v>1.1186291500000001</v>
      </c>
    </row>
    <row r="37" spans="1:5" x14ac:dyDescent="0.25">
      <c r="A37" s="5">
        <v>212</v>
      </c>
      <c r="B37" s="5">
        <v>100</v>
      </c>
      <c r="C37" s="5">
        <v>100</v>
      </c>
      <c r="D37" s="12"/>
      <c r="E37" s="12">
        <v>1.1593403</v>
      </c>
    </row>
    <row r="38" spans="1:5" x14ac:dyDescent="0.25">
      <c r="A38" s="5">
        <v>212</v>
      </c>
      <c r="B38" s="5">
        <v>100</v>
      </c>
      <c r="C38" s="5">
        <v>160</v>
      </c>
      <c r="D38" s="12">
        <v>170</v>
      </c>
      <c r="E38" s="12">
        <v>1.1598002999999999</v>
      </c>
    </row>
    <row r="39" spans="1:5" x14ac:dyDescent="0.25">
      <c r="A39" s="5">
        <v>212</v>
      </c>
      <c r="B39" s="5">
        <v>150</v>
      </c>
      <c r="C39" s="5">
        <v>16</v>
      </c>
      <c r="D39" s="12">
        <v>135</v>
      </c>
      <c r="E39" s="12">
        <v>1.1322290500000001</v>
      </c>
    </row>
    <row r="40" spans="1:5" x14ac:dyDescent="0.25">
      <c r="A40" s="5">
        <v>212</v>
      </c>
      <c r="B40" s="5">
        <v>150</v>
      </c>
      <c r="C40" s="5">
        <v>40</v>
      </c>
      <c r="D40" s="12">
        <v>142.4</v>
      </c>
      <c r="E40" s="12">
        <v>1.2102956499999999</v>
      </c>
    </row>
    <row r="41" spans="1:5" x14ac:dyDescent="0.25">
      <c r="A41" s="5">
        <v>212</v>
      </c>
      <c r="B41" s="5">
        <v>200</v>
      </c>
      <c r="C41" s="5">
        <v>16</v>
      </c>
      <c r="D41" s="12">
        <v>221.2</v>
      </c>
      <c r="E41" s="12">
        <v>1.5907903999999999</v>
      </c>
    </row>
    <row r="42" spans="1:5" x14ac:dyDescent="0.25">
      <c r="A42" s="5">
        <v>213</v>
      </c>
      <c r="B42" s="5">
        <v>25</v>
      </c>
      <c r="C42" s="5">
        <v>16</v>
      </c>
      <c r="D42" s="12"/>
      <c r="E42" s="12">
        <v>0.30731104999999997</v>
      </c>
    </row>
    <row r="43" spans="1:5" x14ac:dyDescent="0.25">
      <c r="A43" s="5">
        <v>213</v>
      </c>
      <c r="B43" s="5">
        <v>25</v>
      </c>
      <c r="C43" s="5">
        <v>160</v>
      </c>
      <c r="D43" s="12">
        <v>21.9</v>
      </c>
      <c r="E43" s="12">
        <v>0.33701555</v>
      </c>
    </row>
    <row r="44" spans="1:5" x14ac:dyDescent="0.25">
      <c r="A44" s="5">
        <v>213</v>
      </c>
      <c r="B44" s="5">
        <v>50</v>
      </c>
      <c r="C44" s="5">
        <v>16</v>
      </c>
      <c r="D44" s="12">
        <v>43.1</v>
      </c>
      <c r="E44" s="12">
        <v>0.51641899999999996</v>
      </c>
    </row>
    <row r="45" spans="1:5" x14ac:dyDescent="0.25">
      <c r="A45" s="5">
        <v>213</v>
      </c>
      <c r="B45" s="5">
        <v>50</v>
      </c>
      <c r="C45" s="5">
        <v>160</v>
      </c>
      <c r="D45" s="12">
        <v>70.099999999999994</v>
      </c>
      <c r="E45" s="12">
        <v>0.6424371499999999</v>
      </c>
    </row>
    <row r="46" spans="1:5" x14ac:dyDescent="0.25">
      <c r="A46" s="5">
        <v>213</v>
      </c>
      <c r="B46" s="5">
        <v>80</v>
      </c>
      <c r="C46" s="5">
        <v>100</v>
      </c>
      <c r="D46" s="12"/>
      <c r="E46" s="12">
        <v>0.71102429999999994</v>
      </c>
    </row>
    <row r="47" spans="1:5" x14ac:dyDescent="0.25">
      <c r="A47" s="5">
        <v>213</v>
      </c>
      <c r="B47" s="5">
        <v>80</v>
      </c>
      <c r="C47" s="5">
        <v>160</v>
      </c>
      <c r="D47" s="12">
        <v>74.900000000000006</v>
      </c>
      <c r="E47" s="12">
        <v>0.71148429999999996</v>
      </c>
    </row>
    <row r="48" spans="1:5" x14ac:dyDescent="0.25">
      <c r="A48" s="5">
        <v>213</v>
      </c>
      <c r="B48" s="5">
        <v>100</v>
      </c>
      <c r="C48" s="5">
        <v>100</v>
      </c>
      <c r="D48" s="12">
        <v>169.2</v>
      </c>
      <c r="E48" s="12">
        <v>1.1914414</v>
      </c>
    </row>
    <row r="49" spans="1:5" x14ac:dyDescent="0.25">
      <c r="A49" s="5">
        <v>213</v>
      </c>
      <c r="B49" s="5">
        <v>100</v>
      </c>
      <c r="C49" s="5">
        <v>160</v>
      </c>
      <c r="D49" s="12">
        <v>169.7</v>
      </c>
      <c r="E49" s="12">
        <v>1.1919014000000001</v>
      </c>
    </row>
    <row r="50" spans="1:5" x14ac:dyDescent="0.25">
      <c r="A50" s="5">
        <v>213</v>
      </c>
      <c r="B50" s="5">
        <v>150</v>
      </c>
      <c r="C50" s="5">
        <v>16</v>
      </c>
      <c r="D50" s="12">
        <v>147</v>
      </c>
      <c r="E50" s="12">
        <v>1.102827</v>
      </c>
    </row>
    <row r="51" spans="1:5" x14ac:dyDescent="0.25">
      <c r="A51" s="5">
        <v>213</v>
      </c>
      <c r="B51" s="5">
        <v>150</v>
      </c>
      <c r="C51" s="5">
        <v>40</v>
      </c>
      <c r="D51" s="12">
        <v>152.5</v>
      </c>
      <c r="E51" s="12">
        <v>1.1808936000000001</v>
      </c>
    </row>
    <row r="52" spans="1:5" x14ac:dyDescent="0.25">
      <c r="A52" s="5">
        <v>213</v>
      </c>
      <c r="B52" s="5">
        <v>200</v>
      </c>
      <c r="C52" s="5">
        <v>16</v>
      </c>
      <c r="D52" s="12">
        <v>201</v>
      </c>
      <c r="E52" s="12">
        <v>1.57592205</v>
      </c>
    </row>
    <row r="53" spans="1:5" x14ac:dyDescent="0.25">
      <c r="A53" s="5">
        <v>214</v>
      </c>
      <c r="B53" s="5">
        <v>25</v>
      </c>
      <c r="C53" s="5">
        <v>16</v>
      </c>
      <c r="D53" s="12">
        <v>15.9</v>
      </c>
      <c r="E53" s="12">
        <v>0.25950325000000002</v>
      </c>
    </row>
    <row r="54" spans="1:5" x14ac:dyDescent="0.25">
      <c r="A54" s="5">
        <v>214</v>
      </c>
      <c r="B54" s="5">
        <v>25</v>
      </c>
      <c r="C54" s="5">
        <v>40</v>
      </c>
      <c r="D54" s="12">
        <v>15.9</v>
      </c>
      <c r="E54" s="12">
        <v>0.25996324999999998</v>
      </c>
    </row>
    <row r="55" spans="1:5" x14ac:dyDescent="0.25">
      <c r="A55" s="5">
        <v>214</v>
      </c>
      <c r="B55" s="5">
        <v>25</v>
      </c>
      <c r="C55" s="5">
        <v>63</v>
      </c>
      <c r="D55" s="12">
        <v>19.399999999999999</v>
      </c>
      <c r="E55" s="12">
        <v>0.28874775000000003</v>
      </c>
    </row>
    <row r="56" spans="1:5" x14ac:dyDescent="0.25">
      <c r="A56" s="5">
        <v>214</v>
      </c>
      <c r="B56" s="5">
        <v>25</v>
      </c>
      <c r="C56" s="5">
        <v>100</v>
      </c>
      <c r="D56" s="12">
        <v>19.5</v>
      </c>
      <c r="E56" s="12">
        <v>0.28920774999999999</v>
      </c>
    </row>
    <row r="57" spans="1:5" x14ac:dyDescent="0.25">
      <c r="A57" s="5">
        <v>214</v>
      </c>
      <c r="B57" s="5">
        <v>25</v>
      </c>
      <c r="C57" s="5">
        <v>160</v>
      </c>
      <c r="D57" s="12">
        <v>19.5</v>
      </c>
      <c r="E57" s="12">
        <v>0.28920774999999999</v>
      </c>
    </row>
    <row r="58" spans="1:5" x14ac:dyDescent="0.25">
      <c r="A58" s="5">
        <v>214</v>
      </c>
      <c r="B58" s="5">
        <v>50</v>
      </c>
      <c r="C58" s="5">
        <v>16</v>
      </c>
      <c r="D58" s="12">
        <v>38.6</v>
      </c>
      <c r="E58" s="12">
        <v>0.44626899999999992</v>
      </c>
    </row>
    <row r="59" spans="1:5" x14ac:dyDescent="0.25">
      <c r="A59" s="5">
        <v>214</v>
      </c>
      <c r="B59" s="5">
        <v>50</v>
      </c>
      <c r="C59" s="5">
        <v>40</v>
      </c>
      <c r="D59" s="12">
        <v>39.799999999999997</v>
      </c>
      <c r="E59" s="12">
        <v>0.44695899999999988</v>
      </c>
    </row>
    <row r="60" spans="1:5" x14ac:dyDescent="0.25">
      <c r="A60" s="5">
        <v>214</v>
      </c>
      <c r="B60" s="5">
        <v>80</v>
      </c>
      <c r="C60" s="5">
        <v>16</v>
      </c>
      <c r="D60" s="12">
        <v>49.1</v>
      </c>
      <c r="E60" s="12">
        <v>0.54809574999999999</v>
      </c>
    </row>
    <row r="61" spans="1:5" x14ac:dyDescent="0.25">
      <c r="A61" s="5">
        <v>214</v>
      </c>
      <c r="B61" s="5">
        <v>80</v>
      </c>
      <c r="C61" s="5">
        <v>40</v>
      </c>
      <c r="D61" s="12">
        <v>49.7</v>
      </c>
      <c r="E61" s="12">
        <v>0.56334244999999994</v>
      </c>
    </row>
    <row r="62" spans="1:5" x14ac:dyDescent="0.25">
      <c r="A62" s="5">
        <v>214</v>
      </c>
      <c r="B62" s="5">
        <v>100</v>
      </c>
      <c r="C62" s="5">
        <v>16</v>
      </c>
      <c r="D62" s="12">
        <v>73.900000000000006</v>
      </c>
      <c r="E62" s="12">
        <v>0.71373600000000004</v>
      </c>
    </row>
    <row r="63" spans="1:5" x14ac:dyDescent="0.25">
      <c r="A63" s="5">
        <v>214</v>
      </c>
      <c r="B63" s="5">
        <v>100</v>
      </c>
      <c r="C63" s="5">
        <v>40</v>
      </c>
      <c r="D63" s="12">
        <v>77.400000000000006</v>
      </c>
      <c r="E63" s="12">
        <v>0.76420259999999995</v>
      </c>
    </row>
    <row r="64" spans="1:5" x14ac:dyDescent="0.25">
      <c r="A64" s="5">
        <v>214</v>
      </c>
      <c r="B64" s="5">
        <v>100</v>
      </c>
      <c r="C64" s="5">
        <v>63</v>
      </c>
      <c r="D64" s="12">
        <v>146.69999999999999</v>
      </c>
      <c r="E64" s="12">
        <v>1.0298894000000001</v>
      </c>
    </row>
    <row r="65" spans="1:5" x14ac:dyDescent="0.25">
      <c r="A65" s="5">
        <v>214</v>
      </c>
      <c r="B65" s="5">
        <v>100</v>
      </c>
      <c r="C65" s="5">
        <v>100</v>
      </c>
      <c r="D65" s="12">
        <v>160.80000000000001</v>
      </c>
      <c r="E65" s="12">
        <v>1.07060055</v>
      </c>
    </row>
    <row r="66" spans="1:5" x14ac:dyDescent="0.25">
      <c r="A66" s="5">
        <v>214</v>
      </c>
      <c r="B66" s="5">
        <v>100</v>
      </c>
      <c r="C66" s="5">
        <v>160</v>
      </c>
      <c r="D66" s="12">
        <v>161.4</v>
      </c>
      <c r="E66" s="12">
        <v>1.0710605499999999</v>
      </c>
    </row>
    <row r="67" spans="1:5" x14ac:dyDescent="0.25">
      <c r="A67" s="5">
        <v>214</v>
      </c>
      <c r="B67" s="5">
        <v>150</v>
      </c>
      <c r="C67" s="5">
        <v>16</v>
      </c>
      <c r="D67" s="12">
        <v>138.19999999999999</v>
      </c>
      <c r="E67" s="12">
        <v>1.0172290500000001</v>
      </c>
    </row>
    <row r="68" spans="1:5" x14ac:dyDescent="0.25">
      <c r="A68" s="5">
        <v>214</v>
      </c>
      <c r="B68" s="5">
        <v>150</v>
      </c>
      <c r="C68" s="5">
        <v>40</v>
      </c>
      <c r="D68" s="12">
        <v>145.9</v>
      </c>
      <c r="E68" s="12">
        <v>1.09529565</v>
      </c>
    </row>
    <row r="69" spans="1:5" x14ac:dyDescent="0.25">
      <c r="A69" s="5">
        <v>214</v>
      </c>
      <c r="B69" s="5">
        <v>200</v>
      </c>
      <c r="C69" s="5">
        <v>16</v>
      </c>
      <c r="D69" s="12">
        <v>192.2</v>
      </c>
      <c r="E69" s="12">
        <v>1.49034135</v>
      </c>
    </row>
    <row r="70" spans="1:5" x14ac:dyDescent="0.25">
      <c r="A70" s="5">
        <v>219</v>
      </c>
      <c r="B70" s="5">
        <v>25</v>
      </c>
      <c r="C70" s="5">
        <v>40</v>
      </c>
      <c r="D70" s="12"/>
      <c r="E70" s="12">
        <v>0.2</v>
      </c>
    </row>
    <row r="71" spans="1:5" x14ac:dyDescent="0.25">
      <c r="A71" s="5">
        <v>219</v>
      </c>
      <c r="B71" s="5">
        <v>50</v>
      </c>
      <c r="C71" s="5">
        <v>40</v>
      </c>
      <c r="D71" s="12">
        <v>33</v>
      </c>
      <c r="E71" s="12">
        <v>0.33</v>
      </c>
    </row>
    <row r="72" spans="1:5" x14ac:dyDescent="0.25">
      <c r="A72" s="5">
        <v>219</v>
      </c>
      <c r="B72" s="5">
        <v>80</v>
      </c>
      <c r="C72" s="5">
        <v>40</v>
      </c>
      <c r="D72" s="12">
        <v>53.9</v>
      </c>
      <c r="E72" s="12">
        <v>0.46</v>
      </c>
    </row>
    <row r="73" spans="1:5" x14ac:dyDescent="0.25">
      <c r="A73" s="5">
        <v>219</v>
      </c>
      <c r="B73" s="5">
        <v>100</v>
      </c>
      <c r="C73" s="5">
        <v>40</v>
      </c>
      <c r="D73" s="12">
        <v>77.400000000000006</v>
      </c>
      <c r="E73" s="12">
        <v>0.5</v>
      </c>
    </row>
    <row r="74" spans="1:5" x14ac:dyDescent="0.25">
      <c r="A74" s="5">
        <v>219</v>
      </c>
      <c r="B74" s="5">
        <v>100</v>
      </c>
      <c r="C74" s="5">
        <v>160</v>
      </c>
      <c r="D74" s="12"/>
      <c r="E74" s="12">
        <v>0.51</v>
      </c>
    </row>
    <row r="75" spans="1:5" x14ac:dyDescent="0.25">
      <c r="A75" s="5">
        <v>219</v>
      </c>
      <c r="B75" s="5">
        <v>150</v>
      </c>
      <c r="C75" s="5">
        <v>63</v>
      </c>
      <c r="D75" s="12">
        <v>136.6</v>
      </c>
      <c r="E75" s="12">
        <v>0.82</v>
      </c>
    </row>
    <row r="76" spans="1:5" x14ac:dyDescent="0.25">
      <c r="A76" s="5">
        <v>219</v>
      </c>
      <c r="B76" s="5">
        <v>150</v>
      </c>
      <c r="C76" s="5">
        <v>100</v>
      </c>
      <c r="D76" s="12"/>
      <c r="E76" s="12">
        <v>0.99</v>
      </c>
    </row>
    <row r="77" spans="1:5" x14ac:dyDescent="0.25">
      <c r="A77" s="5">
        <v>220</v>
      </c>
      <c r="B77" s="5">
        <v>25</v>
      </c>
      <c r="C77" s="5">
        <v>40</v>
      </c>
      <c r="D77" s="12">
        <v>29.5</v>
      </c>
      <c r="E77" s="12">
        <v>0.2</v>
      </c>
    </row>
    <row r="78" spans="1:5" x14ac:dyDescent="0.25">
      <c r="A78" s="5">
        <v>220</v>
      </c>
      <c r="B78" s="5">
        <v>50</v>
      </c>
      <c r="C78" s="5">
        <v>40</v>
      </c>
      <c r="D78" s="12">
        <v>33.799999999999997</v>
      </c>
      <c r="E78" s="12">
        <v>0.33</v>
      </c>
    </row>
    <row r="79" spans="1:5" x14ac:dyDescent="0.25">
      <c r="A79" s="5">
        <v>220</v>
      </c>
      <c r="B79" s="5">
        <v>80</v>
      </c>
      <c r="C79" s="5">
        <v>40</v>
      </c>
      <c r="D79" s="12">
        <v>55</v>
      </c>
      <c r="E79" s="12">
        <v>0.46</v>
      </c>
    </row>
    <row r="80" spans="1:5" x14ac:dyDescent="0.25">
      <c r="A80" s="5">
        <v>220</v>
      </c>
      <c r="B80" s="5">
        <v>100</v>
      </c>
      <c r="C80" s="5">
        <v>40</v>
      </c>
      <c r="D80" s="12">
        <v>80.7</v>
      </c>
      <c r="E80" s="12">
        <v>0.5</v>
      </c>
    </row>
    <row r="81" spans="1:5" x14ac:dyDescent="0.25">
      <c r="A81" s="5">
        <v>220</v>
      </c>
      <c r="B81" s="5">
        <v>100</v>
      </c>
      <c r="C81" s="5">
        <v>160</v>
      </c>
      <c r="D81" s="12">
        <v>82.7</v>
      </c>
      <c r="E81" s="12">
        <v>0.51</v>
      </c>
    </row>
    <row r="82" spans="1:5" x14ac:dyDescent="0.25">
      <c r="A82" s="5">
        <v>220</v>
      </c>
      <c r="B82" s="5">
        <v>150</v>
      </c>
      <c r="C82" s="5">
        <v>63</v>
      </c>
      <c r="D82" s="12"/>
      <c r="E82" s="12">
        <v>0.82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81"/>
  <sheetViews>
    <sheetView zoomScale="70" zoomScaleNormal="70" workbookViewId="0">
      <selection activeCell="O2" sqref="O2:S181"/>
    </sheetView>
  </sheetViews>
  <sheetFormatPr defaultRowHeight="15" x14ac:dyDescent="0.25"/>
  <cols>
    <col min="13" max="13" width="9.140625" style="15" customWidth="1"/>
  </cols>
  <sheetData>
    <row r="1" spans="1:19" x14ac:dyDescent="0.25">
      <c r="A1" s="11" t="s">
        <v>0</v>
      </c>
      <c r="B1" s="11" t="s">
        <v>1</v>
      </c>
      <c r="C1" s="11" t="s">
        <v>2</v>
      </c>
      <c r="F1" s="11" t="s">
        <v>0</v>
      </c>
      <c r="G1" s="11" t="s">
        <v>1</v>
      </c>
      <c r="H1" s="11" t="s">
        <v>2</v>
      </c>
    </row>
    <row r="2" spans="1:19" x14ac:dyDescent="0.25">
      <c r="A2" s="5">
        <v>213</v>
      </c>
      <c r="B2" s="4">
        <v>25</v>
      </c>
      <c r="C2" s="2">
        <v>25</v>
      </c>
      <c r="D2" s="3">
        <v>18.3</v>
      </c>
      <c r="F2" s="12" t="s">
        <v>5</v>
      </c>
      <c r="G2" s="12">
        <v>25</v>
      </c>
      <c r="H2" s="12">
        <v>16</v>
      </c>
      <c r="I2" s="12">
        <v>304731</v>
      </c>
      <c r="J2" s="8">
        <v>350440.65</v>
      </c>
      <c r="K2" s="9">
        <v>0.35044065000000002</v>
      </c>
      <c r="L2" t="str">
        <f t="shared" ref="L2:L33" si="0">RIGHT(F2,3)</f>
        <v>211</v>
      </c>
      <c r="M2" s="16">
        <v>0.35044065000000002</v>
      </c>
      <c r="N2" s="1"/>
      <c r="O2" s="5">
        <v>211</v>
      </c>
      <c r="P2" s="5">
        <v>25</v>
      </c>
      <c r="Q2" s="5">
        <v>16</v>
      </c>
      <c r="R2">
        <v>16.7</v>
      </c>
      <c r="S2">
        <v>0.35044065000000002</v>
      </c>
    </row>
    <row r="3" spans="1:19" x14ac:dyDescent="0.25">
      <c r="A3" s="5">
        <v>213</v>
      </c>
      <c r="B3" s="5">
        <v>25</v>
      </c>
      <c r="C3" s="5">
        <v>40</v>
      </c>
      <c r="D3" s="5">
        <v>18.3</v>
      </c>
      <c r="F3" s="12" t="s">
        <v>5</v>
      </c>
      <c r="G3" s="12">
        <v>25</v>
      </c>
      <c r="H3" s="12">
        <v>40</v>
      </c>
      <c r="I3" s="12">
        <v>305131</v>
      </c>
      <c r="J3" s="8">
        <v>350900.65</v>
      </c>
      <c r="K3" s="9">
        <v>0.35090064999999998</v>
      </c>
      <c r="L3" t="str">
        <f t="shared" si="0"/>
        <v>211</v>
      </c>
      <c r="M3" s="16">
        <v>0.35090064999999998</v>
      </c>
      <c r="N3" s="1"/>
      <c r="O3" s="5">
        <v>211</v>
      </c>
      <c r="P3" s="5">
        <v>25</v>
      </c>
      <c r="Q3" s="5">
        <v>40</v>
      </c>
      <c r="R3">
        <v>16.7</v>
      </c>
      <c r="S3">
        <v>0.35090064999999998</v>
      </c>
    </row>
    <row r="4" spans="1:19" x14ac:dyDescent="0.25">
      <c r="A4" s="5">
        <v>213</v>
      </c>
      <c r="B4" s="5">
        <v>25</v>
      </c>
      <c r="C4" s="5">
        <v>63</v>
      </c>
      <c r="D4" s="5">
        <v>21.9</v>
      </c>
      <c r="F4" s="12" t="s">
        <v>5</v>
      </c>
      <c r="G4" s="12">
        <v>25</v>
      </c>
      <c r="H4" s="12">
        <v>63</v>
      </c>
      <c r="I4" s="12">
        <v>335363</v>
      </c>
      <c r="J4" s="8">
        <v>385667.45</v>
      </c>
      <c r="K4" s="9">
        <v>0.38566745000000002</v>
      </c>
      <c r="L4" t="str">
        <f t="shared" si="0"/>
        <v>211</v>
      </c>
      <c r="M4" s="16">
        <v>0.38566745000000002</v>
      </c>
      <c r="N4" s="1"/>
      <c r="O4" s="5">
        <v>211</v>
      </c>
      <c r="P4" s="5">
        <v>25</v>
      </c>
      <c r="Q4" s="5">
        <v>63</v>
      </c>
      <c r="S4">
        <v>0.38566745000000002</v>
      </c>
    </row>
    <row r="5" spans="1:19" x14ac:dyDescent="0.25">
      <c r="A5" s="5">
        <v>213</v>
      </c>
      <c r="B5" s="5">
        <v>25</v>
      </c>
      <c r="C5" s="5">
        <v>100</v>
      </c>
      <c r="D5" s="5">
        <v>21.9</v>
      </c>
      <c r="F5" s="12" t="s">
        <v>5</v>
      </c>
      <c r="G5" s="12">
        <v>25</v>
      </c>
      <c r="H5" s="12">
        <v>100</v>
      </c>
      <c r="I5" s="12">
        <v>335763</v>
      </c>
      <c r="J5" s="8">
        <v>386127.45</v>
      </c>
      <c r="K5" s="9">
        <v>0.38612744999999993</v>
      </c>
      <c r="L5" t="str">
        <f t="shared" si="0"/>
        <v>211</v>
      </c>
      <c r="M5" s="16">
        <v>0.38612744999999993</v>
      </c>
      <c r="N5" s="1"/>
      <c r="O5" s="5">
        <v>211</v>
      </c>
      <c r="P5" s="5">
        <v>25</v>
      </c>
      <c r="Q5" s="5">
        <v>100</v>
      </c>
      <c r="R5">
        <v>23.6</v>
      </c>
      <c r="S5">
        <v>0.38612744999999993</v>
      </c>
    </row>
    <row r="6" spans="1:19" x14ac:dyDescent="0.25">
      <c r="A6" s="5">
        <v>213</v>
      </c>
      <c r="B6" s="5">
        <v>25</v>
      </c>
      <c r="C6" s="5">
        <v>160</v>
      </c>
      <c r="D6" s="5">
        <v>21.9</v>
      </c>
      <c r="F6" s="12" t="s">
        <v>5</v>
      </c>
      <c r="G6" s="12">
        <v>25</v>
      </c>
      <c r="H6" s="12">
        <v>160</v>
      </c>
      <c r="I6" s="12">
        <v>335763</v>
      </c>
      <c r="J6" s="8">
        <v>386127.45</v>
      </c>
      <c r="K6" s="9">
        <v>0.38612744999999993</v>
      </c>
      <c r="L6" t="str">
        <f t="shared" si="0"/>
        <v>211</v>
      </c>
      <c r="M6" s="16">
        <v>0.38612744999999993</v>
      </c>
      <c r="N6" s="1"/>
      <c r="O6" s="5">
        <v>211</v>
      </c>
      <c r="P6" s="5">
        <v>25</v>
      </c>
      <c r="Q6" s="5">
        <v>160</v>
      </c>
      <c r="R6">
        <v>23.6</v>
      </c>
      <c r="S6">
        <v>0.38612744999999993</v>
      </c>
    </row>
    <row r="7" spans="1:19" x14ac:dyDescent="0.25">
      <c r="A7" s="5">
        <v>213</v>
      </c>
      <c r="B7" s="5">
        <v>50</v>
      </c>
      <c r="C7" s="5">
        <v>16</v>
      </c>
      <c r="D7" s="5">
        <v>43.1</v>
      </c>
      <c r="F7" s="12" t="s">
        <v>5</v>
      </c>
      <c r="G7" s="12">
        <v>50</v>
      </c>
      <c r="H7" s="12">
        <v>16</v>
      </c>
      <c r="I7" s="12">
        <v>538060</v>
      </c>
      <c r="J7" s="8">
        <v>618769</v>
      </c>
      <c r="K7" s="9">
        <v>0.61876900000000001</v>
      </c>
      <c r="L7" t="str">
        <f t="shared" si="0"/>
        <v>211</v>
      </c>
      <c r="M7" s="16">
        <v>0.61876900000000001</v>
      </c>
      <c r="N7" s="1"/>
      <c r="O7" s="5">
        <v>211</v>
      </c>
      <c r="P7" s="5">
        <v>50</v>
      </c>
      <c r="Q7" s="5">
        <v>16</v>
      </c>
      <c r="R7">
        <v>47.6</v>
      </c>
      <c r="S7">
        <v>0.61876900000000001</v>
      </c>
    </row>
    <row r="8" spans="1:19" x14ac:dyDescent="0.25">
      <c r="A8" s="5">
        <v>213</v>
      </c>
      <c r="B8" s="5">
        <v>50</v>
      </c>
      <c r="C8" s="5">
        <v>40</v>
      </c>
      <c r="D8" s="5">
        <v>44.2</v>
      </c>
      <c r="F8" s="12" t="s">
        <v>5</v>
      </c>
      <c r="G8" s="12">
        <v>50</v>
      </c>
      <c r="H8" s="12">
        <v>40</v>
      </c>
      <c r="I8" s="12">
        <v>538660</v>
      </c>
      <c r="J8" s="8">
        <v>619459</v>
      </c>
      <c r="K8" s="9">
        <v>0.61945899999999998</v>
      </c>
      <c r="L8" t="str">
        <f t="shared" si="0"/>
        <v>211</v>
      </c>
      <c r="M8" s="16">
        <v>0.61945899999999998</v>
      </c>
      <c r="N8" s="1"/>
      <c r="O8" s="5">
        <v>211</v>
      </c>
      <c r="P8" s="5">
        <v>50</v>
      </c>
      <c r="Q8" s="5">
        <v>40</v>
      </c>
      <c r="R8">
        <v>48.2</v>
      </c>
      <c r="S8">
        <v>0.61945899999999998</v>
      </c>
    </row>
    <row r="9" spans="1:19" x14ac:dyDescent="0.25">
      <c r="A9" s="5">
        <v>213</v>
      </c>
      <c r="B9" s="5">
        <v>50</v>
      </c>
      <c r="C9" s="5">
        <v>63</v>
      </c>
      <c r="D9" s="5">
        <v>62</v>
      </c>
      <c r="F9" s="12" t="s">
        <v>5</v>
      </c>
      <c r="G9" s="12">
        <v>50</v>
      </c>
      <c r="H9" s="12">
        <v>63</v>
      </c>
      <c r="I9" s="12">
        <v>632713</v>
      </c>
      <c r="J9" s="8">
        <v>727619.95</v>
      </c>
      <c r="K9" s="9">
        <v>0.7276199499999999</v>
      </c>
      <c r="L9" t="str">
        <f t="shared" si="0"/>
        <v>211</v>
      </c>
      <c r="M9" s="16">
        <v>0.7276199499999999</v>
      </c>
      <c r="N9" s="1"/>
      <c r="O9" s="5">
        <v>211</v>
      </c>
      <c r="P9" s="5">
        <v>50</v>
      </c>
      <c r="Q9" s="5">
        <v>63</v>
      </c>
      <c r="R9">
        <v>69</v>
      </c>
      <c r="S9">
        <v>0.7276199499999999</v>
      </c>
    </row>
    <row r="10" spans="1:19" x14ac:dyDescent="0.25">
      <c r="A10" s="5">
        <v>213</v>
      </c>
      <c r="B10" s="5">
        <v>50</v>
      </c>
      <c r="C10" s="5">
        <v>100</v>
      </c>
      <c r="D10" s="5">
        <v>62.4</v>
      </c>
      <c r="F10" s="12" t="s">
        <v>5</v>
      </c>
      <c r="G10" s="12">
        <v>50</v>
      </c>
      <c r="H10" s="12">
        <v>100</v>
      </c>
      <c r="I10" s="12">
        <v>647441</v>
      </c>
      <c r="J10" s="8">
        <v>744557.14999999991</v>
      </c>
      <c r="K10" s="9">
        <v>0.74455714999999989</v>
      </c>
      <c r="L10" t="str">
        <f t="shared" si="0"/>
        <v>211</v>
      </c>
      <c r="M10" s="16">
        <v>0.74455714999999989</v>
      </c>
      <c r="N10" s="1"/>
      <c r="O10" s="5">
        <v>211</v>
      </c>
      <c r="P10" s="5">
        <v>50</v>
      </c>
      <c r="Q10" s="5">
        <v>100</v>
      </c>
      <c r="S10">
        <v>0.74455714999999989</v>
      </c>
    </row>
    <row r="11" spans="1:19" x14ac:dyDescent="0.25">
      <c r="A11" s="5">
        <v>213</v>
      </c>
      <c r="B11" s="5">
        <v>50</v>
      </c>
      <c r="C11" s="5">
        <v>160</v>
      </c>
      <c r="D11" s="5">
        <v>70.099999999999994</v>
      </c>
      <c r="F11" s="12" t="s">
        <v>5</v>
      </c>
      <c r="G11" s="12">
        <v>50</v>
      </c>
      <c r="H11" s="12">
        <v>160</v>
      </c>
      <c r="I11" s="12">
        <v>647641</v>
      </c>
      <c r="J11" s="8">
        <v>744787.14999999991</v>
      </c>
      <c r="K11" s="9">
        <v>0.74478714999999995</v>
      </c>
      <c r="L11" t="str">
        <f t="shared" si="0"/>
        <v>211</v>
      </c>
      <c r="M11" s="16">
        <v>0.74478714999999995</v>
      </c>
      <c r="N11" s="1"/>
      <c r="O11" s="5">
        <v>211</v>
      </c>
      <c r="P11" s="5">
        <v>50</v>
      </c>
      <c r="Q11" s="5">
        <v>160</v>
      </c>
      <c r="R11">
        <v>73.8</v>
      </c>
      <c r="S11">
        <v>0.74478714999999995</v>
      </c>
    </row>
    <row r="12" spans="1:19" x14ac:dyDescent="0.25">
      <c r="A12" s="5">
        <v>213</v>
      </c>
      <c r="B12" s="5">
        <v>80</v>
      </c>
      <c r="C12" s="5">
        <v>16</v>
      </c>
      <c r="D12" s="5">
        <v>53.6</v>
      </c>
      <c r="F12" s="12" t="s">
        <v>5</v>
      </c>
      <c r="G12" s="12">
        <v>80</v>
      </c>
      <c r="H12" s="12">
        <v>16</v>
      </c>
      <c r="I12" s="12">
        <v>643605</v>
      </c>
      <c r="J12" s="8">
        <v>740145.75</v>
      </c>
      <c r="K12" s="9">
        <v>0.74014575000000005</v>
      </c>
      <c r="L12" t="str">
        <f t="shared" si="0"/>
        <v>211</v>
      </c>
      <c r="M12" s="16">
        <v>0.74014575000000005</v>
      </c>
      <c r="N12" s="1"/>
      <c r="O12" s="5">
        <v>211</v>
      </c>
      <c r="P12" s="5">
        <v>80</v>
      </c>
      <c r="Q12" s="5">
        <v>16</v>
      </c>
      <c r="R12">
        <v>55.6</v>
      </c>
      <c r="S12">
        <v>0.74014575000000005</v>
      </c>
    </row>
    <row r="13" spans="1:19" x14ac:dyDescent="0.25">
      <c r="A13" s="5">
        <v>213</v>
      </c>
      <c r="B13" s="5">
        <v>80</v>
      </c>
      <c r="C13" s="5">
        <v>40</v>
      </c>
      <c r="D13" s="5">
        <v>54.1</v>
      </c>
      <c r="F13" s="12" t="s">
        <v>5</v>
      </c>
      <c r="G13" s="12">
        <v>80</v>
      </c>
      <c r="H13" s="12">
        <v>40</v>
      </c>
      <c r="I13" s="12">
        <v>656863</v>
      </c>
      <c r="J13" s="8">
        <v>755392.45</v>
      </c>
      <c r="K13" s="9">
        <v>0.75539244999999999</v>
      </c>
      <c r="L13" t="str">
        <f t="shared" si="0"/>
        <v>211</v>
      </c>
      <c r="M13" s="16">
        <v>0.75539244999999999</v>
      </c>
      <c r="N13" s="1"/>
      <c r="O13" s="5">
        <v>211</v>
      </c>
      <c r="P13" s="5">
        <v>80</v>
      </c>
      <c r="Q13" s="5">
        <v>40</v>
      </c>
      <c r="R13">
        <v>56.6</v>
      </c>
      <c r="S13">
        <v>0.75539244999999999</v>
      </c>
    </row>
    <row r="14" spans="1:19" x14ac:dyDescent="0.25">
      <c r="A14" s="5">
        <v>213</v>
      </c>
      <c r="B14" s="5">
        <v>80</v>
      </c>
      <c r="C14" s="5">
        <v>63</v>
      </c>
      <c r="D14" s="5">
        <v>63</v>
      </c>
      <c r="F14" s="12" t="s">
        <v>5</v>
      </c>
      <c r="G14" s="12">
        <v>80</v>
      </c>
      <c r="H14" s="12">
        <v>63</v>
      </c>
      <c r="I14" s="12">
        <v>688455</v>
      </c>
      <c r="J14" s="8">
        <v>791723.24999999988</v>
      </c>
      <c r="K14" s="9">
        <v>0.79172324999999988</v>
      </c>
      <c r="L14" t="str">
        <f t="shared" si="0"/>
        <v>211</v>
      </c>
      <c r="M14" s="16">
        <v>0.79172324999999988</v>
      </c>
      <c r="N14" s="1"/>
      <c r="O14" s="5">
        <v>211</v>
      </c>
      <c r="P14" s="5">
        <v>80</v>
      </c>
      <c r="Q14" s="5">
        <v>63</v>
      </c>
      <c r="R14">
        <v>70.599999999999994</v>
      </c>
      <c r="S14">
        <v>0.79172324999999988</v>
      </c>
    </row>
    <row r="15" spans="1:19" x14ac:dyDescent="0.25">
      <c r="A15" s="5">
        <v>213</v>
      </c>
      <c r="B15" s="5">
        <v>80</v>
      </c>
      <c r="C15" s="5">
        <v>160</v>
      </c>
      <c r="D15" s="5">
        <v>74.900000000000006</v>
      </c>
      <c r="F15" s="12" t="s">
        <v>5</v>
      </c>
      <c r="G15" s="12">
        <v>80</v>
      </c>
      <c r="H15" s="12">
        <v>100</v>
      </c>
      <c r="I15" s="12">
        <v>725282</v>
      </c>
      <c r="J15" s="8">
        <v>834074.29999999993</v>
      </c>
      <c r="K15" s="9">
        <v>0.83407429999999994</v>
      </c>
      <c r="L15" t="str">
        <f t="shared" si="0"/>
        <v>211</v>
      </c>
      <c r="M15" s="16">
        <v>0.83407429999999994</v>
      </c>
      <c r="N15" s="1"/>
      <c r="O15" s="5">
        <v>211</v>
      </c>
      <c r="P15" s="5">
        <v>80</v>
      </c>
      <c r="Q15" s="5">
        <v>100</v>
      </c>
      <c r="S15">
        <v>0.83407429999999994</v>
      </c>
    </row>
    <row r="16" spans="1:19" x14ac:dyDescent="0.25">
      <c r="A16" s="5">
        <v>213</v>
      </c>
      <c r="B16" s="5">
        <v>100</v>
      </c>
      <c r="C16" s="5">
        <v>16</v>
      </c>
      <c r="D16" s="5">
        <v>79.2</v>
      </c>
      <c r="F16" s="12" t="s">
        <v>5</v>
      </c>
      <c r="G16" s="12">
        <v>80</v>
      </c>
      <c r="H16" s="12">
        <v>160</v>
      </c>
      <c r="I16" s="12">
        <v>725682</v>
      </c>
      <c r="J16" s="8">
        <v>834534.29999999993</v>
      </c>
      <c r="K16" s="9">
        <v>0.83453429999999995</v>
      </c>
      <c r="L16" t="str">
        <f t="shared" si="0"/>
        <v>211</v>
      </c>
      <c r="M16" s="16">
        <v>0.83453429999999995</v>
      </c>
      <c r="N16" s="1"/>
      <c r="O16" s="5">
        <v>211</v>
      </c>
      <c r="P16" s="5">
        <v>80</v>
      </c>
      <c r="Q16" s="5">
        <v>160</v>
      </c>
      <c r="R16">
        <v>77.900000000000006</v>
      </c>
      <c r="S16">
        <v>0.83453429999999995</v>
      </c>
    </row>
    <row r="17" spans="1:19" x14ac:dyDescent="0.25">
      <c r="A17" s="5">
        <v>213</v>
      </c>
      <c r="B17" s="5">
        <v>100</v>
      </c>
      <c r="C17" s="5">
        <v>40</v>
      </c>
      <c r="D17" s="5">
        <v>81.2</v>
      </c>
      <c r="F17" s="12" t="s">
        <v>5</v>
      </c>
      <c r="G17" s="12">
        <v>100</v>
      </c>
      <c r="H17" s="12">
        <v>16</v>
      </c>
      <c r="I17" s="12">
        <v>739373</v>
      </c>
      <c r="J17" s="8">
        <v>850278.95</v>
      </c>
      <c r="K17" s="9">
        <v>0.85027894999999998</v>
      </c>
      <c r="L17" t="str">
        <f t="shared" si="0"/>
        <v>211</v>
      </c>
      <c r="M17" s="16">
        <v>0.85027894999999998</v>
      </c>
      <c r="N17" s="1"/>
      <c r="O17" s="5">
        <v>211</v>
      </c>
      <c r="P17" s="5">
        <v>100</v>
      </c>
      <c r="Q17" s="5">
        <v>16</v>
      </c>
      <c r="R17">
        <v>78.5</v>
      </c>
      <c r="S17">
        <v>0.85027894999999998</v>
      </c>
    </row>
    <row r="18" spans="1:19" x14ac:dyDescent="0.25">
      <c r="A18" s="5">
        <v>213</v>
      </c>
      <c r="B18" s="5">
        <v>100</v>
      </c>
      <c r="C18" s="5">
        <v>63</v>
      </c>
      <c r="D18" s="5">
        <v>155.1</v>
      </c>
      <c r="F18" s="12" t="s">
        <v>5</v>
      </c>
      <c r="G18" s="12">
        <v>100</v>
      </c>
      <c r="H18" s="12">
        <v>40</v>
      </c>
      <c r="I18" s="12">
        <v>783257</v>
      </c>
      <c r="J18" s="8">
        <v>900745.54999999993</v>
      </c>
      <c r="K18" s="9">
        <v>0.90074554999999989</v>
      </c>
      <c r="L18" t="str">
        <f t="shared" si="0"/>
        <v>211</v>
      </c>
      <c r="M18" s="16">
        <v>0.90074554999999989</v>
      </c>
      <c r="N18" s="1"/>
      <c r="O18" s="5">
        <v>211</v>
      </c>
      <c r="P18" s="5">
        <v>100</v>
      </c>
      <c r="Q18" s="5">
        <v>40</v>
      </c>
      <c r="R18">
        <v>81.3</v>
      </c>
      <c r="S18">
        <v>0.90074554999999989</v>
      </c>
    </row>
    <row r="19" spans="1:19" x14ac:dyDescent="0.25">
      <c r="A19" s="5">
        <v>213</v>
      </c>
      <c r="B19" s="5">
        <v>100</v>
      </c>
      <c r="C19" s="5">
        <v>100</v>
      </c>
      <c r="D19" s="5">
        <v>169.2</v>
      </c>
      <c r="F19" s="12" t="s">
        <v>5</v>
      </c>
      <c r="G19" s="12">
        <v>100</v>
      </c>
      <c r="H19" s="12">
        <v>63</v>
      </c>
      <c r="I19" s="12">
        <v>1077800</v>
      </c>
      <c r="J19" s="8">
        <v>1239470</v>
      </c>
      <c r="K19" s="9">
        <v>1.2394700000000001</v>
      </c>
      <c r="L19" t="str">
        <f t="shared" si="0"/>
        <v>211</v>
      </c>
      <c r="M19" s="16">
        <v>1.2394700000000001</v>
      </c>
      <c r="N19" s="1"/>
      <c r="O19" s="5">
        <v>211</v>
      </c>
      <c r="P19" s="5">
        <v>100</v>
      </c>
      <c r="Q19" s="5">
        <v>63</v>
      </c>
      <c r="R19">
        <v>164</v>
      </c>
      <c r="S19">
        <v>1.2394700000000001</v>
      </c>
    </row>
    <row r="20" spans="1:19" x14ac:dyDescent="0.25">
      <c r="A20" s="5">
        <v>213</v>
      </c>
      <c r="B20" s="5">
        <v>100</v>
      </c>
      <c r="C20" s="5">
        <v>160</v>
      </c>
      <c r="D20" s="5">
        <v>169.7</v>
      </c>
      <c r="F20" s="12" t="s">
        <v>5</v>
      </c>
      <c r="G20" s="12">
        <v>100</v>
      </c>
      <c r="H20" s="12">
        <v>100</v>
      </c>
      <c r="I20" s="12">
        <v>1113201</v>
      </c>
      <c r="J20" s="8">
        <v>1280181.1499999999</v>
      </c>
      <c r="K20" s="9">
        <v>1.28018115</v>
      </c>
      <c r="L20" t="str">
        <f t="shared" si="0"/>
        <v>211</v>
      </c>
      <c r="M20" s="16">
        <v>1.28018115</v>
      </c>
      <c r="N20" s="1"/>
      <c r="O20" s="5">
        <v>211</v>
      </c>
      <c r="P20" s="5">
        <v>100</v>
      </c>
      <c r="Q20" s="5">
        <v>100</v>
      </c>
      <c r="S20">
        <v>1.28018115</v>
      </c>
    </row>
    <row r="21" spans="1:19" x14ac:dyDescent="0.25">
      <c r="A21" s="5">
        <v>213</v>
      </c>
      <c r="B21" s="5">
        <v>150</v>
      </c>
      <c r="C21" s="5">
        <v>16</v>
      </c>
      <c r="D21" s="5">
        <v>147</v>
      </c>
      <c r="F21" s="12" t="s">
        <v>5</v>
      </c>
      <c r="G21" s="12">
        <v>100</v>
      </c>
      <c r="H21" s="12">
        <v>160</v>
      </c>
      <c r="I21" s="12">
        <v>1113601</v>
      </c>
      <c r="J21" s="8">
        <v>1280641.1499999999</v>
      </c>
      <c r="K21" s="9">
        <v>1.2806411499999999</v>
      </c>
      <c r="L21" t="str">
        <f t="shared" si="0"/>
        <v>211</v>
      </c>
      <c r="M21" s="16">
        <v>1.2806411499999999</v>
      </c>
      <c r="N21" s="1"/>
      <c r="O21" s="5">
        <v>211</v>
      </c>
      <c r="P21" s="5">
        <v>100</v>
      </c>
      <c r="Q21" s="5">
        <v>160</v>
      </c>
      <c r="R21">
        <v>171.5</v>
      </c>
      <c r="S21">
        <v>1.2806411499999999</v>
      </c>
    </row>
    <row r="22" spans="1:19" x14ac:dyDescent="0.25">
      <c r="A22" s="5">
        <v>213</v>
      </c>
      <c r="B22" s="5">
        <v>150</v>
      </c>
      <c r="C22" s="5">
        <v>40</v>
      </c>
      <c r="D22" s="5">
        <v>152.5</v>
      </c>
      <c r="F22" s="12" t="s">
        <v>5</v>
      </c>
      <c r="G22" s="12">
        <v>150</v>
      </c>
      <c r="H22" s="12">
        <v>16</v>
      </c>
      <c r="I22" s="12">
        <v>1058980</v>
      </c>
      <c r="J22" s="8">
        <v>1217827</v>
      </c>
      <c r="K22" s="9">
        <v>1.217827</v>
      </c>
      <c r="L22" t="str">
        <f t="shared" si="0"/>
        <v>211</v>
      </c>
      <c r="M22" s="15">
        <v>1.217827</v>
      </c>
      <c r="O22" s="5">
        <v>211</v>
      </c>
      <c r="P22" s="5">
        <v>150</v>
      </c>
      <c r="Q22" s="5">
        <v>16</v>
      </c>
      <c r="R22">
        <v>143.69999999999999</v>
      </c>
      <c r="S22">
        <v>1.217827</v>
      </c>
    </row>
    <row r="23" spans="1:19" x14ac:dyDescent="0.25">
      <c r="A23" s="5">
        <v>213</v>
      </c>
      <c r="B23" s="5">
        <v>200</v>
      </c>
      <c r="C23" s="5">
        <v>16</v>
      </c>
      <c r="D23" s="5">
        <v>201</v>
      </c>
      <c r="F23" s="12" t="s">
        <v>5</v>
      </c>
      <c r="G23" s="12">
        <v>150</v>
      </c>
      <c r="H23" s="12">
        <v>40</v>
      </c>
      <c r="I23" s="12">
        <v>1126864</v>
      </c>
      <c r="J23" s="8">
        <v>1295893.6000000001</v>
      </c>
      <c r="K23" s="9">
        <v>1.2958936000000001</v>
      </c>
      <c r="L23" t="str">
        <f t="shared" si="0"/>
        <v>211</v>
      </c>
      <c r="M23" s="15">
        <v>1.2958936000000001</v>
      </c>
      <c r="O23" s="5">
        <v>211</v>
      </c>
      <c r="P23" s="5">
        <v>150</v>
      </c>
      <c r="Q23" s="5">
        <v>40</v>
      </c>
      <c r="R23">
        <v>151</v>
      </c>
      <c r="S23">
        <v>1.2958936000000001</v>
      </c>
    </row>
    <row r="24" spans="1:19" x14ac:dyDescent="0.25">
      <c r="A24" s="5">
        <v>214</v>
      </c>
      <c r="B24" s="5">
        <v>25</v>
      </c>
      <c r="C24" s="5">
        <v>16</v>
      </c>
      <c r="D24" s="5">
        <v>15.9</v>
      </c>
      <c r="F24" s="12" t="s">
        <v>5</v>
      </c>
      <c r="G24" s="12">
        <v>200</v>
      </c>
      <c r="H24" s="12">
        <v>16</v>
      </c>
      <c r="I24" s="12">
        <v>1457714</v>
      </c>
      <c r="J24" s="8">
        <v>1676371.1</v>
      </c>
      <c r="K24" s="9">
        <v>1.6763710999999999</v>
      </c>
      <c r="L24" t="str">
        <f t="shared" si="0"/>
        <v>211</v>
      </c>
      <c r="M24" s="15">
        <v>1.6763710999999999</v>
      </c>
      <c r="O24" s="5">
        <v>211</v>
      </c>
      <c r="P24" s="5">
        <v>150</v>
      </c>
      <c r="Q24" s="5">
        <v>63</v>
      </c>
    </row>
    <row r="25" spans="1:19" x14ac:dyDescent="0.25">
      <c r="A25" s="5">
        <v>214</v>
      </c>
      <c r="B25" s="5">
        <v>25</v>
      </c>
      <c r="C25" s="5">
        <v>40</v>
      </c>
      <c r="D25" s="5">
        <v>15.9</v>
      </c>
      <c r="F25" s="12" t="s">
        <v>5</v>
      </c>
      <c r="G25" s="12">
        <v>200</v>
      </c>
      <c r="H25" s="12">
        <v>40</v>
      </c>
      <c r="I25" s="12">
        <v>0</v>
      </c>
      <c r="J25" s="8">
        <v>0</v>
      </c>
      <c r="K25" s="9">
        <v>0</v>
      </c>
      <c r="L25" t="str">
        <f t="shared" si="0"/>
        <v>211</v>
      </c>
      <c r="M25" s="15">
        <v>0</v>
      </c>
      <c r="O25" s="5">
        <v>211</v>
      </c>
      <c r="P25" s="5">
        <v>150</v>
      </c>
      <c r="Q25" s="5">
        <v>100</v>
      </c>
    </row>
    <row r="26" spans="1:19" x14ac:dyDescent="0.25">
      <c r="A26" s="5">
        <v>214</v>
      </c>
      <c r="B26" s="5">
        <v>25</v>
      </c>
      <c r="C26" s="5">
        <v>63</v>
      </c>
      <c r="D26" s="5">
        <v>19.399999999999999</v>
      </c>
      <c r="F26" s="12" t="s">
        <v>6</v>
      </c>
      <c r="G26" s="12">
        <v>25</v>
      </c>
      <c r="H26" s="12">
        <v>16</v>
      </c>
      <c r="I26" s="12">
        <v>263159</v>
      </c>
      <c r="J26" s="8">
        <v>302632.84999999998</v>
      </c>
      <c r="K26" s="9">
        <v>0.30263285000000001</v>
      </c>
      <c r="L26" t="str">
        <f t="shared" si="0"/>
        <v>212</v>
      </c>
      <c r="M26" s="15">
        <v>0.30263285000000001</v>
      </c>
      <c r="O26" s="5">
        <v>211</v>
      </c>
      <c r="P26" s="5">
        <v>150</v>
      </c>
      <c r="Q26" s="5">
        <v>160</v>
      </c>
    </row>
    <row r="27" spans="1:19" x14ac:dyDescent="0.25">
      <c r="A27" s="5">
        <v>214</v>
      </c>
      <c r="B27" s="5">
        <v>25</v>
      </c>
      <c r="C27" s="5">
        <v>100</v>
      </c>
      <c r="D27" s="5">
        <v>19.5</v>
      </c>
      <c r="F27" s="12" t="s">
        <v>6</v>
      </c>
      <c r="G27" s="12">
        <v>25</v>
      </c>
      <c r="H27" s="12">
        <v>40</v>
      </c>
      <c r="I27" s="12">
        <v>263559</v>
      </c>
      <c r="J27" s="8">
        <v>303092.84999999998</v>
      </c>
      <c r="K27" s="9">
        <v>0.30309285000000002</v>
      </c>
      <c r="L27" t="str">
        <f t="shared" si="0"/>
        <v>212</v>
      </c>
      <c r="M27" s="15">
        <v>0.30309285000000002</v>
      </c>
      <c r="O27" s="5">
        <v>211</v>
      </c>
      <c r="P27" s="5">
        <v>200</v>
      </c>
      <c r="Q27" s="5">
        <v>16</v>
      </c>
      <c r="R27">
        <v>230.2</v>
      </c>
      <c r="S27">
        <v>1.6763710999999999</v>
      </c>
    </row>
    <row r="28" spans="1:19" x14ac:dyDescent="0.25">
      <c r="A28" s="5">
        <v>214</v>
      </c>
      <c r="B28" s="5">
        <v>25</v>
      </c>
      <c r="C28" s="5">
        <v>160</v>
      </c>
      <c r="D28" s="5">
        <v>19.5</v>
      </c>
      <c r="F28" s="12" t="s">
        <v>6</v>
      </c>
      <c r="G28" s="12">
        <v>25</v>
      </c>
      <c r="H28" s="12">
        <v>63</v>
      </c>
      <c r="I28" s="12">
        <v>293791</v>
      </c>
      <c r="J28" s="8">
        <v>337859.65</v>
      </c>
      <c r="K28" s="9">
        <v>0.33785965000000001</v>
      </c>
      <c r="L28" t="str">
        <f t="shared" si="0"/>
        <v>212</v>
      </c>
      <c r="M28" s="15">
        <v>0.33785965000000001</v>
      </c>
      <c r="O28" s="5">
        <v>211</v>
      </c>
      <c r="P28" s="5">
        <v>200</v>
      </c>
      <c r="Q28" s="5">
        <v>40</v>
      </c>
      <c r="S28">
        <v>0</v>
      </c>
    </row>
    <row r="29" spans="1:19" x14ac:dyDescent="0.25">
      <c r="A29" s="5">
        <v>214</v>
      </c>
      <c r="B29" s="5">
        <v>50</v>
      </c>
      <c r="C29" s="5">
        <v>16</v>
      </c>
      <c r="D29" s="5">
        <v>38.6</v>
      </c>
      <c r="F29" s="12" t="s">
        <v>6</v>
      </c>
      <c r="G29" s="12">
        <v>25</v>
      </c>
      <c r="H29" s="12">
        <v>100</v>
      </c>
      <c r="I29" s="12">
        <v>294191</v>
      </c>
      <c r="J29" s="8">
        <v>338319.65</v>
      </c>
      <c r="K29" s="9">
        <v>0.33831965000000003</v>
      </c>
      <c r="L29" t="str">
        <f t="shared" si="0"/>
        <v>212</v>
      </c>
      <c r="M29" s="15">
        <v>0.33831965000000003</v>
      </c>
      <c r="O29" s="5">
        <v>211</v>
      </c>
      <c r="P29" s="5">
        <v>200</v>
      </c>
      <c r="Q29" s="5">
        <v>63</v>
      </c>
    </row>
    <row r="30" spans="1:19" x14ac:dyDescent="0.25">
      <c r="A30" s="5">
        <v>214</v>
      </c>
      <c r="B30" s="5">
        <v>50</v>
      </c>
      <c r="C30" s="5">
        <v>40</v>
      </c>
      <c r="D30" s="5">
        <v>39.799999999999997</v>
      </c>
      <c r="F30" s="12" t="s">
        <v>6</v>
      </c>
      <c r="G30" s="12">
        <v>25</v>
      </c>
      <c r="H30" s="12">
        <v>160</v>
      </c>
      <c r="I30" s="12">
        <v>294191</v>
      </c>
      <c r="J30" s="8">
        <v>338319.65</v>
      </c>
      <c r="K30" s="9">
        <v>0.33831965000000003</v>
      </c>
      <c r="L30" t="str">
        <f t="shared" si="0"/>
        <v>212</v>
      </c>
      <c r="M30" s="15">
        <v>0.33831965000000003</v>
      </c>
      <c r="O30" s="5">
        <v>211</v>
      </c>
      <c r="P30" s="5">
        <v>200</v>
      </c>
      <c r="Q30" s="5">
        <v>100</v>
      </c>
    </row>
    <row r="31" spans="1:19" x14ac:dyDescent="0.25">
      <c r="A31" s="5">
        <v>214</v>
      </c>
      <c r="B31" s="5">
        <v>50</v>
      </c>
      <c r="C31" s="5">
        <v>63</v>
      </c>
      <c r="D31" s="5">
        <v>57.5</v>
      </c>
      <c r="F31" s="12" t="s">
        <v>6</v>
      </c>
      <c r="G31" s="12">
        <v>50</v>
      </c>
      <c r="H31" s="12">
        <v>16</v>
      </c>
      <c r="I31" s="12">
        <v>478060</v>
      </c>
      <c r="J31" s="8">
        <v>549769</v>
      </c>
      <c r="K31" s="9">
        <v>0.54976899999999995</v>
      </c>
      <c r="L31" t="str">
        <f t="shared" si="0"/>
        <v>212</v>
      </c>
      <c r="M31" s="15">
        <v>0.54976899999999995</v>
      </c>
      <c r="O31" s="5">
        <v>211</v>
      </c>
      <c r="P31" s="5">
        <v>200</v>
      </c>
      <c r="Q31" s="5">
        <v>160</v>
      </c>
    </row>
    <row r="32" spans="1:19" x14ac:dyDescent="0.25">
      <c r="A32" s="5">
        <v>214</v>
      </c>
      <c r="B32" s="5">
        <v>50</v>
      </c>
      <c r="C32" s="5">
        <v>100</v>
      </c>
      <c r="D32" s="6">
        <v>57.9</v>
      </c>
      <c r="F32" s="12" t="s">
        <v>6</v>
      </c>
      <c r="G32" s="12">
        <v>50</v>
      </c>
      <c r="H32" s="12">
        <v>40</v>
      </c>
      <c r="I32" s="12">
        <v>478660</v>
      </c>
      <c r="J32" s="8">
        <v>550459</v>
      </c>
      <c r="K32" s="9">
        <v>0.55045900000000003</v>
      </c>
      <c r="L32" t="str">
        <f t="shared" si="0"/>
        <v>212</v>
      </c>
      <c r="M32" s="15">
        <v>0.55045900000000003</v>
      </c>
      <c r="O32" s="5">
        <v>212</v>
      </c>
      <c r="P32" s="5">
        <v>25</v>
      </c>
      <c r="Q32" s="5">
        <v>16</v>
      </c>
      <c r="R32">
        <v>16.7</v>
      </c>
      <c r="S32">
        <v>0.30263285000000001</v>
      </c>
    </row>
    <row r="33" spans="1:19" x14ac:dyDescent="0.25">
      <c r="A33" s="5">
        <v>214</v>
      </c>
      <c r="B33" s="5">
        <v>50</v>
      </c>
      <c r="C33" s="5">
        <v>160</v>
      </c>
      <c r="D33" s="5">
        <v>65.599999999999994</v>
      </c>
      <c r="F33" s="12" t="s">
        <v>6</v>
      </c>
      <c r="G33" s="12">
        <v>50</v>
      </c>
      <c r="H33" s="12">
        <v>63</v>
      </c>
      <c r="I33" s="12">
        <v>572713</v>
      </c>
      <c r="J33" s="8">
        <v>658619.94999999995</v>
      </c>
      <c r="K33" s="9">
        <v>0.65861994999999995</v>
      </c>
      <c r="L33" t="str">
        <f t="shared" si="0"/>
        <v>212</v>
      </c>
      <c r="M33" s="15">
        <v>0.65861994999999995</v>
      </c>
      <c r="O33" s="5">
        <v>212</v>
      </c>
      <c r="P33" s="5">
        <v>25</v>
      </c>
      <c r="Q33" s="5">
        <v>40</v>
      </c>
      <c r="R33">
        <v>16.7</v>
      </c>
      <c r="S33">
        <v>0.30309285000000002</v>
      </c>
    </row>
    <row r="34" spans="1:19" x14ac:dyDescent="0.25">
      <c r="A34" s="5">
        <v>214</v>
      </c>
      <c r="B34" s="5">
        <v>80</v>
      </c>
      <c r="C34" s="5">
        <v>16</v>
      </c>
      <c r="D34" s="5">
        <v>49.1</v>
      </c>
      <c r="F34" s="12" t="s">
        <v>6</v>
      </c>
      <c r="G34" s="12">
        <v>50</v>
      </c>
      <c r="H34" s="12">
        <v>100</v>
      </c>
      <c r="I34" s="12">
        <v>587461</v>
      </c>
      <c r="J34" s="8">
        <v>675580.14999999991</v>
      </c>
      <c r="K34" s="9">
        <v>0.67558014999999993</v>
      </c>
      <c r="L34" t="str">
        <f t="shared" ref="L34:L65" si="1">RIGHT(F34,3)</f>
        <v>212</v>
      </c>
      <c r="M34" s="15">
        <v>0.67558014999999993</v>
      </c>
      <c r="O34" s="5">
        <v>212</v>
      </c>
      <c r="P34" s="5">
        <v>25</v>
      </c>
      <c r="Q34" s="5">
        <v>63</v>
      </c>
      <c r="S34">
        <v>0.33785965000000001</v>
      </c>
    </row>
    <row r="35" spans="1:19" x14ac:dyDescent="0.25">
      <c r="A35" s="5">
        <v>214</v>
      </c>
      <c r="B35" s="5">
        <v>80</v>
      </c>
      <c r="C35" s="5">
        <v>40</v>
      </c>
      <c r="D35" s="5">
        <v>49.7</v>
      </c>
      <c r="F35" s="12" t="s">
        <v>6</v>
      </c>
      <c r="G35" s="12">
        <v>50</v>
      </c>
      <c r="H35" s="12">
        <v>160</v>
      </c>
      <c r="I35" s="12">
        <v>587661</v>
      </c>
      <c r="J35" s="8">
        <v>675810.14999999991</v>
      </c>
      <c r="K35" s="9">
        <v>0.67581014999999989</v>
      </c>
      <c r="L35" t="str">
        <f t="shared" si="1"/>
        <v>212</v>
      </c>
      <c r="M35" s="15">
        <v>0.67581014999999989</v>
      </c>
      <c r="O35" s="5">
        <v>212</v>
      </c>
      <c r="P35" s="5">
        <v>25</v>
      </c>
      <c r="Q35" s="5">
        <v>100</v>
      </c>
      <c r="R35">
        <v>23.6</v>
      </c>
      <c r="S35">
        <v>0.33831965000000003</v>
      </c>
    </row>
    <row r="36" spans="1:19" x14ac:dyDescent="0.25">
      <c r="A36" s="5">
        <v>214</v>
      </c>
      <c r="B36" s="5">
        <v>80</v>
      </c>
      <c r="C36" s="5">
        <v>63</v>
      </c>
      <c r="D36" s="5">
        <v>58.5</v>
      </c>
      <c r="F36" s="12" t="s">
        <v>6</v>
      </c>
      <c r="G36" s="12">
        <v>80</v>
      </c>
      <c r="H36" s="12">
        <v>16</v>
      </c>
      <c r="I36" s="12">
        <v>583605</v>
      </c>
      <c r="J36" s="8">
        <v>671145.75</v>
      </c>
      <c r="K36" s="9">
        <v>0.67114574999999999</v>
      </c>
      <c r="L36" t="str">
        <f t="shared" si="1"/>
        <v>212</v>
      </c>
      <c r="M36" s="15">
        <v>0.67114574999999999</v>
      </c>
      <c r="O36" s="5">
        <v>212</v>
      </c>
      <c r="P36" s="5">
        <v>25</v>
      </c>
      <c r="Q36" s="5">
        <v>160</v>
      </c>
      <c r="R36">
        <v>23.6</v>
      </c>
      <c r="S36">
        <v>0.33831965000000003</v>
      </c>
    </row>
    <row r="37" spans="1:19" x14ac:dyDescent="0.25">
      <c r="A37" s="5">
        <v>214</v>
      </c>
      <c r="B37" s="5">
        <v>80</v>
      </c>
      <c r="C37" s="5">
        <v>160</v>
      </c>
      <c r="D37" s="5">
        <v>70.400000000000006</v>
      </c>
      <c r="F37" s="12" t="s">
        <v>6</v>
      </c>
      <c r="G37" s="12">
        <v>80</v>
      </c>
      <c r="H37" s="12">
        <v>40</v>
      </c>
      <c r="I37" s="12">
        <v>596863</v>
      </c>
      <c r="J37" s="8">
        <v>686392.45</v>
      </c>
      <c r="K37" s="9">
        <v>0.68639244999999993</v>
      </c>
      <c r="L37" t="str">
        <f t="shared" si="1"/>
        <v>212</v>
      </c>
      <c r="M37" s="15">
        <v>0.68639244999999993</v>
      </c>
      <c r="O37" s="5">
        <v>212</v>
      </c>
      <c r="P37" s="5">
        <v>50</v>
      </c>
      <c r="Q37" s="5">
        <v>16</v>
      </c>
      <c r="R37">
        <v>40.799999999999997</v>
      </c>
      <c r="S37">
        <v>0.54976899999999995</v>
      </c>
    </row>
    <row r="38" spans="1:19" x14ac:dyDescent="0.25">
      <c r="A38" s="5">
        <v>214</v>
      </c>
      <c r="B38" s="5">
        <v>100</v>
      </c>
      <c r="C38" s="5">
        <v>16</v>
      </c>
      <c r="D38" s="5">
        <v>73.900000000000006</v>
      </c>
      <c r="F38" s="12" t="s">
        <v>6</v>
      </c>
      <c r="G38" s="12">
        <v>80</v>
      </c>
      <c r="H38" s="12">
        <v>63</v>
      </c>
      <c r="I38" s="12">
        <v>628455</v>
      </c>
      <c r="J38" s="8">
        <v>722723.25</v>
      </c>
      <c r="K38" s="9">
        <v>0.72272325000000004</v>
      </c>
      <c r="L38" t="str">
        <f t="shared" si="1"/>
        <v>212</v>
      </c>
      <c r="M38" s="15">
        <v>0.72272325000000004</v>
      </c>
      <c r="O38" s="5">
        <v>212</v>
      </c>
      <c r="P38" s="5">
        <v>50</v>
      </c>
      <c r="Q38" s="5">
        <v>40</v>
      </c>
      <c r="R38">
        <v>40.799999999999997</v>
      </c>
      <c r="S38">
        <v>0.55045900000000003</v>
      </c>
    </row>
    <row r="39" spans="1:19" x14ac:dyDescent="0.25">
      <c r="A39" s="5">
        <v>214</v>
      </c>
      <c r="B39" s="5">
        <v>100</v>
      </c>
      <c r="C39" s="5">
        <v>40</v>
      </c>
      <c r="D39" s="5">
        <v>77.400000000000006</v>
      </c>
      <c r="F39" s="12" t="s">
        <v>6</v>
      </c>
      <c r="G39" s="12">
        <v>80</v>
      </c>
      <c r="H39" s="12">
        <v>100</v>
      </c>
      <c r="I39" s="12">
        <v>665282</v>
      </c>
      <c r="J39" s="8">
        <v>765074.29999999993</v>
      </c>
      <c r="K39" s="9">
        <v>0.76507429999999998</v>
      </c>
      <c r="L39" t="str">
        <f t="shared" si="1"/>
        <v>212</v>
      </c>
      <c r="M39" s="15">
        <v>0.76507429999999998</v>
      </c>
      <c r="O39" s="5">
        <v>212</v>
      </c>
      <c r="P39" s="5">
        <v>50</v>
      </c>
      <c r="Q39" s="5">
        <v>63</v>
      </c>
      <c r="R39">
        <v>56.5</v>
      </c>
      <c r="S39">
        <v>0.65861994999999995</v>
      </c>
    </row>
    <row r="40" spans="1:19" x14ac:dyDescent="0.25">
      <c r="A40" s="5">
        <v>214</v>
      </c>
      <c r="B40" s="5">
        <v>100</v>
      </c>
      <c r="C40" s="5">
        <v>63</v>
      </c>
      <c r="D40" s="5">
        <v>146.69999999999999</v>
      </c>
      <c r="F40" s="12" t="s">
        <v>6</v>
      </c>
      <c r="G40" s="12">
        <v>80</v>
      </c>
      <c r="H40" s="12">
        <v>160</v>
      </c>
      <c r="I40" s="12">
        <v>665682</v>
      </c>
      <c r="J40" s="8">
        <v>765534.29999999993</v>
      </c>
      <c r="K40" s="9">
        <v>0.76553429999999989</v>
      </c>
      <c r="L40" t="str">
        <f t="shared" si="1"/>
        <v>212</v>
      </c>
      <c r="M40" s="15">
        <v>0.76553429999999989</v>
      </c>
      <c r="O40" s="5">
        <v>212</v>
      </c>
      <c r="P40" s="5">
        <v>50</v>
      </c>
      <c r="Q40" s="5">
        <v>100</v>
      </c>
      <c r="S40">
        <v>0.67558014999999993</v>
      </c>
    </row>
    <row r="41" spans="1:19" x14ac:dyDescent="0.25">
      <c r="A41" s="5">
        <v>214</v>
      </c>
      <c r="B41" s="5">
        <v>100</v>
      </c>
      <c r="C41" s="5">
        <v>100</v>
      </c>
      <c r="D41" s="5">
        <v>160.80000000000001</v>
      </c>
      <c r="F41" s="12" t="s">
        <v>6</v>
      </c>
      <c r="G41" s="12">
        <v>100</v>
      </c>
      <c r="H41" s="12">
        <v>16</v>
      </c>
      <c r="I41" s="12">
        <v>697801</v>
      </c>
      <c r="J41" s="8">
        <v>802471.14999999991</v>
      </c>
      <c r="K41" s="9">
        <v>0.80247114999999991</v>
      </c>
      <c r="L41" t="str">
        <f t="shared" si="1"/>
        <v>212</v>
      </c>
      <c r="M41" s="15">
        <v>0.80247114999999991</v>
      </c>
      <c r="O41" s="5">
        <v>212</v>
      </c>
      <c r="P41" s="5">
        <v>50</v>
      </c>
      <c r="Q41" s="5">
        <v>160</v>
      </c>
      <c r="R41">
        <v>69.5</v>
      </c>
      <c r="S41">
        <v>0.67581014999999989</v>
      </c>
    </row>
    <row r="42" spans="1:19" x14ac:dyDescent="0.25">
      <c r="A42" s="5">
        <v>214</v>
      </c>
      <c r="B42" s="5">
        <v>100</v>
      </c>
      <c r="C42" s="5">
        <v>160</v>
      </c>
      <c r="D42" s="5">
        <v>161.4</v>
      </c>
      <c r="F42" s="12" t="s">
        <v>6</v>
      </c>
      <c r="G42" s="12">
        <v>100</v>
      </c>
      <c r="H42" s="12">
        <v>40</v>
      </c>
      <c r="I42" s="12">
        <v>741685</v>
      </c>
      <c r="J42" s="8">
        <v>852937.74999999988</v>
      </c>
      <c r="K42" s="9">
        <v>0.85293774999999994</v>
      </c>
      <c r="L42" t="str">
        <f t="shared" si="1"/>
        <v>212</v>
      </c>
      <c r="M42" s="15">
        <v>0.85293774999999994</v>
      </c>
      <c r="O42" s="5">
        <v>212</v>
      </c>
      <c r="P42" s="5">
        <v>80</v>
      </c>
      <c r="Q42" s="5">
        <v>16</v>
      </c>
      <c r="R42">
        <v>52.3</v>
      </c>
      <c r="S42">
        <v>0.67114574999999999</v>
      </c>
    </row>
    <row r="43" spans="1:19" x14ac:dyDescent="0.25">
      <c r="A43" s="5">
        <v>214</v>
      </c>
      <c r="B43" s="5">
        <v>150</v>
      </c>
      <c r="C43" s="5">
        <v>16</v>
      </c>
      <c r="D43" s="5">
        <v>138.19999999999999</v>
      </c>
      <c r="F43" s="12" t="s">
        <v>6</v>
      </c>
      <c r="G43" s="12">
        <v>100</v>
      </c>
      <c r="H43" s="12">
        <v>63</v>
      </c>
      <c r="I43" s="12">
        <v>972721</v>
      </c>
      <c r="J43" s="8">
        <v>1118629.1499999999</v>
      </c>
      <c r="K43" s="9">
        <v>1.1186291500000001</v>
      </c>
      <c r="L43" t="str">
        <f t="shared" si="1"/>
        <v>212</v>
      </c>
      <c r="M43" s="15">
        <v>1.1186291500000001</v>
      </c>
      <c r="O43" s="5">
        <v>212</v>
      </c>
      <c r="P43" s="5">
        <v>80</v>
      </c>
      <c r="Q43" s="5">
        <v>40</v>
      </c>
      <c r="R43">
        <v>51.1</v>
      </c>
      <c r="S43">
        <v>0.68639244999999993</v>
      </c>
    </row>
    <row r="44" spans="1:19" x14ac:dyDescent="0.25">
      <c r="A44" s="5">
        <v>214</v>
      </c>
      <c r="B44" s="5">
        <v>150</v>
      </c>
      <c r="C44" s="5">
        <v>40</v>
      </c>
      <c r="D44" s="5">
        <v>145.9</v>
      </c>
      <c r="F44" s="12" t="s">
        <v>6</v>
      </c>
      <c r="G44" s="12">
        <v>100</v>
      </c>
      <c r="H44" s="12">
        <v>100</v>
      </c>
      <c r="I44" s="12">
        <v>1008122</v>
      </c>
      <c r="J44" s="8">
        <v>1159340.3</v>
      </c>
      <c r="K44" s="9">
        <v>1.1593403</v>
      </c>
      <c r="L44" t="str">
        <f t="shared" si="1"/>
        <v>212</v>
      </c>
      <c r="M44" s="15">
        <v>1.1593403</v>
      </c>
      <c r="O44" s="5">
        <v>212</v>
      </c>
      <c r="P44" s="5">
        <v>80</v>
      </c>
      <c r="Q44" s="5">
        <v>63</v>
      </c>
      <c r="R44">
        <v>66.3</v>
      </c>
      <c r="S44">
        <v>0.72272325000000004</v>
      </c>
    </row>
    <row r="45" spans="1:19" x14ac:dyDescent="0.25">
      <c r="A45" s="5">
        <v>214</v>
      </c>
      <c r="B45" s="5">
        <v>200</v>
      </c>
      <c r="C45" s="5">
        <v>16</v>
      </c>
      <c r="D45" s="5">
        <v>192.2</v>
      </c>
      <c r="F45" s="12" t="s">
        <v>6</v>
      </c>
      <c r="G45" s="12">
        <v>100</v>
      </c>
      <c r="H45" s="12">
        <v>160</v>
      </c>
      <c r="I45" s="12">
        <v>1008522</v>
      </c>
      <c r="J45" s="8">
        <v>1159800.3</v>
      </c>
      <c r="K45" s="9">
        <v>1.1598002999999999</v>
      </c>
      <c r="L45" t="str">
        <f t="shared" si="1"/>
        <v>212</v>
      </c>
      <c r="M45" s="15">
        <v>1.1598002999999999</v>
      </c>
      <c r="O45" s="5">
        <v>212</v>
      </c>
      <c r="P45" s="5">
        <v>80</v>
      </c>
      <c r="Q45" s="5">
        <v>100</v>
      </c>
      <c r="S45">
        <v>0.76507429999999998</v>
      </c>
    </row>
    <row r="46" spans="1:19" x14ac:dyDescent="0.25">
      <c r="A46" s="5">
        <v>211</v>
      </c>
      <c r="B46" s="5">
        <v>25</v>
      </c>
      <c r="C46" s="5">
        <v>16</v>
      </c>
      <c r="D46" s="5">
        <v>16.7</v>
      </c>
      <c r="F46" s="12" t="s">
        <v>6</v>
      </c>
      <c r="G46" s="12">
        <v>150</v>
      </c>
      <c r="H46" s="12">
        <v>16</v>
      </c>
      <c r="I46" s="12">
        <v>984547</v>
      </c>
      <c r="J46" s="8">
        <v>1132229.05</v>
      </c>
      <c r="K46" s="9">
        <v>1.1322290500000001</v>
      </c>
      <c r="L46" t="str">
        <f t="shared" si="1"/>
        <v>212</v>
      </c>
      <c r="M46" s="15">
        <v>1.1322290500000001</v>
      </c>
      <c r="O46" s="5">
        <v>212</v>
      </c>
      <c r="P46" s="5">
        <v>80</v>
      </c>
      <c r="Q46" s="5">
        <v>160</v>
      </c>
      <c r="R46">
        <v>73.3</v>
      </c>
      <c r="S46">
        <v>0.76553429999999989</v>
      </c>
    </row>
    <row r="47" spans="1:19" x14ac:dyDescent="0.25">
      <c r="A47" s="5">
        <v>211</v>
      </c>
      <c r="B47" s="5">
        <v>25</v>
      </c>
      <c r="C47" s="5">
        <v>40</v>
      </c>
      <c r="D47" s="5">
        <v>16.7</v>
      </c>
      <c r="F47" s="12" t="s">
        <v>6</v>
      </c>
      <c r="G47" s="12">
        <v>150</v>
      </c>
      <c r="H47" s="12">
        <v>40</v>
      </c>
      <c r="I47" s="12">
        <v>1052431</v>
      </c>
      <c r="J47" s="8">
        <v>1210295.6499999999</v>
      </c>
      <c r="K47" s="9">
        <v>1.2102956499999999</v>
      </c>
      <c r="L47" t="str">
        <f t="shared" si="1"/>
        <v>212</v>
      </c>
      <c r="M47" s="15">
        <v>1.2102956499999999</v>
      </c>
      <c r="O47" s="5">
        <v>212</v>
      </c>
      <c r="P47" s="5">
        <v>100</v>
      </c>
      <c r="Q47" s="5">
        <v>16</v>
      </c>
      <c r="R47">
        <v>76.599999999999994</v>
      </c>
      <c r="S47">
        <v>0.80247114999999991</v>
      </c>
    </row>
    <row r="48" spans="1:19" x14ac:dyDescent="0.25">
      <c r="A48" s="5">
        <v>211</v>
      </c>
      <c r="B48" s="5">
        <v>25</v>
      </c>
      <c r="C48" s="5">
        <v>100</v>
      </c>
      <c r="D48" s="5">
        <v>23.6</v>
      </c>
      <c r="F48" s="12" t="s">
        <v>6</v>
      </c>
      <c r="G48" s="12">
        <v>200</v>
      </c>
      <c r="H48" s="12">
        <v>16</v>
      </c>
      <c r="I48" s="12">
        <v>1383296</v>
      </c>
      <c r="J48" s="8">
        <v>1590790.4</v>
      </c>
      <c r="K48" s="9">
        <v>1.5907903999999999</v>
      </c>
      <c r="L48" t="str">
        <f t="shared" si="1"/>
        <v>212</v>
      </c>
      <c r="M48" s="15">
        <v>1.5907903999999999</v>
      </c>
      <c r="O48" s="5">
        <v>212</v>
      </c>
      <c r="P48" s="5">
        <v>100</v>
      </c>
      <c r="Q48" s="5">
        <v>40</v>
      </c>
      <c r="R48">
        <v>76.599999999999994</v>
      </c>
      <c r="S48">
        <v>0.85293774999999994</v>
      </c>
    </row>
    <row r="49" spans="1:19" x14ac:dyDescent="0.25">
      <c r="A49" s="5">
        <v>211</v>
      </c>
      <c r="B49" s="5">
        <v>25</v>
      </c>
      <c r="C49" s="5">
        <v>160</v>
      </c>
      <c r="D49" s="5">
        <v>23.6</v>
      </c>
      <c r="F49" s="12" t="s">
        <v>6</v>
      </c>
      <c r="G49" s="12">
        <v>200</v>
      </c>
      <c r="H49" s="12">
        <v>40</v>
      </c>
      <c r="I49" s="12">
        <v>0</v>
      </c>
      <c r="J49" s="8">
        <v>0</v>
      </c>
      <c r="K49" s="9">
        <v>0</v>
      </c>
      <c r="L49" t="str">
        <f t="shared" si="1"/>
        <v>212</v>
      </c>
      <c r="M49" s="15">
        <v>0</v>
      </c>
      <c r="O49" s="5">
        <v>212</v>
      </c>
      <c r="P49" s="5">
        <v>100</v>
      </c>
      <c r="Q49" s="5">
        <v>63</v>
      </c>
      <c r="R49">
        <v>155.69999999999999</v>
      </c>
      <c r="S49">
        <v>1.1186291500000001</v>
      </c>
    </row>
    <row r="50" spans="1:19" x14ac:dyDescent="0.25">
      <c r="A50" s="5">
        <v>211</v>
      </c>
      <c r="B50" s="5">
        <v>25</v>
      </c>
      <c r="C50" s="5">
        <v>250</v>
      </c>
      <c r="D50" s="5">
        <v>29.1</v>
      </c>
      <c r="F50" s="12" t="s">
        <v>7</v>
      </c>
      <c r="G50" s="12">
        <v>25</v>
      </c>
      <c r="H50" s="12">
        <v>16</v>
      </c>
      <c r="I50" s="12">
        <v>267227</v>
      </c>
      <c r="J50" s="8">
        <v>307311.05</v>
      </c>
      <c r="K50" s="9">
        <v>0.30731104999999997</v>
      </c>
      <c r="L50" t="str">
        <f t="shared" si="1"/>
        <v>213</v>
      </c>
      <c r="M50" s="15">
        <v>0.30731104999999997</v>
      </c>
      <c r="O50" s="5">
        <v>212</v>
      </c>
      <c r="P50" s="5">
        <v>100</v>
      </c>
      <c r="Q50" s="5">
        <v>100</v>
      </c>
      <c r="S50">
        <v>1.1593403</v>
      </c>
    </row>
    <row r="51" spans="1:19" x14ac:dyDescent="0.25">
      <c r="A51" s="5">
        <v>211</v>
      </c>
      <c r="B51" s="5">
        <v>50</v>
      </c>
      <c r="C51" s="5">
        <v>16</v>
      </c>
      <c r="D51" s="5">
        <v>47.6</v>
      </c>
      <c r="F51" s="12" t="s">
        <v>7</v>
      </c>
      <c r="G51" s="12">
        <v>25</v>
      </c>
      <c r="H51" s="12">
        <v>40</v>
      </c>
      <c r="I51" s="12">
        <v>267627</v>
      </c>
      <c r="J51" s="8">
        <v>307771.05</v>
      </c>
      <c r="K51" s="9">
        <v>0.30777104999999999</v>
      </c>
      <c r="L51" t="str">
        <f t="shared" si="1"/>
        <v>213</v>
      </c>
      <c r="M51" s="15">
        <v>0.30777104999999999</v>
      </c>
      <c r="O51" s="5">
        <v>212</v>
      </c>
      <c r="P51" s="5">
        <v>100</v>
      </c>
      <c r="Q51" s="5">
        <v>160</v>
      </c>
      <c r="R51">
        <v>170</v>
      </c>
      <c r="S51">
        <v>1.1598002999999999</v>
      </c>
    </row>
    <row r="52" spans="1:19" x14ac:dyDescent="0.25">
      <c r="A52" s="5">
        <v>211</v>
      </c>
      <c r="B52" s="5">
        <v>50</v>
      </c>
      <c r="C52" s="5">
        <v>40</v>
      </c>
      <c r="D52" s="5">
        <v>48.2</v>
      </c>
      <c r="F52" s="12" t="s">
        <v>7</v>
      </c>
      <c r="G52" s="12">
        <v>25</v>
      </c>
      <c r="H52" s="12">
        <v>63</v>
      </c>
      <c r="I52" s="12">
        <v>292657</v>
      </c>
      <c r="J52" s="8">
        <v>336555.55</v>
      </c>
      <c r="K52" s="9">
        <v>0.33655554999999998</v>
      </c>
      <c r="L52" t="str">
        <f t="shared" si="1"/>
        <v>213</v>
      </c>
      <c r="M52" s="15">
        <v>0.33655554999999998</v>
      </c>
      <c r="O52" s="5">
        <v>212</v>
      </c>
      <c r="P52" s="5">
        <v>150</v>
      </c>
      <c r="Q52" s="5">
        <v>16</v>
      </c>
      <c r="R52">
        <v>135</v>
      </c>
      <c r="S52">
        <v>1.1322290500000001</v>
      </c>
    </row>
    <row r="53" spans="1:19" x14ac:dyDescent="0.25">
      <c r="A53" s="5">
        <v>211</v>
      </c>
      <c r="B53" s="5">
        <v>50</v>
      </c>
      <c r="C53" s="5">
        <v>63</v>
      </c>
      <c r="D53" s="6">
        <v>69</v>
      </c>
      <c r="F53" s="12" t="s">
        <v>7</v>
      </c>
      <c r="G53" s="12">
        <v>25</v>
      </c>
      <c r="H53" s="12">
        <v>100</v>
      </c>
      <c r="I53" s="12">
        <v>293057</v>
      </c>
      <c r="J53" s="8">
        <v>337015.55</v>
      </c>
      <c r="K53" s="9">
        <v>0.33701555</v>
      </c>
      <c r="L53" t="str">
        <f t="shared" si="1"/>
        <v>213</v>
      </c>
      <c r="M53" s="15">
        <v>0.33701555</v>
      </c>
      <c r="O53" s="5">
        <v>212</v>
      </c>
      <c r="P53" s="5">
        <v>150</v>
      </c>
      <c r="Q53" s="5">
        <v>40</v>
      </c>
      <c r="R53">
        <v>142.4</v>
      </c>
      <c r="S53">
        <v>1.2102956499999999</v>
      </c>
    </row>
    <row r="54" spans="1:19" x14ac:dyDescent="0.25">
      <c r="A54" s="5">
        <v>211</v>
      </c>
      <c r="B54" s="5">
        <v>50</v>
      </c>
      <c r="C54" s="5">
        <v>160</v>
      </c>
      <c r="D54" s="5">
        <v>73.8</v>
      </c>
      <c r="F54" s="12" t="s">
        <v>7</v>
      </c>
      <c r="G54" s="12">
        <v>25</v>
      </c>
      <c r="H54" s="12">
        <v>160</v>
      </c>
      <c r="I54" s="12">
        <v>293057</v>
      </c>
      <c r="J54" s="8">
        <v>337015.55</v>
      </c>
      <c r="K54" s="9">
        <v>0.33701555</v>
      </c>
      <c r="L54" t="str">
        <f t="shared" si="1"/>
        <v>213</v>
      </c>
      <c r="M54" s="15">
        <v>0.33701555</v>
      </c>
      <c r="O54" s="5">
        <v>212</v>
      </c>
      <c r="P54" s="5">
        <v>150</v>
      </c>
      <c r="Q54" s="5">
        <v>63</v>
      </c>
    </row>
    <row r="55" spans="1:19" x14ac:dyDescent="0.25">
      <c r="A55" s="5">
        <v>211</v>
      </c>
      <c r="B55" s="5">
        <v>80</v>
      </c>
      <c r="C55" s="5">
        <v>16</v>
      </c>
      <c r="D55" s="5">
        <v>55.6</v>
      </c>
      <c r="F55" s="12" t="s">
        <v>7</v>
      </c>
      <c r="G55" s="12">
        <v>50</v>
      </c>
      <c r="H55" s="12">
        <v>16</v>
      </c>
      <c r="I55" s="12">
        <v>449060</v>
      </c>
      <c r="J55" s="8">
        <v>516418.99999999988</v>
      </c>
      <c r="K55" s="9">
        <v>0.51641899999999996</v>
      </c>
      <c r="L55" t="str">
        <f t="shared" si="1"/>
        <v>213</v>
      </c>
      <c r="M55" s="15">
        <v>0.51641899999999996</v>
      </c>
      <c r="O55" s="5">
        <v>212</v>
      </c>
      <c r="P55" s="5">
        <v>150</v>
      </c>
      <c r="Q55" s="5">
        <v>100</v>
      </c>
    </row>
    <row r="56" spans="1:19" x14ac:dyDescent="0.25">
      <c r="A56" s="5">
        <v>211</v>
      </c>
      <c r="B56" s="5">
        <v>80</v>
      </c>
      <c r="C56" s="5">
        <v>40</v>
      </c>
      <c r="D56" s="5">
        <v>56.6</v>
      </c>
      <c r="F56" s="12" t="s">
        <v>7</v>
      </c>
      <c r="G56" s="12">
        <v>50</v>
      </c>
      <c r="H56" s="12">
        <v>40</v>
      </c>
      <c r="I56" s="12">
        <v>449660</v>
      </c>
      <c r="J56" s="8">
        <v>517108.99999999988</v>
      </c>
      <c r="K56" s="9">
        <v>0.51710899999999993</v>
      </c>
      <c r="L56" t="str">
        <f t="shared" si="1"/>
        <v>213</v>
      </c>
      <c r="M56" s="15">
        <v>0.51710899999999993</v>
      </c>
      <c r="O56" s="5">
        <v>212</v>
      </c>
      <c r="P56" s="5">
        <v>150</v>
      </c>
      <c r="Q56" s="5">
        <v>160</v>
      </c>
    </row>
    <row r="57" spans="1:19" x14ac:dyDescent="0.25">
      <c r="A57" s="5">
        <v>211</v>
      </c>
      <c r="B57" s="5">
        <v>80</v>
      </c>
      <c r="C57" s="5">
        <v>63</v>
      </c>
      <c r="D57" s="5">
        <v>70.599999999999994</v>
      </c>
      <c r="F57" s="12" t="s">
        <v>7</v>
      </c>
      <c r="G57" s="12">
        <v>50</v>
      </c>
      <c r="H57" s="12">
        <v>63</v>
      </c>
      <c r="I57" s="12">
        <v>543713</v>
      </c>
      <c r="J57" s="8">
        <v>625269.94999999995</v>
      </c>
      <c r="K57" s="9">
        <v>0.62526994999999996</v>
      </c>
      <c r="L57" t="str">
        <f t="shared" si="1"/>
        <v>213</v>
      </c>
      <c r="M57" s="15">
        <v>0.62526994999999996</v>
      </c>
      <c r="O57" s="5">
        <v>212</v>
      </c>
      <c r="P57" s="5">
        <v>200</v>
      </c>
      <c r="Q57" s="5">
        <v>16</v>
      </c>
      <c r="R57">
        <v>221.2</v>
      </c>
      <c r="S57">
        <v>1.5907903999999999</v>
      </c>
    </row>
    <row r="58" spans="1:19" x14ac:dyDescent="0.25">
      <c r="A58" s="5">
        <v>211</v>
      </c>
      <c r="B58" s="5">
        <v>80</v>
      </c>
      <c r="C58" s="5">
        <v>160</v>
      </c>
      <c r="D58" s="5">
        <v>77.900000000000006</v>
      </c>
      <c r="F58" s="12" t="s">
        <v>7</v>
      </c>
      <c r="G58" s="12">
        <v>50</v>
      </c>
      <c r="H58" s="12">
        <v>100</v>
      </c>
      <c r="I58" s="12">
        <v>558241</v>
      </c>
      <c r="J58" s="8">
        <v>641977.14999999991</v>
      </c>
      <c r="K58" s="9">
        <v>0.64197714999999989</v>
      </c>
      <c r="L58" t="str">
        <f t="shared" si="1"/>
        <v>213</v>
      </c>
      <c r="M58" s="15">
        <v>0.64197714999999989</v>
      </c>
      <c r="O58" s="5">
        <v>212</v>
      </c>
      <c r="P58" s="5">
        <v>200</v>
      </c>
      <c r="Q58" s="5">
        <v>40</v>
      </c>
      <c r="S58">
        <v>0</v>
      </c>
    </row>
    <row r="59" spans="1:19" x14ac:dyDescent="0.25">
      <c r="A59" s="5">
        <v>211</v>
      </c>
      <c r="B59" s="5">
        <v>100</v>
      </c>
      <c r="C59" s="5">
        <v>16</v>
      </c>
      <c r="D59" s="5">
        <v>78.5</v>
      </c>
      <c r="F59" s="12" t="s">
        <v>7</v>
      </c>
      <c r="G59" s="12">
        <v>50</v>
      </c>
      <c r="H59" s="12">
        <v>160</v>
      </c>
      <c r="I59" s="12">
        <v>558641</v>
      </c>
      <c r="J59" s="8">
        <v>642437.14999999991</v>
      </c>
      <c r="K59" s="9">
        <v>0.6424371499999999</v>
      </c>
      <c r="L59" t="str">
        <f t="shared" si="1"/>
        <v>213</v>
      </c>
      <c r="M59" s="15">
        <v>0.6424371499999999</v>
      </c>
      <c r="O59" s="5">
        <v>212</v>
      </c>
      <c r="P59" s="5">
        <v>200</v>
      </c>
      <c r="Q59" s="5">
        <v>63</v>
      </c>
    </row>
    <row r="60" spans="1:19" x14ac:dyDescent="0.25">
      <c r="A60" s="5">
        <v>211</v>
      </c>
      <c r="B60" s="5">
        <v>100</v>
      </c>
      <c r="C60" s="5">
        <v>40</v>
      </c>
      <c r="D60" s="5">
        <v>81.3</v>
      </c>
      <c r="F60" s="12" t="s">
        <v>7</v>
      </c>
      <c r="G60" s="12">
        <v>80</v>
      </c>
      <c r="H60" s="12">
        <v>16</v>
      </c>
      <c r="I60" s="12">
        <v>536605</v>
      </c>
      <c r="J60" s="8">
        <v>617095.75</v>
      </c>
      <c r="K60" s="9">
        <v>0.61709575000000005</v>
      </c>
      <c r="L60" t="str">
        <f t="shared" si="1"/>
        <v>213</v>
      </c>
      <c r="M60" s="15">
        <v>0.61709575000000005</v>
      </c>
      <c r="O60" s="5">
        <v>212</v>
      </c>
      <c r="P60" s="5">
        <v>200</v>
      </c>
      <c r="Q60" s="5">
        <v>100</v>
      </c>
    </row>
    <row r="61" spans="1:19" x14ac:dyDescent="0.25">
      <c r="A61" s="5">
        <v>211</v>
      </c>
      <c r="B61" s="5">
        <v>100</v>
      </c>
      <c r="C61" s="5">
        <v>63</v>
      </c>
      <c r="D61" s="5">
        <v>164</v>
      </c>
      <c r="F61" s="12" t="s">
        <v>7</v>
      </c>
      <c r="G61" s="12">
        <v>80</v>
      </c>
      <c r="H61" s="12">
        <v>40</v>
      </c>
      <c r="I61" s="12">
        <v>549863</v>
      </c>
      <c r="J61" s="8">
        <v>632342.44999999995</v>
      </c>
      <c r="K61" s="9">
        <v>0.63234245</v>
      </c>
      <c r="L61" t="str">
        <f t="shared" si="1"/>
        <v>213</v>
      </c>
      <c r="M61" s="15">
        <v>0.63234245</v>
      </c>
      <c r="O61" s="5">
        <v>212</v>
      </c>
      <c r="P61" s="5">
        <v>200</v>
      </c>
      <c r="Q61" s="5">
        <v>160</v>
      </c>
    </row>
    <row r="62" spans="1:19" x14ac:dyDescent="0.25">
      <c r="A62" s="5">
        <v>211</v>
      </c>
      <c r="B62" s="5">
        <v>100</v>
      </c>
      <c r="C62" s="5">
        <v>160</v>
      </c>
      <c r="D62" s="5">
        <v>171.5</v>
      </c>
      <c r="F62" s="12" t="s">
        <v>7</v>
      </c>
      <c r="G62" s="12">
        <v>80</v>
      </c>
      <c r="H62" s="12">
        <v>63</v>
      </c>
      <c r="I62" s="12">
        <v>581455</v>
      </c>
      <c r="J62" s="8">
        <v>668673.25</v>
      </c>
      <c r="K62" s="9">
        <v>0.66867325</v>
      </c>
      <c r="L62" t="str">
        <f t="shared" si="1"/>
        <v>213</v>
      </c>
      <c r="M62" s="15">
        <v>0.66867325</v>
      </c>
      <c r="O62" s="5">
        <v>213</v>
      </c>
      <c r="P62" s="5">
        <v>25</v>
      </c>
      <c r="Q62" s="5">
        <v>16</v>
      </c>
      <c r="S62">
        <v>0.30731104999999997</v>
      </c>
    </row>
    <row r="63" spans="1:19" x14ac:dyDescent="0.25">
      <c r="A63" s="5">
        <v>211</v>
      </c>
      <c r="B63" s="5">
        <v>150</v>
      </c>
      <c r="C63" s="5">
        <v>16</v>
      </c>
      <c r="D63" s="5">
        <v>143.69999999999999</v>
      </c>
      <c r="F63" s="12" t="s">
        <v>7</v>
      </c>
      <c r="G63" s="12">
        <v>80</v>
      </c>
      <c r="H63" s="12">
        <v>100</v>
      </c>
      <c r="I63" s="12">
        <v>618282</v>
      </c>
      <c r="J63" s="8">
        <v>711024.29999999993</v>
      </c>
      <c r="K63" s="9">
        <v>0.71102429999999994</v>
      </c>
      <c r="L63" t="str">
        <f t="shared" si="1"/>
        <v>213</v>
      </c>
      <c r="M63" s="15">
        <v>0.71102429999999994</v>
      </c>
      <c r="O63" s="5">
        <v>213</v>
      </c>
      <c r="P63" s="5">
        <v>25</v>
      </c>
      <c r="Q63" s="5">
        <v>40</v>
      </c>
      <c r="R63">
        <v>18.3</v>
      </c>
      <c r="S63">
        <v>0.30777104999999999</v>
      </c>
    </row>
    <row r="64" spans="1:19" x14ac:dyDescent="0.25">
      <c r="A64" s="5">
        <v>211</v>
      </c>
      <c r="B64" s="5">
        <v>150</v>
      </c>
      <c r="C64" s="5">
        <v>40</v>
      </c>
      <c r="D64" s="5">
        <v>151</v>
      </c>
      <c r="F64" s="12" t="s">
        <v>7</v>
      </c>
      <c r="G64" s="12">
        <v>80</v>
      </c>
      <c r="H64" s="12">
        <v>160</v>
      </c>
      <c r="I64" s="12">
        <v>618682</v>
      </c>
      <c r="J64" s="8">
        <v>711484.29999999993</v>
      </c>
      <c r="K64" s="9">
        <v>0.71148429999999996</v>
      </c>
      <c r="L64" t="str">
        <f t="shared" si="1"/>
        <v>213</v>
      </c>
      <c r="M64" s="15">
        <v>0.71148429999999996</v>
      </c>
      <c r="O64" s="5">
        <v>213</v>
      </c>
      <c r="P64" s="5">
        <v>25</v>
      </c>
      <c r="Q64" s="5">
        <v>63</v>
      </c>
      <c r="R64">
        <v>21.9</v>
      </c>
      <c r="S64">
        <v>0.33655554999999998</v>
      </c>
    </row>
    <row r="65" spans="1:19" x14ac:dyDescent="0.25">
      <c r="A65" s="5">
        <v>211</v>
      </c>
      <c r="B65" s="5">
        <v>200</v>
      </c>
      <c r="C65" s="5">
        <v>16</v>
      </c>
      <c r="D65" s="5">
        <v>230.2</v>
      </c>
      <c r="F65" s="12" t="s">
        <v>7</v>
      </c>
      <c r="G65" s="12">
        <v>100</v>
      </c>
      <c r="H65" s="12">
        <v>16</v>
      </c>
      <c r="I65" s="12">
        <v>662208</v>
      </c>
      <c r="J65" s="8">
        <v>761539.2</v>
      </c>
      <c r="K65" s="9">
        <v>0.76153919999999997</v>
      </c>
      <c r="L65" t="str">
        <f t="shared" si="1"/>
        <v>213</v>
      </c>
      <c r="M65" s="15">
        <v>0.76153919999999997</v>
      </c>
      <c r="O65" s="5">
        <v>213</v>
      </c>
      <c r="P65" s="5">
        <v>25</v>
      </c>
      <c r="Q65" s="5">
        <v>100</v>
      </c>
      <c r="R65">
        <v>21.9</v>
      </c>
      <c r="S65">
        <v>0.33701555</v>
      </c>
    </row>
    <row r="66" spans="1:19" x14ac:dyDescent="0.25">
      <c r="A66" s="5">
        <v>212</v>
      </c>
      <c r="B66" s="5">
        <v>25</v>
      </c>
      <c r="C66" s="5">
        <v>16</v>
      </c>
      <c r="D66" s="5">
        <v>16.7</v>
      </c>
      <c r="F66" s="12" t="s">
        <v>7</v>
      </c>
      <c r="G66" s="12">
        <v>100</v>
      </c>
      <c r="H66" s="12">
        <v>40</v>
      </c>
      <c r="I66" s="12">
        <v>706092</v>
      </c>
      <c r="J66" s="8">
        <v>812005.79999999993</v>
      </c>
      <c r="K66" s="9">
        <v>0.81200579999999989</v>
      </c>
      <c r="L66" t="str">
        <f t="shared" ref="L66:L97" si="2">RIGHT(F66,3)</f>
        <v>213</v>
      </c>
      <c r="M66" s="15">
        <v>0.81200579999999989</v>
      </c>
      <c r="O66" s="5">
        <v>213</v>
      </c>
      <c r="P66" s="5">
        <v>25</v>
      </c>
      <c r="Q66" s="5">
        <v>160</v>
      </c>
      <c r="R66">
        <v>21.9</v>
      </c>
      <c r="S66">
        <v>0.33701555</v>
      </c>
    </row>
    <row r="67" spans="1:19" x14ac:dyDescent="0.25">
      <c r="A67" s="5">
        <v>212</v>
      </c>
      <c r="B67" s="5">
        <v>25</v>
      </c>
      <c r="C67" s="5">
        <v>40</v>
      </c>
      <c r="D67" s="5">
        <v>16.7</v>
      </c>
      <c r="F67" s="12" t="s">
        <v>7</v>
      </c>
      <c r="G67" s="12">
        <v>100</v>
      </c>
      <c r="H67" s="12">
        <v>63</v>
      </c>
      <c r="I67" s="12">
        <v>1000635</v>
      </c>
      <c r="J67" s="8">
        <v>1150730.25</v>
      </c>
      <c r="K67" s="9">
        <v>1.1507302500000001</v>
      </c>
      <c r="L67" t="str">
        <f t="shared" si="2"/>
        <v>213</v>
      </c>
      <c r="M67" s="15">
        <v>1.1507302500000001</v>
      </c>
      <c r="O67" s="5">
        <v>213</v>
      </c>
      <c r="P67" s="5">
        <v>50</v>
      </c>
      <c r="Q67" s="5">
        <v>16</v>
      </c>
      <c r="R67">
        <v>43.1</v>
      </c>
      <c r="S67">
        <v>0.51641899999999996</v>
      </c>
    </row>
    <row r="68" spans="1:19" x14ac:dyDescent="0.25">
      <c r="A68" s="5">
        <v>212</v>
      </c>
      <c r="B68" s="5">
        <v>25</v>
      </c>
      <c r="C68" s="5">
        <v>100</v>
      </c>
      <c r="D68" s="5">
        <v>23.6</v>
      </c>
      <c r="F68" s="12" t="s">
        <v>7</v>
      </c>
      <c r="G68" s="12">
        <v>100</v>
      </c>
      <c r="H68" s="12">
        <v>100</v>
      </c>
      <c r="I68" s="12">
        <v>1036036</v>
      </c>
      <c r="J68" s="8">
        <v>1191441.3999999999</v>
      </c>
      <c r="K68" s="9">
        <v>1.1914414</v>
      </c>
      <c r="L68" t="str">
        <f t="shared" si="2"/>
        <v>213</v>
      </c>
      <c r="M68" s="15">
        <v>1.1914414</v>
      </c>
      <c r="O68" s="5">
        <v>213</v>
      </c>
      <c r="P68" s="5">
        <v>50</v>
      </c>
      <c r="Q68" s="5">
        <v>40</v>
      </c>
      <c r="R68">
        <v>44.2</v>
      </c>
      <c r="S68">
        <v>0.51710899999999993</v>
      </c>
    </row>
    <row r="69" spans="1:19" x14ac:dyDescent="0.25">
      <c r="A69" s="5">
        <v>212</v>
      </c>
      <c r="B69" s="5">
        <v>25</v>
      </c>
      <c r="C69" s="5">
        <v>160</v>
      </c>
      <c r="D69" s="5">
        <v>23.6</v>
      </c>
      <c r="F69" s="12" t="s">
        <v>7</v>
      </c>
      <c r="G69" s="12">
        <v>100</v>
      </c>
      <c r="H69" s="12">
        <v>160</v>
      </c>
      <c r="I69" s="12">
        <v>1036436</v>
      </c>
      <c r="J69" s="8">
        <v>1191901.3999999999</v>
      </c>
      <c r="K69" s="9">
        <v>1.1919014000000001</v>
      </c>
      <c r="L69" t="str">
        <f t="shared" si="2"/>
        <v>213</v>
      </c>
      <c r="M69" s="15">
        <v>1.1919014000000001</v>
      </c>
      <c r="O69" s="5">
        <v>213</v>
      </c>
      <c r="P69" s="5">
        <v>50</v>
      </c>
      <c r="Q69" s="5">
        <v>63</v>
      </c>
      <c r="R69">
        <v>62</v>
      </c>
      <c r="S69">
        <v>0.62526994999999996</v>
      </c>
    </row>
    <row r="70" spans="1:19" x14ac:dyDescent="0.25">
      <c r="A70" s="5">
        <v>212</v>
      </c>
      <c r="B70" s="5">
        <v>50</v>
      </c>
      <c r="C70" s="5">
        <v>16</v>
      </c>
      <c r="D70" s="5">
        <v>40.799999999999997</v>
      </c>
      <c r="F70" s="12" t="s">
        <v>7</v>
      </c>
      <c r="G70" s="12">
        <v>150</v>
      </c>
      <c r="H70" s="12">
        <v>16</v>
      </c>
      <c r="I70" s="12">
        <v>958980</v>
      </c>
      <c r="J70" s="8">
        <v>1102827</v>
      </c>
      <c r="K70" s="9">
        <v>1.102827</v>
      </c>
      <c r="L70" t="str">
        <f t="shared" si="2"/>
        <v>213</v>
      </c>
      <c r="M70" s="15">
        <v>1.102827</v>
      </c>
      <c r="O70" s="5">
        <v>213</v>
      </c>
      <c r="P70" s="5">
        <v>50</v>
      </c>
      <c r="Q70" s="5">
        <v>100</v>
      </c>
      <c r="R70">
        <v>62.4</v>
      </c>
      <c r="S70">
        <v>0.64197714999999989</v>
      </c>
    </row>
    <row r="71" spans="1:19" x14ac:dyDescent="0.25">
      <c r="A71" s="5">
        <v>212</v>
      </c>
      <c r="B71" s="5">
        <v>50</v>
      </c>
      <c r="C71" s="5">
        <v>40</v>
      </c>
      <c r="D71" s="5">
        <v>40.799999999999997</v>
      </c>
      <c r="F71" s="12" t="s">
        <v>7</v>
      </c>
      <c r="G71" s="12">
        <v>150</v>
      </c>
      <c r="H71" s="12">
        <v>40</v>
      </c>
      <c r="I71" s="12">
        <v>1026864</v>
      </c>
      <c r="J71" s="8">
        <v>1180893.6000000001</v>
      </c>
      <c r="K71" s="9">
        <v>1.1808936000000001</v>
      </c>
      <c r="L71" t="str">
        <f t="shared" si="2"/>
        <v>213</v>
      </c>
      <c r="M71" s="15">
        <v>1.1808936000000001</v>
      </c>
      <c r="O71" s="5">
        <v>213</v>
      </c>
      <c r="P71" s="5">
        <v>50</v>
      </c>
      <c r="Q71" s="5">
        <v>160</v>
      </c>
      <c r="R71">
        <v>70.099999999999994</v>
      </c>
      <c r="S71">
        <v>0.6424371499999999</v>
      </c>
    </row>
    <row r="72" spans="1:19" x14ac:dyDescent="0.25">
      <c r="A72" s="5">
        <v>212</v>
      </c>
      <c r="B72" s="5">
        <v>50</v>
      </c>
      <c r="C72" s="5">
        <v>63</v>
      </c>
      <c r="D72" s="5">
        <v>56.5</v>
      </c>
      <c r="F72" s="12" t="s">
        <v>7</v>
      </c>
      <c r="G72" s="12">
        <v>200</v>
      </c>
      <c r="H72" s="12">
        <v>16</v>
      </c>
      <c r="I72" s="12">
        <v>1370367</v>
      </c>
      <c r="J72" s="8">
        <v>1575922.05</v>
      </c>
      <c r="K72" s="9">
        <v>1.57592205</v>
      </c>
      <c r="L72" t="str">
        <f t="shared" si="2"/>
        <v>213</v>
      </c>
      <c r="M72" s="15">
        <v>1.57592205</v>
      </c>
      <c r="O72" s="5">
        <v>213</v>
      </c>
      <c r="P72" s="5">
        <v>80</v>
      </c>
      <c r="Q72" s="5">
        <v>16</v>
      </c>
      <c r="R72">
        <v>53.6</v>
      </c>
      <c r="S72">
        <v>0.61709575000000005</v>
      </c>
    </row>
    <row r="73" spans="1:19" x14ac:dyDescent="0.25">
      <c r="A73" s="5">
        <v>212</v>
      </c>
      <c r="B73" s="5">
        <v>50</v>
      </c>
      <c r="C73" s="5">
        <v>160</v>
      </c>
      <c r="D73" s="5">
        <v>69.5</v>
      </c>
      <c r="F73" s="12" t="s">
        <v>7</v>
      </c>
      <c r="G73" s="12">
        <v>200</v>
      </c>
      <c r="H73" s="12">
        <v>40</v>
      </c>
      <c r="I73" s="12">
        <v>0</v>
      </c>
      <c r="J73" s="8">
        <v>0</v>
      </c>
      <c r="K73" s="9">
        <v>0</v>
      </c>
      <c r="L73" t="str">
        <f t="shared" si="2"/>
        <v>213</v>
      </c>
      <c r="M73" s="15">
        <v>0</v>
      </c>
      <c r="O73" s="5">
        <v>213</v>
      </c>
      <c r="P73" s="5">
        <v>80</v>
      </c>
      <c r="Q73" s="5">
        <v>40</v>
      </c>
      <c r="R73">
        <v>54.1</v>
      </c>
      <c r="S73">
        <v>0.63234245</v>
      </c>
    </row>
    <row r="74" spans="1:19" x14ac:dyDescent="0.25">
      <c r="A74" s="5">
        <v>212</v>
      </c>
      <c r="B74" s="5">
        <v>50</v>
      </c>
      <c r="C74" s="5">
        <v>250</v>
      </c>
      <c r="D74" s="2">
        <v>146.69999999999999</v>
      </c>
      <c r="F74" s="10" t="s">
        <v>8</v>
      </c>
      <c r="G74" s="10">
        <v>15</v>
      </c>
      <c r="H74" s="10">
        <v>16</v>
      </c>
      <c r="I74" s="10"/>
      <c r="J74" s="10"/>
      <c r="K74" s="10">
        <v>0.16</v>
      </c>
      <c r="L74" t="str">
        <f t="shared" si="2"/>
        <v>214</v>
      </c>
      <c r="M74" s="15">
        <v>0.16</v>
      </c>
      <c r="O74" s="5">
        <v>213</v>
      </c>
      <c r="P74" s="5">
        <v>80</v>
      </c>
      <c r="Q74" s="5">
        <v>63</v>
      </c>
      <c r="R74">
        <v>63</v>
      </c>
      <c r="S74">
        <v>0.66867325</v>
      </c>
    </row>
    <row r="75" spans="1:19" x14ac:dyDescent="0.25">
      <c r="A75" s="5">
        <v>212</v>
      </c>
      <c r="B75" s="5">
        <v>80</v>
      </c>
      <c r="C75" s="5">
        <v>16</v>
      </c>
      <c r="D75" s="5">
        <v>52.3</v>
      </c>
      <c r="F75" s="12" t="s">
        <v>8</v>
      </c>
      <c r="G75" s="12">
        <v>25</v>
      </c>
      <c r="H75" s="12">
        <v>16</v>
      </c>
      <c r="I75" s="12">
        <v>225655</v>
      </c>
      <c r="J75" s="8">
        <v>259503.25</v>
      </c>
      <c r="K75" s="9">
        <v>0.25950325000000002</v>
      </c>
      <c r="L75" t="str">
        <f t="shared" si="2"/>
        <v>214</v>
      </c>
      <c r="M75" s="15">
        <v>0.25950325000000002</v>
      </c>
      <c r="O75" s="5">
        <v>213</v>
      </c>
      <c r="P75" s="5">
        <v>80</v>
      </c>
      <c r="Q75" s="5">
        <v>100</v>
      </c>
      <c r="S75">
        <v>0.71102429999999994</v>
      </c>
    </row>
    <row r="76" spans="1:19" x14ac:dyDescent="0.25">
      <c r="A76" s="5">
        <v>212</v>
      </c>
      <c r="B76" s="5">
        <v>80</v>
      </c>
      <c r="C76" s="5">
        <v>40</v>
      </c>
      <c r="D76" s="5">
        <v>51.1</v>
      </c>
      <c r="F76" s="12" t="s">
        <v>8</v>
      </c>
      <c r="G76" s="12">
        <v>25</v>
      </c>
      <c r="H76" s="12">
        <v>40</v>
      </c>
      <c r="I76" s="12">
        <v>226055</v>
      </c>
      <c r="J76" s="8">
        <v>259963.25</v>
      </c>
      <c r="K76" s="9">
        <v>0.25996324999999998</v>
      </c>
      <c r="L76" t="str">
        <f t="shared" si="2"/>
        <v>214</v>
      </c>
      <c r="M76" s="15">
        <v>0.25996324999999998</v>
      </c>
      <c r="O76" s="5">
        <v>213</v>
      </c>
      <c r="P76" s="5">
        <v>80</v>
      </c>
      <c r="Q76" s="5">
        <v>160</v>
      </c>
      <c r="R76">
        <v>74.900000000000006</v>
      </c>
      <c r="S76">
        <v>0.71148429999999996</v>
      </c>
    </row>
    <row r="77" spans="1:19" x14ac:dyDescent="0.25">
      <c r="A77" s="5">
        <v>212</v>
      </c>
      <c r="B77" s="5">
        <v>80</v>
      </c>
      <c r="C77" s="5">
        <v>63</v>
      </c>
      <c r="D77" s="5">
        <v>66.3</v>
      </c>
      <c r="F77" s="12" t="s">
        <v>8</v>
      </c>
      <c r="G77" s="12">
        <v>25</v>
      </c>
      <c r="H77" s="12">
        <v>63</v>
      </c>
      <c r="I77" s="12">
        <v>251085</v>
      </c>
      <c r="J77" s="8">
        <v>288747.75</v>
      </c>
      <c r="K77" s="9">
        <v>0.28874775000000003</v>
      </c>
      <c r="L77" t="str">
        <f t="shared" si="2"/>
        <v>214</v>
      </c>
      <c r="M77" s="15">
        <v>0.28874775000000003</v>
      </c>
      <c r="O77" s="5">
        <v>213</v>
      </c>
      <c r="P77" s="5">
        <v>100</v>
      </c>
      <c r="Q77" s="5">
        <v>16</v>
      </c>
      <c r="R77">
        <v>79.2</v>
      </c>
      <c r="S77">
        <v>0.76153919999999997</v>
      </c>
    </row>
    <row r="78" spans="1:19" x14ac:dyDescent="0.25">
      <c r="A78" s="5">
        <v>212</v>
      </c>
      <c r="B78" s="5">
        <v>80</v>
      </c>
      <c r="C78" s="5">
        <v>160</v>
      </c>
      <c r="D78" s="5">
        <v>73.3</v>
      </c>
      <c r="F78" s="12" t="s">
        <v>8</v>
      </c>
      <c r="G78" s="12">
        <v>25</v>
      </c>
      <c r="H78" s="12">
        <v>100</v>
      </c>
      <c r="I78" s="12">
        <v>251485</v>
      </c>
      <c r="J78" s="8">
        <v>289207.75</v>
      </c>
      <c r="K78" s="9">
        <v>0.28920774999999999</v>
      </c>
      <c r="L78" t="str">
        <f t="shared" si="2"/>
        <v>214</v>
      </c>
      <c r="M78" s="15">
        <v>0.28920774999999999</v>
      </c>
      <c r="O78" s="5">
        <v>213</v>
      </c>
      <c r="P78" s="5">
        <v>100</v>
      </c>
      <c r="Q78" s="5">
        <v>40</v>
      </c>
      <c r="R78">
        <v>81.2</v>
      </c>
      <c r="S78">
        <v>0.81200579999999989</v>
      </c>
    </row>
    <row r="79" spans="1:19" x14ac:dyDescent="0.25">
      <c r="A79" s="5">
        <v>212</v>
      </c>
      <c r="B79" s="5">
        <v>100</v>
      </c>
      <c r="C79" s="5">
        <v>16</v>
      </c>
      <c r="D79" s="5">
        <v>76.599999999999994</v>
      </c>
      <c r="F79" s="12" t="s">
        <v>8</v>
      </c>
      <c r="G79" s="12">
        <v>25</v>
      </c>
      <c r="H79" s="12">
        <v>160</v>
      </c>
      <c r="I79" s="12">
        <v>251485</v>
      </c>
      <c r="J79" s="8">
        <v>289207.75</v>
      </c>
      <c r="K79" s="9">
        <v>0.28920774999999999</v>
      </c>
      <c r="L79" t="str">
        <f t="shared" si="2"/>
        <v>214</v>
      </c>
      <c r="M79" s="15">
        <v>0.28920774999999999</v>
      </c>
      <c r="O79" s="5">
        <v>213</v>
      </c>
      <c r="P79" s="5">
        <v>100</v>
      </c>
      <c r="Q79" s="5">
        <v>63</v>
      </c>
      <c r="R79">
        <v>155.1</v>
      </c>
      <c r="S79">
        <v>1.1507302500000001</v>
      </c>
    </row>
    <row r="80" spans="1:19" x14ac:dyDescent="0.25">
      <c r="A80" s="5">
        <v>212</v>
      </c>
      <c r="B80" s="5">
        <v>100</v>
      </c>
      <c r="C80" s="5">
        <v>40</v>
      </c>
      <c r="D80" s="5">
        <v>76.599999999999994</v>
      </c>
      <c r="F80" s="12" t="s">
        <v>8</v>
      </c>
      <c r="G80" s="12">
        <v>50</v>
      </c>
      <c r="H80" s="12">
        <v>16</v>
      </c>
      <c r="I80" s="12">
        <v>388060</v>
      </c>
      <c r="J80" s="8">
        <v>446268.99999999988</v>
      </c>
      <c r="K80" s="9">
        <v>0.44626899999999992</v>
      </c>
      <c r="L80" t="str">
        <f t="shared" si="2"/>
        <v>214</v>
      </c>
      <c r="M80" s="15">
        <v>0.44626899999999992</v>
      </c>
      <c r="O80" s="5">
        <v>213</v>
      </c>
      <c r="P80" s="5">
        <v>100</v>
      </c>
      <c r="Q80" s="5">
        <v>100</v>
      </c>
      <c r="R80">
        <v>169.2</v>
      </c>
      <c r="S80">
        <v>1.1914414</v>
      </c>
    </row>
    <row r="81" spans="1:19" x14ac:dyDescent="0.25">
      <c r="A81" s="5">
        <v>212</v>
      </c>
      <c r="B81" s="5">
        <v>100</v>
      </c>
      <c r="C81" s="5">
        <v>63</v>
      </c>
      <c r="D81" s="5">
        <v>155.69999999999999</v>
      </c>
      <c r="F81" s="12" t="s">
        <v>8</v>
      </c>
      <c r="G81" s="12">
        <v>50</v>
      </c>
      <c r="H81" s="12">
        <v>40</v>
      </c>
      <c r="I81" s="12">
        <v>388660</v>
      </c>
      <c r="J81" s="8">
        <v>446958.99999999988</v>
      </c>
      <c r="K81" s="9">
        <v>0.44695899999999988</v>
      </c>
      <c r="L81" t="str">
        <f t="shared" si="2"/>
        <v>214</v>
      </c>
      <c r="M81" s="15">
        <v>0.44695899999999988</v>
      </c>
      <c r="O81" s="5">
        <v>213</v>
      </c>
      <c r="P81" s="5">
        <v>100</v>
      </c>
      <c r="Q81" s="5">
        <v>160</v>
      </c>
      <c r="R81">
        <v>169.7</v>
      </c>
      <c r="S81">
        <v>1.1919014000000001</v>
      </c>
    </row>
    <row r="82" spans="1:19" x14ac:dyDescent="0.25">
      <c r="A82" s="5">
        <v>212</v>
      </c>
      <c r="B82" s="5">
        <v>100</v>
      </c>
      <c r="C82" s="5">
        <v>160</v>
      </c>
      <c r="D82" s="6">
        <v>170</v>
      </c>
      <c r="F82" s="12" t="s">
        <v>8</v>
      </c>
      <c r="G82" s="12">
        <v>50</v>
      </c>
      <c r="H82" s="12">
        <v>63</v>
      </c>
      <c r="I82" s="12">
        <v>482713</v>
      </c>
      <c r="J82" s="8">
        <v>555119.94999999995</v>
      </c>
      <c r="K82" s="9">
        <v>0.55511994999999992</v>
      </c>
      <c r="L82" t="str">
        <f t="shared" si="2"/>
        <v>214</v>
      </c>
      <c r="M82" s="15">
        <v>0.55511994999999992</v>
      </c>
      <c r="O82" s="5">
        <v>213</v>
      </c>
      <c r="P82" s="5">
        <v>150</v>
      </c>
      <c r="Q82" s="5">
        <v>16</v>
      </c>
      <c r="R82">
        <v>147</v>
      </c>
      <c r="S82">
        <v>1.102827</v>
      </c>
    </row>
    <row r="83" spans="1:19" x14ac:dyDescent="0.25">
      <c r="A83" s="5">
        <v>212</v>
      </c>
      <c r="B83" s="5">
        <v>150</v>
      </c>
      <c r="C83" s="5">
        <v>16</v>
      </c>
      <c r="D83" s="5">
        <v>135</v>
      </c>
      <c r="F83" s="12" t="s">
        <v>8</v>
      </c>
      <c r="G83" s="12">
        <v>50</v>
      </c>
      <c r="H83" s="12">
        <v>100</v>
      </c>
      <c r="I83" s="12">
        <v>497241</v>
      </c>
      <c r="J83" s="8">
        <v>571827.14999999991</v>
      </c>
      <c r="K83" s="9">
        <v>0.57182714999999995</v>
      </c>
      <c r="L83" t="str">
        <f t="shared" si="2"/>
        <v>214</v>
      </c>
      <c r="M83" s="15">
        <v>0.57182714999999995</v>
      </c>
      <c r="O83" s="5">
        <v>213</v>
      </c>
      <c r="P83" s="5">
        <v>150</v>
      </c>
      <c r="Q83" s="5">
        <v>40</v>
      </c>
      <c r="R83">
        <v>152.5</v>
      </c>
      <c r="S83">
        <v>1.1808936000000001</v>
      </c>
    </row>
    <row r="84" spans="1:19" x14ac:dyDescent="0.25">
      <c r="A84" s="5">
        <v>212</v>
      </c>
      <c r="B84" s="5">
        <v>150</v>
      </c>
      <c r="C84" s="5">
        <v>40</v>
      </c>
      <c r="D84" s="5">
        <v>142.4</v>
      </c>
      <c r="F84" s="12" t="s">
        <v>8</v>
      </c>
      <c r="G84" s="12">
        <v>50</v>
      </c>
      <c r="H84" s="12">
        <v>160</v>
      </c>
      <c r="I84" s="12">
        <v>497641</v>
      </c>
      <c r="J84" s="8">
        <v>572287.14999999991</v>
      </c>
      <c r="K84" s="9">
        <v>0.57228714999999986</v>
      </c>
      <c r="L84" t="str">
        <f t="shared" si="2"/>
        <v>214</v>
      </c>
      <c r="M84" s="15">
        <v>0.57228714999999986</v>
      </c>
      <c r="O84" s="5">
        <v>213</v>
      </c>
      <c r="P84" s="5">
        <v>150</v>
      </c>
      <c r="Q84" s="5">
        <v>63</v>
      </c>
    </row>
    <row r="85" spans="1:19" x14ac:dyDescent="0.25">
      <c r="A85" s="5">
        <v>212</v>
      </c>
      <c r="B85" s="5">
        <v>200</v>
      </c>
      <c r="C85" s="5">
        <v>16</v>
      </c>
      <c r="D85" s="5">
        <v>221.2</v>
      </c>
      <c r="F85" s="12" t="s">
        <v>8</v>
      </c>
      <c r="G85" s="12">
        <v>80</v>
      </c>
      <c r="H85" s="12">
        <v>16</v>
      </c>
      <c r="I85" s="12">
        <v>476605</v>
      </c>
      <c r="J85" s="8">
        <v>548095.75</v>
      </c>
      <c r="K85" s="9">
        <v>0.54809574999999999</v>
      </c>
      <c r="L85" t="str">
        <f t="shared" si="2"/>
        <v>214</v>
      </c>
      <c r="M85" s="15">
        <v>0.54809574999999999</v>
      </c>
      <c r="O85" s="5">
        <v>213</v>
      </c>
      <c r="P85" s="5">
        <v>150</v>
      </c>
      <c r="Q85" s="5">
        <v>100</v>
      </c>
    </row>
    <row r="86" spans="1:19" x14ac:dyDescent="0.25">
      <c r="A86" s="5">
        <v>215</v>
      </c>
      <c r="B86" s="5">
        <v>100</v>
      </c>
      <c r="C86" s="5">
        <v>160</v>
      </c>
      <c r="D86" s="5">
        <v>79.400000000000006</v>
      </c>
      <c r="F86" s="12" t="s">
        <v>8</v>
      </c>
      <c r="G86" s="12">
        <v>80</v>
      </c>
      <c r="H86" s="12">
        <v>40</v>
      </c>
      <c r="I86" s="12">
        <v>489863</v>
      </c>
      <c r="J86" s="8">
        <v>563342.44999999995</v>
      </c>
      <c r="K86" s="9">
        <v>0.56334244999999994</v>
      </c>
      <c r="L86" t="str">
        <f t="shared" si="2"/>
        <v>214</v>
      </c>
      <c r="M86" s="15">
        <v>0.56334244999999994</v>
      </c>
      <c r="O86" s="5">
        <v>213</v>
      </c>
      <c r="P86" s="5">
        <v>150</v>
      </c>
      <c r="Q86" s="5">
        <v>160</v>
      </c>
    </row>
    <row r="87" spans="1:19" x14ac:dyDescent="0.25">
      <c r="A87" s="5">
        <v>215</v>
      </c>
      <c r="B87" s="5">
        <v>150</v>
      </c>
      <c r="C87" s="5">
        <v>63</v>
      </c>
      <c r="D87" s="5">
        <v>187.7</v>
      </c>
      <c r="F87" s="12" t="s">
        <v>8</v>
      </c>
      <c r="G87" s="12">
        <v>80</v>
      </c>
      <c r="H87" s="12">
        <v>63</v>
      </c>
      <c r="I87" s="12">
        <v>521455</v>
      </c>
      <c r="J87" s="8">
        <v>599673.25</v>
      </c>
      <c r="K87" s="9">
        <v>0.59967325000000005</v>
      </c>
      <c r="L87" t="str">
        <f t="shared" si="2"/>
        <v>214</v>
      </c>
      <c r="M87" s="15">
        <v>0.59967325000000005</v>
      </c>
      <c r="O87" s="5">
        <v>213</v>
      </c>
      <c r="P87" s="5">
        <v>200</v>
      </c>
      <c r="Q87" s="5">
        <v>16</v>
      </c>
      <c r="R87">
        <v>201</v>
      </c>
      <c r="S87">
        <v>1.57592205</v>
      </c>
    </row>
    <row r="88" spans="1:19" x14ac:dyDescent="0.25">
      <c r="A88" s="5">
        <v>215</v>
      </c>
      <c r="B88" s="5">
        <v>200</v>
      </c>
      <c r="C88" s="5">
        <v>16</v>
      </c>
      <c r="D88" s="2">
        <v>180</v>
      </c>
      <c r="F88" s="12" t="s">
        <v>8</v>
      </c>
      <c r="G88" s="12">
        <v>80</v>
      </c>
      <c r="H88" s="12">
        <v>100</v>
      </c>
      <c r="I88" s="12">
        <v>558282</v>
      </c>
      <c r="J88" s="8">
        <v>642024.29999999993</v>
      </c>
      <c r="K88" s="9">
        <v>0.64202429999999988</v>
      </c>
      <c r="L88" t="str">
        <f t="shared" si="2"/>
        <v>214</v>
      </c>
      <c r="M88" s="15">
        <v>0.64202429999999988</v>
      </c>
      <c r="O88" s="5">
        <v>213</v>
      </c>
      <c r="P88" s="5">
        <v>200</v>
      </c>
      <c r="Q88" s="5">
        <v>40</v>
      </c>
      <c r="S88">
        <v>0</v>
      </c>
    </row>
    <row r="89" spans="1:19" x14ac:dyDescent="0.25">
      <c r="A89" s="5">
        <v>216</v>
      </c>
      <c r="B89" s="5">
        <v>25</v>
      </c>
      <c r="C89" s="5">
        <v>40</v>
      </c>
      <c r="D89" s="5">
        <v>18.899999999999999</v>
      </c>
      <c r="F89" s="12" t="s">
        <v>8</v>
      </c>
      <c r="G89" s="12">
        <v>80</v>
      </c>
      <c r="H89" s="12">
        <v>160</v>
      </c>
      <c r="I89" s="12">
        <v>558682</v>
      </c>
      <c r="J89" s="8">
        <v>642484.29999999993</v>
      </c>
      <c r="K89" s="9">
        <v>0.6424842999999999</v>
      </c>
      <c r="L89" t="str">
        <f t="shared" si="2"/>
        <v>214</v>
      </c>
      <c r="M89" s="15">
        <v>0.6424842999999999</v>
      </c>
      <c r="O89" s="5">
        <v>213</v>
      </c>
      <c r="P89" s="5">
        <v>200</v>
      </c>
      <c r="Q89" s="5">
        <v>63</v>
      </c>
    </row>
    <row r="90" spans="1:19" x14ac:dyDescent="0.25">
      <c r="A90" s="5">
        <v>216</v>
      </c>
      <c r="B90" s="5">
        <v>50</v>
      </c>
      <c r="C90" s="5">
        <v>16</v>
      </c>
      <c r="D90" s="5">
        <v>25.3</v>
      </c>
      <c r="F90" s="12" t="s">
        <v>8</v>
      </c>
      <c r="G90" s="12">
        <v>100</v>
      </c>
      <c r="H90" s="12">
        <v>16</v>
      </c>
      <c r="I90" s="12">
        <v>620640</v>
      </c>
      <c r="J90" s="8">
        <v>713736</v>
      </c>
      <c r="K90" s="9">
        <v>0.71373600000000004</v>
      </c>
      <c r="L90" t="str">
        <f t="shared" si="2"/>
        <v>214</v>
      </c>
      <c r="M90" s="15">
        <v>0.71373600000000004</v>
      </c>
      <c r="O90" s="5">
        <v>213</v>
      </c>
      <c r="P90" s="5">
        <v>200</v>
      </c>
      <c r="Q90" s="5">
        <v>100</v>
      </c>
    </row>
    <row r="91" spans="1:19" x14ac:dyDescent="0.25">
      <c r="A91" s="5">
        <v>216</v>
      </c>
      <c r="B91" s="5">
        <v>50</v>
      </c>
      <c r="C91" s="5">
        <v>40</v>
      </c>
      <c r="D91" s="5">
        <v>26</v>
      </c>
      <c r="F91" s="12" t="s">
        <v>8</v>
      </c>
      <c r="G91" s="12">
        <v>100</v>
      </c>
      <c r="H91" s="12">
        <v>40</v>
      </c>
      <c r="I91" s="12">
        <v>664524</v>
      </c>
      <c r="J91" s="8">
        <v>764202.6</v>
      </c>
      <c r="K91" s="9">
        <v>0.76420259999999995</v>
      </c>
      <c r="L91" t="str">
        <f t="shared" si="2"/>
        <v>214</v>
      </c>
      <c r="M91" s="15">
        <v>0.76420259999999995</v>
      </c>
      <c r="O91" s="5">
        <v>213</v>
      </c>
      <c r="P91" s="5">
        <v>200</v>
      </c>
      <c r="Q91" s="5">
        <v>160</v>
      </c>
    </row>
    <row r="92" spans="1:19" x14ac:dyDescent="0.25">
      <c r="A92" s="5">
        <v>216</v>
      </c>
      <c r="B92" s="5">
        <v>50</v>
      </c>
      <c r="C92" s="5">
        <v>160</v>
      </c>
      <c r="D92" s="5">
        <v>42.3</v>
      </c>
      <c r="F92" s="12" t="s">
        <v>8</v>
      </c>
      <c r="G92" s="12">
        <v>100</v>
      </c>
      <c r="H92" s="12">
        <v>63</v>
      </c>
      <c r="I92" s="12">
        <v>895556</v>
      </c>
      <c r="J92" s="8">
        <v>1029889.4</v>
      </c>
      <c r="K92" s="9">
        <v>1.0298894000000001</v>
      </c>
      <c r="L92" t="str">
        <f t="shared" si="2"/>
        <v>214</v>
      </c>
      <c r="M92" s="15">
        <v>1.0298894000000001</v>
      </c>
      <c r="O92" s="5">
        <v>214</v>
      </c>
      <c r="P92" s="5">
        <v>25</v>
      </c>
      <c r="Q92" s="5">
        <v>16</v>
      </c>
      <c r="R92">
        <v>15.9</v>
      </c>
      <c r="S92">
        <v>0.25950325000000002</v>
      </c>
    </row>
    <row r="93" spans="1:19" x14ac:dyDescent="0.25">
      <c r="A93" s="5">
        <v>216</v>
      </c>
      <c r="B93" s="5">
        <v>80</v>
      </c>
      <c r="C93" s="5">
        <v>16</v>
      </c>
      <c r="D93" s="5">
        <v>38.1</v>
      </c>
      <c r="F93" s="12" t="s">
        <v>8</v>
      </c>
      <c r="G93" s="12">
        <v>100</v>
      </c>
      <c r="H93" s="12">
        <v>100</v>
      </c>
      <c r="I93" s="12">
        <v>930957</v>
      </c>
      <c r="J93" s="8">
        <v>1070600.55</v>
      </c>
      <c r="K93" s="9">
        <v>1.07060055</v>
      </c>
      <c r="L93" t="str">
        <f t="shared" si="2"/>
        <v>214</v>
      </c>
      <c r="M93" s="15">
        <v>1.07060055</v>
      </c>
      <c r="O93" s="5">
        <v>214</v>
      </c>
      <c r="P93" s="5">
        <v>25</v>
      </c>
      <c r="Q93" s="5">
        <v>40</v>
      </c>
      <c r="R93">
        <v>15.9</v>
      </c>
      <c r="S93">
        <v>0.25996324999999998</v>
      </c>
    </row>
    <row r="94" spans="1:19" x14ac:dyDescent="0.25">
      <c r="A94" s="5">
        <v>216</v>
      </c>
      <c r="B94" s="5">
        <v>80</v>
      </c>
      <c r="C94" s="5">
        <v>40</v>
      </c>
      <c r="D94" s="5">
        <v>38.5</v>
      </c>
      <c r="F94" s="12" t="s">
        <v>8</v>
      </c>
      <c r="G94" s="12">
        <v>100</v>
      </c>
      <c r="H94" s="12">
        <v>160</v>
      </c>
      <c r="I94" s="12">
        <v>931357</v>
      </c>
      <c r="J94" s="8">
        <v>1071060.55</v>
      </c>
      <c r="K94" s="9">
        <v>1.0710605499999999</v>
      </c>
      <c r="L94" t="str">
        <f t="shared" si="2"/>
        <v>214</v>
      </c>
      <c r="M94" s="15">
        <v>1.0710605499999999</v>
      </c>
      <c r="O94" s="5">
        <v>214</v>
      </c>
      <c r="P94" s="5">
        <v>25</v>
      </c>
      <c r="Q94" s="5">
        <v>63</v>
      </c>
      <c r="R94">
        <v>19.399999999999999</v>
      </c>
      <c r="S94">
        <v>0.28874775000000003</v>
      </c>
    </row>
    <row r="95" spans="1:19" x14ac:dyDescent="0.25">
      <c r="A95" s="5">
        <v>216</v>
      </c>
      <c r="B95" s="5">
        <v>80</v>
      </c>
      <c r="C95" s="5">
        <v>160</v>
      </c>
      <c r="D95" s="5">
        <v>64.900000000000006</v>
      </c>
      <c r="F95" s="12" t="s">
        <v>8</v>
      </c>
      <c r="G95" s="12">
        <v>150</v>
      </c>
      <c r="H95" s="12">
        <v>16</v>
      </c>
      <c r="I95" s="12">
        <v>884547</v>
      </c>
      <c r="J95" s="8">
        <v>1017229.05</v>
      </c>
      <c r="K95" s="9">
        <v>1.0172290500000001</v>
      </c>
      <c r="L95" t="str">
        <f t="shared" si="2"/>
        <v>214</v>
      </c>
      <c r="M95" s="15">
        <v>1.0172290500000001</v>
      </c>
      <c r="O95" s="5">
        <v>214</v>
      </c>
      <c r="P95" s="5">
        <v>25</v>
      </c>
      <c r="Q95" s="5">
        <v>100</v>
      </c>
      <c r="R95">
        <v>19.5</v>
      </c>
      <c r="S95">
        <v>0.28920774999999999</v>
      </c>
    </row>
    <row r="96" spans="1:19" x14ac:dyDescent="0.25">
      <c r="A96" s="5">
        <v>216</v>
      </c>
      <c r="B96" s="5">
        <v>80</v>
      </c>
      <c r="C96" s="5">
        <v>250</v>
      </c>
      <c r="D96" s="5">
        <v>101.4</v>
      </c>
      <c r="F96" s="12" t="s">
        <v>8</v>
      </c>
      <c r="G96" s="12">
        <v>150</v>
      </c>
      <c r="H96" s="12">
        <v>40</v>
      </c>
      <c r="I96" s="12">
        <v>952431</v>
      </c>
      <c r="J96" s="8">
        <v>1095295.6499999999</v>
      </c>
      <c r="K96" s="9">
        <v>1.09529565</v>
      </c>
      <c r="L96" t="str">
        <f t="shared" si="2"/>
        <v>214</v>
      </c>
      <c r="M96" s="15">
        <v>1.09529565</v>
      </c>
      <c r="O96" s="5">
        <v>214</v>
      </c>
      <c r="P96" s="5">
        <v>25</v>
      </c>
      <c r="Q96" s="5">
        <v>160</v>
      </c>
      <c r="R96">
        <v>19.5</v>
      </c>
      <c r="S96">
        <v>0.28920774999999999</v>
      </c>
    </row>
    <row r="97" spans="1:19" x14ac:dyDescent="0.25">
      <c r="A97" s="5">
        <v>216</v>
      </c>
      <c r="B97" s="5">
        <v>100</v>
      </c>
      <c r="C97" s="5">
        <v>40</v>
      </c>
      <c r="D97" s="5">
        <v>64.599999999999994</v>
      </c>
      <c r="F97" s="12" t="s">
        <v>8</v>
      </c>
      <c r="G97" s="12">
        <v>200</v>
      </c>
      <c r="H97" s="12">
        <v>16</v>
      </c>
      <c r="I97" s="12">
        <v>1295949</v>
      </c>
      <c r="J97" s="8">
        <v>1490341.35</v>
      </c>
      <c r="K97" s="9">
        <v>1.49034135</v>
      </c>
      <c r="L97" t="str">
        <f t="shared" si="2"/>
        <v>214</v>
      </c>
      <c r="M97" s="15">
        <v>1.49034135</v>
      </c>
      <c r="O97" s="5">
        <v>214</v>
      </c>
      <c r="P97" s="5">
        <v>50</v>
      </c>
      <c r="Q97" s="5">
        <v>16</v>
      </c>
      <c r="R97">
        <v>38.6</v>
      </c>
      <c r="S97">
        <v>0.44626899999999992</v>
      </c>
    </row>
    <row r="98" spans="1:19" x14ac:dyDescent="0.25">
      <c r="A98" s="5">
        <v>216</v>
      </c>
      <c r="B98" s="5">
        <v>100</v>
      </c>
      <c r="C98" s="5">
        <v>160</v>
      </c>
      <c r="D98" s="5">
        <v>82.6</v>
      </c>
      <c r="F98" s="12" t="s">
        <v>8</v>
      </c>
      <c r="G98" s="12">
        <v>200</v>
      </c>
      <c r="H98" s="12">
        <v>40</v>
      </c>
      <c r="I98" s="12">
        <v>0</v>
      </c>
      <c r="J98" s="8">
        <v>0</v>
      </c>
      <c r="K98" s="9">
        <v>0</v>
      </c>
      <c r="L98" t="str">
        <f t="shared" ref="L98:L112" si="3">RIGHT(F98,3)</f>
        <v>214</v>
      </c>
      <c r="M98" s="15">
        <v>0</v>
      </c>
      <c r="O98" s="5">
        <v>214</v>
      </c>
      <c r="P98" s="5">
        <v>50</v>
      </c>
      <c r="Q98" s="5">
        <v>40</v>
      </c>
      <c r="R98">
        <v>39.799999999999997</v>
      </c>
      <c r="S98">
        <v>0.44695899999999988</v>
      </c>
    </row>
    <row r="99" spans="1:19" x14ac:dyDescent="0.25">
      <c r="A99" s="5">
        <v>216</v>
      </c>
      <c r="B99" s="5">
        <v>150</v>
      </c>
      <c r="C99" s="5">
        <v>100</v>
      </c>
      <c r="D99" s="5">
        <v>193</v>
      </c>
      <c r="F99" s="12" t="s">
        <v>9</v>
      </c>
      <c r="G99" s="12">
        <v>25</v>
      </c>
      <c r="H99" s="12">
        <v>40</v>
      </c>
      <c r="I99" s="13"/>
      <c r="J99" s="13"/>
      <c r="K99" s="14">
        <v>0.2</v>
      </c>
      <c r="L99" t="str">
        <f t="shared" si="3"/>
        <v>219</v>
      </c>
      <c r="M99" s="15">
        <v>0.2</v>
      </c>
      <c r="O99" s="5">
        <v>214</v>
      </c>
      <c r="P99" s="5">
        <v>50</v>
      </c>
      <c r="Q99" s="5">
        <v>63</v>
      </c>
      <c r="R99">
        <v>57.5</v>
      </c>
      <c r="S99">
        <v>0.55511994999999992</v>
      </c>
    </row>
    <row r="100" spans="1:19" x14ac:dyDescent="0.25">
      <c r="A100" s="5">
        <v>216</v>
      </c>
      <c r="B100" s="5">
        <v>150</v>
      </c>
      <c r="C100" s="5">
        <v>160</v>
      </c>
      <c r="D100" s="5">
        <v>194.8</v>
      </c>
      <c r="F100" s="12" t="s">
        <v>9</v>
      </c>
      <c r="G100" s="12">
        <v>50</v>
      </c>
      <c r="H100" s="12">
        <v>40</v>
      </c>
      <c r="I100" s="13"/>
      <c r="J100" s="13"/>
      <c r="K100" s="14">
        <v>0.33</v>
      </c>
      <c r="L100" t="str">
        <f t="shared" si="3"/>
        <v>219</v>
      </c>
      <c r="M100" s="15">
        <v>0.33</v>
      </c>
      <c r="O100" s="5">
        <v>214</v>
      </c>
      <c r="P100" s="5">
        <v>50</v>
      </c>
      <c r="Q100" s="5">
        <v>100</v>
      </c>
      <c r="R100">
        <v>57.9</v>
      </c>
      <c r="S100">
        <v>0.57182714999999995</v>
      </c>
    </row>
    <row r="101" spans="1:19" x14ac:dyDescent="0.25">
      <c r="A101" s="5">
        <v>216</v>
      </c>
      <c r="B101" s="5">
        <v>200</v>
      </c>
      <c r="C101" s="5">
        <v>16</v>
      </c>
      <c r="D101" s="2">
        <v>182</v>
      </c>
      <c r="F101" s="12" t="s">
        <v>9</v>
      </c>
      <c r="G101" s="12">
        <v>80</v>
      </c>
      <c r="H101" s="12">
        <v>40</v>
      </c>
      <c r="I101" s="13"/>
      <c r="J101" s="13"/>
      <c r="K101" s="14">
        <v>0.46</v>
      </c>
      <c r="L101" t="str">
        <f t="shared" si="3"/>
        <v>219</v>
      </c>
      <c r="M101" s="15">
        <v>0.46</v>
      </c>
      <c r="O101" s="5">
        <v>214</v>
      </c>
      <c r="P101" s="5">
        <v>50</v>
      </c>
      <c r="Q101" s="5">
        <v>160</v>
      </c>
      <c r="R101">
        <v>65.599999999999994</v>
      </c>
      <c r="S101">
        <v>0.57228714999999986</v>
      </c>
    </row>
    <row r="102" spans="1:19" x14ac:dyDescent="0.25">
      <c r="A102" s="5">
        <v>220</v>
      </c>
      <c r="B102" s="5">
        <v>25</v>
      </c>
      <c r="C102" s="5">
        <v>40</v>
      </c>
      <c r="D102" s="7">
        <v>29.5</v>
      </c>
      <c r="F102" s="12" t="s">
        <v>9</v>
      </c>
      <c r="G102" s="12">
        <v>100</v>
      </c>
      <c r="H102" s="12">
        <v>40</v>
      </c>
      <c r="I102" s="13"/>
      <c r="J102" s="13"/>
      <c r="K102" s="14">
        <v>0.5</v>
      </c>
      <c r="L102" t="str">
        <f t="shared" si="3"/>
        <v>219</v>
      </c>
      <c r="M102" s="15">
        <v>0.5</v>
      </c>
      <c r="O102" s="5">
        <v>214</v>
      </c>
      <c r="P102" s="5">
        <v>80</v>
      </c>
      <c r="Q102" s="5">
        <v>16</v>
      </c>
      <c r="R102">
        <v>49.1</v>
      </c>
      <c r="S102">
        <v>0.54809574999999999</v>
      </c>
    </row>
    <row r="103" spans="1:19" x14ac:dyDescent="0.25">
      <c r="A103" s="5">
        <v>220</v>
      </c>
      <c r="B103" s="5">
        <v>25</v>
      </c>
      <c r="C103" s="5">
        <v>63</v>
      </c>
      <c r="D103" s="5">
        <v>25.7</v>
      </c>
      <c r="F103" s="12" t="s">
        <v>9</v>
      </c>
      <c r="G103" s="12">
        <v>100</v>
      </c>
      <c r="H103" s="12">
        <v>160</v>
      </c>
      <c r="I103" s="13"/>
      <c r="J103" s="13"/>
      <c r="K103" s="14">
        <v>0.51</v>
      </c>
      <c r="L103" t="str">
        <f t="shared" si="3"/>
        <v>219</v>
      </c>
      <c r="M103" s="15">
        <v>0.51</v>
      </c>
      <c r="O103" s="5">
        <v>214</v>
      </c>
      <c r="P103" s="5">
        <v>80</v>
      </c>
      <c r="Q103" s="5">
        <v>40</v>
      </c>
      <c r="R103">
        <v>49.7</v>
      </c>
      <c r="S103">
        <v>0.56334244999999994</v>
      </c>
    </row>
    <row r="104" spans="1:19" x14ac:dyDescent="0.25">
      <c r="A104" s="5">
        <v>220</v>
      </c>
      <c r="B104" s="5">
        <v>25</v>
      </c>
      <c r="C104" s="5">
        <v>160</v>
      </c>
      <c r="D104" s="5">
        <v>27.2</v>
      </c>
      <c r="F104" s="12" t="s">
        <v>9</v>
      </c>
      <c r="G104" s="12">
        <v>150</v>
      </c>
      <c r="H104" s="12">
        <v>63</v>
      </c>
      <c r="I104" s="13"/>
      <c r="J104" s="13"/>
      <c r="K104" s="14">
        <v>0.82</v>
      </c>
      <c r="L104" t="str">
        <f t="shared" si="3"/>
        <v>219</v>
      </c>
      <c r="M104" s="15">
        <v>0.82</v>
      </c>
      <c r="O104" s="5">
        <v>214</v>
      </c>
      <c r="P104" s="5">
        <v>80</v>
      </c>
      <c r="Q104" s="5">
        <v>63</v>
      </c>
      <c r="R104">
        <v>58.5</v>
      </c>
      <c r="S104">
        <v>0.59967325000000005</v>
      </c>
    </row>
    <row r="105" spans="1:19" x14ac:dyDescent="0.25">
      <c r="A105" s="5">
        <v>220</v>
      </c>
      <c r="B105" s="5">
        <v>50</v>
      </c>
      <c r="C105" s="5">
        <v>16</v>
      </c>
      <c r="D105" s="5">
        <v>33</v>
      </c>
      <c r="F105" s="12" t="s">
        <v>9</v>
      </c>
      <c r="G105" s="12">
        <v>150</v>
      </c>
      <c r="H105" s="12">
        <v>100</v>
      </c>
      <c r="I105" s="13"/>
      <c r="J105" s="13"/>
      <c r="K105" s="14">
        <v>0.99</v>
      </c>
      <c r="L105" t="str">
        <f t="shared" si="3"/>
        <v>219</v>
      </c>
      <c r="M105" s="15">
        <v>0.99</v>
      </c>
      <c r="O105" s="5">
        <v>214</v>
      </c>
      <c r="P105" s="5">
        <v>80</v>
      </c>
      <c r="Q105" s="5">
        <v>100</v>
      </c>
      <c r="S105">
        <v>0.64202429999999988</v>
      </c>
    </row>
    <row r="106" spans="1:19" x14ac:dyDescent="0.25">
      <c r="A106" s="5">
        <v>220</v>
      </c>
      <c r="B106" s="5">
        <v>50</v>
      </c>
      <c r="C106" s="5">
        <v>40</v>
      </c>
      <c r="D106" s="5">
        <v>33.799999999999997</v>
      </c>
      <c r="F106" s="12" t="s">
        <v>10</v>
      </c>
      <c r="G106" s="12">
        <v>25</v>
      </c>
      <c r="H106" s="12">
        <v>40</v>
      </c>
      <c r="I106" s="13"/>
      <c r="J106" s="13"/>
      <c r="K106" s="14">
        <v>0.2</v>
      </c>
      <c r="L106" t="str">
        <f t="shared" si="3"/>
        <v>220</v>
      </c>
      <c r="M106" s="15">
        <v>0.2</v>
      </c>
      <c r="O106" s="5">
        <v>214</v>
      </c>
      <c r="P106" s="5">
        <v>80</v>
      </c>
      <c r="Q106" s="5">
        <v>160</v>
      </c>
      <c r="R106">
        <v>70.400000000000006</v>
      </c>
      <c r="S106">
        <v>0.6424842999999999</v>
      </c>
    </row>
    <row r="107" spans="1:19" x14ac:dyDescent="0.25">
      <c r="A107" s="5">
        <v>220</v>
      </c>
      <c r="B107" s="5">
        <v>50</v>
      </c>
      <c r="C107" s="5">
        <v>63</v>
      </c>
      <c r="D107" s="5">
        <v>58</v>
      </c>
      <c r="F107" s="12" t="s">
        <v>10</v>
      </c>
      <c r="G107" s="12">
        <v>50</v>
      </c>
      <c r="H107" s="12">
        <v>40</v>
      </c>
      <c r="I107" s="13"/>
      <c r="J107" s="13"/>
      <c r="K107" s="14">
        <v>0.33</v>
      </c>
      <c r="L107" t="str">
        <f t="shared" si="3"/>
        <v>220</v>
      </c>
      <c r="M107" s="15">
        <v>0.33</v>
      </c>
      <c r="O107" s="5">
        <v>214</v>
      </c>
      <c r="P107" s="5">
        <v>100</v>
      </c>
      <c r="Q107" s="5">
        <v>16</v>
      </c>
      <c r="R107">
        <v>73.900000000000006</v>
      </c>
      <c r="S107">
        <v>0.71373600000000004</v>
      </c>
    </row>
    <row r="108" spans="1:19" x14ac:dyDescent="0.25">
      <c r="A108" s="5">
        <v>220</v>
      </c>
      <c r="B108" s="5">
        <v>50</v>
      </c>
      <c r="C108" s="5">
        <v>160</v>
      </c>
      <c r="D108" s="5">
        <v>66.2</v>
      </c>
      <c r="F108" s="12" t="s">
        <v>10</v>
      </c>
      <c r="G108" s="12">
        <v>80</v>
      </c>
      <c r="H108" s="12">
        <v>40</v>
      </c>
      <c r="I108" s="13"/>
      <c r="J108" s="13"/>
      <c r="K108" s="14">
        <v>0.46</v>
      </c>
      <c r="L108" t="str">
        <f t="shared" si="3"/>
        <v>220</v>
      </c>
      <c r="M108" s="15">
        <v>0.46</v>
      </c>
      <c r="O108" s="5">
        <v>214</v>
      </c>
      <c r="P108" s="5">
        <v>100</v>
      </c>
      <c r="Q108" s="5">
        <v>40</v>
      </c>
      <c r="R108">
        <v>77.400000000000006</v>
      </c>
      <c r="S108">
        <v>0.76420259999999995</v>
      </c>
    </row>
    <row r="109" spans="1:19" x14ac:dyDescent="0.25">
      <c r="A109" s="5">
        <v>220</v>
      </c>
      <c r="B109" s="5">
        <v>50</v>
      </c>
      <c r="C109" s="5">
        <v>250</v>
      </c>
      <c r="D109" s="5">
        <v>105.5</v>
      </c>
      <c r="F109" s="12" t="s">
        <v>10</v>
      </c>
      <c r="G109" s="12">
        <v>100</v>
      </c>
      <c r="H109" s="12">
        <v>40</v>
      </c>
      <c r="I109" s="13"/>
      <c r="J109" s="13"/>
      <c r="K109" s="14">
        <v>0.5</v>
      </c>
      <c r="L109" t="str">
        <f t="shared" si="3"/>
        <v>220</v>
      </c>
      <c r="M109" s="15">
        <v>0.5</v>
      </c>
      <c r="O109" s="5">
        <v>214</v>
      </c>
      <c r="P109" s="5">
        <v>100</v>
      </c>
      <c r="Q109" s="5">
        <v>63</v>
      </c>
      <c r="R109">
        <v>146.69999999999999</v>
      </c>
      <c r="S109">
        <v>1.0298894000000001</v>
      </c>
    </row>
    <row r="110" spans="1:19" x14ac:dyDescent="0.25">
      <c r="A110" s="5">
        <v>220</v>
      </c>
      <c r="B110" s="5">
        <v>80</v>
      </c>
      <c r="C110" s="5">
        <v>16</v>
      </c>
      <c r="D110" s="5">
        <v>53.9</v>
      </c>
      <c r="F110" s="12" t="s">
        <v>10</v>
      </c>
      <c r="G110" s="12">
        <v>100</v>
      </c>
      <c r="H110" s="12">
        <v>160</v>
      </c>
      <c r="I110" s="13"/>
      <c r="J110" s="13"/>
      <c r="K110" s="14">
        <v>0.51</v>
      </c>
      <c r="L110" t="str">
        <f t="shared" si="3"/>
        <v>220</v>
      </c>
      <c r="M110" s="15">
        <v>0.51</v>
      </c>
      <c r="O110" s="5">
        <v>214</v>
      </c>
      <c r="P110" s="5">
        <v>100</v>
      </c>
      <c r="Q110" s="5">
        <v>100</v>
      </c>
      <c r="R110">
        <v>160.80000000000001</v>
      </c>
      <c r="S110">
        <v>1.07060055</v>
      </c>
    </row>
    <row r="111" spans="1:19" x14ac:dyDescent="0.25">
      <c r="A111" s="5">
        <v>220</v>
      </c>
      <c r="B111" s="5">
        <v>80</v>
      </c>
      <c r="C111" s="5">
        <v>40</v>
      </c>
      <c r="D111" s="5">
        <v>55</v>
      </c>
      <c r="F111" s="12" t="s">
        <v>10</v>
      </c>
      <c r="G111" s="12">
        <v>150</v>
      </c>
      <c r="H111" s="12">
        <v>63</v>
      </c>
      <c r="I111" s="13"/>
      <c r="J111" s="13"/>
      <c r="K111" s="14">
        <v>0.82</v>
      </c>
      <c r="L111" t="str">
        <f t="shared" si="3"/>
        <v>220</v>
      </c>
      <c r="M111" s="15">
        <v>0.82</v>
      </c>
      <c r="O111" s="5">
        <v>214</v>
      </c>
      <c r="P111" s="5">
        <v>100</v>
      </c>
      <c r="Q111" s="5">
        <v>160</v>
      </c>
      <c r="R111">
        <v>161.4</v>
      </c>
      <c r="S111">
        <v>1.0710605499999999</v>
      </c>
    </row>
    <row r="112" spans="1:19" x14ac:dyDescent="0.25">
      <c r="A112" s="5">
        <v>220</v>
      </c>
      <c r="B112" s="5">
        <v>80</v>
      </c>
      <c r="C112" s="5">
        <v>63</v>
      </c>
      <c r="D112" s="5">
        <v>66.099999999999994</v>
      </c>
      <c r="F112" s="12" t="s">
        <v>10</v>
      </c>
      <c r="G112" s="12">
        <v>150</v>
      </c>
      <c r="H112" s="12">
        <v>100</v>
      </c>
      <c r="I112" s="13"/>
      <c r="J112" s="13"/>
      <c r="K112" s="14">
        <v>0.99</v>
      </c>
      <c r="L112" t="str">
        <f t="shared" si="3"/>
        <v>220</v>
      </c>
      <c r="M112" s="15">
        <v>0.99</v>
      </c>
      <c r="O112" s="5">
        <v>214</v>
      </c>
      <c r="P112" s="5">
        <v>150</v>
      </c>
      <c r="Q112" s="5">
        <v>16</v>
      </c>
      <c r="R112">
        <v>138.19999999999999</v>
      </c>
      <c r="S112">
        <v>1.0172290500000001</v>
      </c>
    </row>
    <row r="113" spans="1:19" x14ac:dyDescent="0.25">
      <c r="A113" s="5">
        <v>220</v>
      </c>
      <c r="B113" s="5">
        <v>100</v>
      </c>
      <c r="C113" s="5">
        <v>16</v>
      </c>
      <c r="D113" s="5">
        <v>77.400000000000006</v>
      </c>
      <c r="O113" s="5">
        <v>214</v>
      </c>
      <c r="P113" s="5">
        <v>150</v>
      </c>
      <c r="Q113" s="5">
        <v>40</v>
      </c>
      <c r="R113">
        <v>145.9</v>
      </c>
      <c r="S113">
        <v>1.09529565</v>
      </c>
    </row>
    <row r="114" spans="1:19" x14ac:dyDescent="0.25">
      <c r="A114" s="5">
        <v>220</v>
      </c>
      <c r="B114" s="5">
        <v>100</v>
      </c>
      <c r="C114" s="5">
        <v>40</v>
      </c>
      <c r="D114" s="5">
        <v>80.7</v>
      </c>
      <c r="O114" s="5">
        <v>214</v>
      </c>
      <c r="P114" s="5">
        <v>150</v>
      </c>
      <c r="Q114" s="5">
        <v>63</v>
      </c>
    </row>
    <row r="115" spans="1:19" x14ac:dyDescent="0.25">
      <c r="A115" s="5">
        <v>220</v>
      </c>
      <c r="B115" s="5">
        <v>100</v>
      </c>
      <c r="C115" s="5">
        <v>160</v>
      </c>
      <c r="D115" s="5">
        <v>82.7</v>
      </c>
      <c r="O115" s="5">
        <v>214</v>
      </c>
      <c r="P115" s="5">
        <v>150</v>
      </c>
      <c r="Q115" s="5">
        <v>100</v>
      </c>
    </row>
    <row r="116" spans="1:19" x14ac:dyDescent="0.25">
      <c r="A116" s="5">
        <v>220</v>
      </c>
      <c r="B116" s="5">
        <v>150</v>
      </c>
      <c r="C116" s="5">
        <v>40</v>
      </c>
      <c r="D116" s="5">
        <v>136.6</v>
      </c>
      <c r="O116" s="5">
        <v>214</v>
      </c>
      <c r="P116" s="5">
        <v>150</v>
      </c>
      <c r="Q116" s="5">
        <v>160</v>
      </c>
    </row>
    <row r="117" spans="1:19" x14ac:dyDescent="0.25">
      <c r="A117" s="5">
        <v>220</v>
      </c>
      <c r="B117" s="5">
        <v>150</v>
      </c>
      <c r="C117" s="5">
        <v>100</v>
      </c>
      <c r="D117" s="5">
        <v>210.3</v>
      </c>
      <c r="O117" s="5">
        <v>214</v>
      </c>
      <c r="P117" s="5">
        <v>200</v>
      </c>
      <c r="Q117" s="5">
        <v>16</v>
      </c>
      <c r="R117">
        <v>192.2</v>
      </c>
      <c r="S117">
        <v>1.49034135</v>
      </c>
    </row>
    <row r="118" spans="1:19" x14ac:dyDescent="0.25">
      <c r="A118" s="5">
        <v>220</v>
      </c>
      <c r="B118" s="5">
        <v>150</v>
      </c>
      <c r="C118" s="5">
        <v>160</v>
      </c>
      <c r="D118" s="5">
        <v>211</v>
      </c>
      <c r="O118" s="5">
        <v>214</v>
      </c>
      <c r="P118" s="5">
        <v>200</v>
      </c>
      <c r="Q118" s="5">
        <v>40</v>
      </c>
      <c r="S118">
        <v>0</v>
      </c>
    </row>
    <row r="119" spans="1:19" x14ac:dyDescent="0.25">
      <c r="A119" s="5">
        <v>220</v>
      </c>
      <c r="B119" s="5">
        <v>200</v>
      </c>
      <c r="C119" s="5">
        <v>16</v>
      </c>
      <c r="D119" s="2">
        <v>192</v>
      </c>
      <c r="O119" s="5">
        <v>214</v>
      </c>
      <c r="P119" s="5">
        <v>200</v>
      </c>
      <c r="Q119" s="5">
        <v>63</v>
      </c>
    </row>
    <row r="120" spans="1:19" x14ac:dyDescent="0.25">
      <c r="A120" s="5">
        <v>220</v>
      </c>
      <c r="B120" s="5">
        <v>200</v>
      </c>
      <c r="C120" s="5">
        <v>40</v>
      </c>
      <c r="D120" s="5">
        <v>239.7</v>
      </c>
      <c r="O120" s="5">
        <v>214</v>
      </c>
      <c r="P120" s="5">
        <v>200</v>
      </c>
      <c r="Q120" s="5">
        <v>100</v>
      </c>
    </row>
    <row r="121" spans="1:19" x14ac:dyDescent="0.25">
      <c r="O121" s="5">
        <v>214</v>
      </c>
      <c r="P121" s="5">
        <v>200</v>
      </c>
      <c r="Q121" s="5">
        <v>160</v>
      </c>
    </row>
    <row r="122" spans="1:19" x14ac:dyDescent="0.25">
      <c r="O122" s="5">
        <v>219</v>
      </c>
      <c r="P122" s="5">
        <v>25</v>
      </c>
      <c r="Q122" s="5">
        <v>16</v>
      </c>
    </row>
    <row r="123" spans="1:19" x14ac:dyDescent="0.25">
      <c r="O123" s="5">
        <v>219</v>
      </c>
      <c r="P123" s="5">
        <v>25</v>
      </c>
      <c r="Q123" s="5">
        <v>40</v>
      </c>
      <c r="S123">
        <v>0.2</v>
      </c>
    </row>
    <row r="124" spans="1:19" x14ac:dyDescent="0.25">
      <c r="O124" s="5">
        <v>219</v>
      </c>
      <c r="P124" s="5">
        <v>25</v>
      </c>
      <c r="Q124" s="5">
        <v>63</v>
      </c>
      <c r="R124">
        <v>29.5</v>
      </c>
    </row>
    <row r="125" spans="1:19" x14ac:dyDescent="0.25">
      <c r="O125" s="5">
        <v>219</v>
      </c>
      <c r="P125" s="5">
        <v>25</v>
      </c>
      <c r="Q125" s="5">
        <v>100</v>
      </c>
      <c r="R125">
        <v>25.7</v>
      </c>
    </row>
    <row r="126" spans="1:19" x14ac:dyDescent="0.25">
      <c r="O126" s="5">
        <v>219</v>
      </c>
      <c r="P126" s="5">
        <v>25</v>
      </c>
      <c r="Q126" s="5">
        <v>160</v>
      </c>
    </row>
    <row r="127" spans="1:19" x14ac:dyDescent="0.25">
      <c r="O127" s="5">
        <v>219</v>
      </c>
      <c r="P127" s="5">
        <v>50</v>
      </c>
      <c r="Q127" s="5">
        <v>16</v>
      </c>
      <c r="R127">
        <v>27.2</v>
      </c>
    </row>
    <row r="128" spans="1:19" x14ac:dyDescent="0.25">
      <c r="O128" s="5">
        <v>219</v>
      </c>
      <c r="P128" s="5">
        <v>50</v>
      </c>
      <c r="Q128" s="5">
        <v>40</v>
      </c>
      <c r="R128">
        <v>33</v>
      </c>
      <c r="S128">
        <v>0.33</v>
      </c>
    </row>
    <row r="129" spans="15:19" x14ac:dyDescent="0.25">
      <c r="O129" s="5">
        <v>219</v>
      </c>
      <c r="P129" s="5">
        <v>50</v>
      </c>
      <c r="Q129" s="5">
        <v>63</v>
      </c>
      <c r="R129">
        <v>33.799999999999997</v>
      </c>
    </row>
    <row r="130" spans="15:19" x14ac:dyDescent="0.25">
      <c r="O130" s="5">
        <v>219</v>
      </c>
      <c r="P130" s="5">
        <v>50</v>
      </c>
      <c r="Q130" s="5">
        <v>100</v>
      </c>
      <c r="R130">
        <v>58</v>
      </c>
    </row>
    <row r="131" spans="15:19" x14ac:dyDescent="0.25">
      <c r="O131" s="5">
        <v>219</v>
      </c>
      <c r="P131" s="5">
        <v>50</v>
      </c>
      <c r="Q131" s="5">
        <v>160</v>
      </c>
    </row>
    <row r="132" spans="15:19" x14ac:dyDescent="0.25">
      <c r="O132" s="5">
        <v>219</v>
      </c>
      <c r="P132" s="5">
        <v>80</v>
      </c>
      <c r="Q132" s="5">
        <v>16</v>
      </c>
      <c r="R132">
        <v>66.2</v>
      </c>
    </row>
    <row r="133" spans="15:19" x14ac:dyDescent="0.25">
      <c r="O133" s="5">
        <v>219</v>
      </c>
      <c r="P133" s="5">
        <v>80</v>
      </c>
      <c r="Q133" s="5">
        <v>40</v>
      </c>
      <c r="R133">
        <v>53.9</v>
      </c>
      <c r="S133">
        <v>0.46</v>
      </c>
    </row>
    <row r="134" spans="15:19" x14ac:dyDescent="0.25">
      <c r="O134" s="5">
        <v>219</v>
      </c>
      <c r="P134" s="5">
        <v>80</v>
      </c>
      <c r="Q134" s="5">
        <v>63</v>
      </c>
      <c r="R134">
        <v>55</v>
      </c>
    </row>
    <row r="135" spans="15:19" x14ac:dyDescent="0.25">
      <c r="O135" s="5">
        <v>219</v>
      </c>
      <c r="P135" s="5">
        <v>80</v>
      </c>
      <c r="Q135" s="5">
        <v>100</v>
      </c>
      <c r="R135">
        <v>66.099999999999994</v>
      </c>
    </row>
    <row r="136" spans="15:19" x14ac:dyDescent="0.25">
      <c r="O136" s="5">
        <v>219</v>
      </c>
      <c r="P136" s="5">
        <v>80</v>
      </c>
      <c r="Q136" s="5">
        <v>160</v>
      </c>
    </row>
    <row r="137" spans="15:19" x14ac:dyDescent="0.25">
      <c r="O137" s="5">
        <v>219</v>
      </c>
      <c r="P137" s="5">
        <v>100</v>
      </c>
      <c r="Q137" s="5">
        <v>16</v>
      </c>
    </row>
    <row r="138" spans="15:19" x14ac:dyDescent="0.25">
      <c r="O138" s="5">
        <v>219</v>
      </c>
      <c r="P138" s="5">
        <v>100</v>
      </c>
      <c r="Q138" s="5">
        <v>40</v>
      </c>
      <c r="R138">
        <v>77.400000000000006</v>
      </c>
      <c r="S138">
        <v>0.5</v>
      </c>
    </row>
    <row r="139" spans="15:19" x14ac:dyDescent="0.25">
      <c r="O139" s="5">
        <v>219</v>
      </c>
      <c r="P139" s="5">
        <v>100</v>
      </c>
      <c r="Q139" s="5">
        <v>63</v>
      </c>
      <c r="R139">
        <v>80.7</v>
      </c>
    </row>
    <row r="140" spans="15:19" x14ac:dyDescent="0.25">
      <c r="O140" s="5">
        <v>219</v>
      </c>
      <c r="P140" s="5">
        <v>100</v>
      </c>
      <c r="Q140" s="5">
        <v>100</v>
      </c>
    </row>
    <row r="141" spans="15:19" x14ac:dyDescent="0.25">
      <c r="O141" s="5">
        <v>219</v>
      </c>
      <c r="P141" s="5">
        <v>100</v>
      </c>
      <c r="Q141" s="5">
        <v>160</v>
      </c>
      <c r="S141">
        <v>0.51</v>
      </c>
    </row>
    <row r="142" spans="15:19" x14ac:dyDescent="0.25">
      <c r="O142" s="5">
        <v>219</v>
      </c>
      <c r="P142" s="5">
        <v>150</v>
      </c>
      <c r="Q142" s="5">
        <v>16</v>
      </c>
      <c r="R142">
        <v>82.7</v>
      </c>
    </row>
    <row r="143" spans="15:19" x14ac:dyDescent="0.25">
      <c r="O143" s="5">
        <v>219</v>
      </c>
      <c r="P143" s="5">
        <v>150</v>
      </c>
      <c r="Q143" s="5">
        <v>40</v>
      </c>
    </row>
    <row r="144" spans="15:19" x14ac:dyDescent="0.25">
      <c r="O144" s="5">
        <v>219</v>
      </c>
      <c r="P144" s="5">
        <v>150</v>
      </c>
      <c r="Q144" s="5">
        <v>63</v>
      </c>
      <c r="R144">
        <v>136.6</v>
      </c>
      <c r="S144">
        <v>0.82</v>
      </c>
    </row>
    <row r="145" spans="15:19" x14ac:dyDescent="0.25">
      <c r="O145" s="5">
        <v>219</v>
      </c>
      <c r="P145" s="5">
        <v>150</v>
      </c>
      <c r="Q145" s="5">
        <v>100</v>
      </c>
      <c r="S145">
        <v>0.99</v>
      </c>
    </row>
    <row r="146" spans="15:19" x14ac:dyDescent="0.25">
      <c r="O146" s="5">
        <v>219</v>
      </c>
      <c r="P146" s="5">
        <v>150</v>
      </c>
      <c r="Q146" s="5">
        <v>160</v>
      </c>
      <c r="R146">
        <v>210.3</v>
      </c>
    </row>
    <row r="147" spans="15:19" x14ac:dyDescent="0.25">
      <c r="O147" s="5">
        <v>219</v>
      </c>
      <c r="P147" s="5">
        <v>200</v>
      </c>
      <c r="Q147" s="5">
        <v>16</v>
      </c>
      <c r="R147">
        <v>211</v>
      </c>
    </row>
    <row r="148" spans="15:19" x14ac:dyDescent="0.25">
      <c r="O148" s="5">
        <v>219</v>
      </c>
      <c r="P148" s="5">
        <v>200</v>
      </c>
      <c r="Q148" s="5">
        <v>40</v>
      </c>
      <c r="R148">
        <v>192</v>
      </c>
    </row>
    <row r="149" spans="15:19" x14ac:dyDescent="0.25">
      <c r="O149" s="5">
        <v>219</v>
      </c>
      <c r="P149" s="5">
        <v>200</v>
      </c>
      <c r="Q149" s="5">
        <v>63</v>
      </c>
      <c r="R149">
        <v>239.7</v>
      </c>
    </row>
    <row r="150" spans="15:19" x14ac:dyDescent="0.25">
      <c r="O150" s="5">
        <v>219</v>
      </c>
      <c r="P150" s="5">
        <v>200</v>
      </c>
      <c r="Q150" s="5">
        <v>100</v>
      </c>
    </row>
    <row r="151" spans="15:19" x14ac:dyDescent="0.25">
      <c r="O151" s="5">
        <v>219</v>
      </c>
      <c r="P151" s="5">
        <v>200</v>
      </c>
      <c r="Q151" s="5">
        <v>160</v>
      </c>
    </row>
    <row r="152" spans="15:19" x14ac:dyDescent="0.25">
      <c r="O152" s="5">
        <v>220</v>
      </c>
      <c r="P152" s="5">
        <v>25</v>
      </c>
      <c r="Q152" s="5">
        <v>16</v>
      </c>
    </row>
    <row r="153" spans="15:19" x14ac:dyDescent="0.25">
      <c r="O153" s="5">
        <v>220</v>
      </c>
      <c r="P153" s="5">
        <v>25</v>
      </c>
      <c r="Q153" s="5">
        <v>40</v>
      </c>
      <c r="R153">
        <v>29.5</v>
      </c>
      <c r="S153">
        <v>0.2</v>
      </c>
    </row>
    <row r="154" spans="15:19" x14ac:dyDescent="0.25">
      <c r="O154" s="5">
        <v>220</v>
      </c>
      <c r="P154" s="5">
        <v>25</v>
      </c>
      <c r="Q154" s="5">
        <v>63</v>
      </c>
      <c r="R154">
        <v>25.7</v>
      </c>
    </row>
    <row r="155" spans="15:19" x14ac:dyDescent="0.25">
      <c r="O155" s="5">
        <v>220</v>
      </c>
      <c r="P155" s="5">
        <v>25</v>
      </c>
      <c r="Q155" s="5">
        <v>100</v>
      </c>
    </row>
    <row r="156" spans="15:19" x14ac:dyDescent="0.25">
      <c r="O156" s="5">
        <v>220</v>
      </c>
      <c r="P156" s="5">
        <v>25</v>
      </c>
      <c r="Q156" s="5">
        <v>160</v>
      </c>
      <c r="R156">
        <v>27.2</v>
      </c>
    </row>
    <row r="157" spans="15:19" x14ac:dyDescent="0.25">
      <c r="O157" s="5">
        <v>220</v>
      </c>
      <c r="P157" s="5">
        <v>50</v>
      </c>
      <c r="Q157" s="5">
        <v>16</v>
      </c>
      <c r="R157">
        <v>33</v>
      </c>
    </row>
    <row r="158" spans="15:19" x14ac:dyDescent="0.25">
      <c r="O158" s="5">
        <v>220</v>
      </c>
      <c r="P158" s="5">
        <v>50</v>
      </c>
      <c r="Q158" s="5">
        <v>40</v>
      </c>
      <c r="R158">
        <v>33.799999999999997</v>
      </c>
      <c r="S158">
        <v>0.33</v>
      </c>
    </row>
    <row r="159" spans="15:19" x14ac:dyDescent="0.25">
      <c r="O159" s="5">
        <v>220</v>
      </c>
      <c r="P159" s="5">
        <v>50</v>
      </c>
      <c r="Q159" s="5">
        <v>63</v>
      </c>
      <c r="R159">
        <v>58</v>
      </c>
    </row>
    <row r="160" spans="15:19" x14ac:dyDescent="0.25">
      <c r="O160" s="5">
        <v>220</v>
      </c>
      <c r="P160" s="5">
        <v>50</v>
      </c>
      <c r="Q160" s="5">
        <v>100</v>
      </c>
    </row>
    <row r="161" spans="15:19" x14ac:dyDescent="0.25">
      <c r="O161" s="5">
        <v>220</v>
      </c>
      <c r="P161" s="5">
        <v>50</v>
      </c>
      <c r="Q161" s="5">
        <v>160</v>
      </c>
      <c r="R161">
        <v>66.2</v>
      </c>
    </row>
    <row r="162" spans="15:19" x14ac:dyDescent="0.25">
      <c r="O162" s="5">
        <v>220</v>
      </c>
      <c r="P162" s="5">
        <v>80</v>
      </c>
      <c r="Q162" s="5">
        <v>16</v>
      </c>
      <c r="R162">
        <v>53.9</v>
      </c>
    </row>
    <row r="163" spans="15:19" x14ac:dyDescent="0.25">
      <c r="O163" s="5">
        <v>220</v>
      </c>
      <c r="P163" s="5">
        <v>80</v>
      </c>
      <c r="Q163" s="5">
        <v>40</v>
      </c>
      <c r="R163">
        <v>55</v>
      </c>
      <c r="S163">
        <v>0.46</v>
      </c>
    </row>
    <row r="164" spans="15:19" x14ac:dyDescent="0.25">
      <c r="O164" s="5">
        <v>220</v>
      </c>
      <c r="P164" s="5">
        <v>80</v>
      </c>
      <c r="Q164" s="5">
        <v>63</v>
      </c>
      <c r="R164">
        <v>66.099999999999994</v>
      </c>
    </row>
    <row r="165" spans="15:19" x14ac:dyDescent="0.25">
      <c r="O165" s="5">
        <v>220</v>
      </c>
      <c r="P165" s="5">
        <v>80</v>
      </c>
      <c r="Q165" s="5">
        <v>100</v>
      </c>
    </row>
    <row r="166" spans="15:19" x14ac:dyDescent="0.25">
      <c r="O166" s="5">
        <v>220</v>
      </c>
      <c r="P166" s="5">
        <v>80</v>
      </c>
      <c r="Q166" s="5">
        <v>160</v>
      </c>
    </row>
    <row r="167" spans="15:19" x14ac:dyDescent="0.25">
      <c r="O167" s="5">
        <v>220</v>
      </c>
      <c r="P167" s="5">
        <v>100</v>
      </c>
      <c r="Q167" s="5">
        <v>16</v>
      </c>
      <c r="R167">
        <v>77.400000000000006</v>
      </c>
    </row>
    <row r="168" spans="15:19" x14ac:dyDescent="0.25">
      <c r="O168" s="5">
        <v>220</v>
      </c>
      <c r="P168" s="5">
        <v>100</v>
      </c>
      <c r="Q168" s="5">
        <v>40</v>
      </c>
      <c r="R168">
        <v>80.7</v>
      </c>
      <c r="S168">
        <v>0.5</v>
      </c>
    </row>
    <row r="169" spans="15:19" x14ac:dyDescent="0.25">
      <c r="O169" s="5">
        <v>220</v>
      </c>
      <c r="P169" s="5">
        <v>100</v>
      </c>
      <c r="Q169" s="5">
        <v>63</v>
      </c>
    </row>
    <row r="170" spans="15:19" x14ac:dyDescent="0.25">
      <c r="O170" s="5">
        <v>220</v>
      </c>
      <c r="P170" s="5">
        <v>100</v>
      </c>
      <c r="Q170" s="5">
        <v>100</v>
      </c>
    </row>
    <row r="171" spans="15:19" x14ac:dyDescent="0.25">
      <c r="O171" s="5">
        <v>220</v>
      </c>
      <c r="P171" s="5">
        <v>100</v>
      </c>
      <c r="Q171" s="5">
        <v>160</v>
      </c>
      <c r="R171">
        <v>82.7</v>
      </c>
      <c r="S171">
        <v>0.51</v>
      </c>
    </row>
    <row r="172" spans="15:19" x14ac:dyDescent="0.25">
      <c r="O172" s="5">
        <v>220</v>
      </c>
      <c r="P172" s="5">
        <v>150</v>
      </c>
      <c r="Q172" s="5">
        <v>16</v>
      </c>
    </row>
    <row r="173" spans="15:19" x14ac:dyDescent="0.25">
      <c r="O173" s="5">
        <v>220</v>
      </c>
      <c r="P173" s="5">
        <v>150</v>
      </c>
      <c r="Q173" s="5">
        <v>40</v>
      </c>
      <c r="R173">
        <v>136.6</v>
      </c>
    </row>
    <row r="174" spans="15:19" x14ac:dyDescent="0.25">
      <c r="O174" s="5">
        <v>220</v>
      </c>
      <c r="P174" s="5">
        <v>150</v>
      </c>
      <c r="Q174" s="5">
        <v>63</v>
      </c>
      <c r="S174">
        <v>0.82</v>
      </c>
    </row>
    <row r="175" spans="15:19" x14ac:dyDescent="0.25">
      <c r="O175" s="5">
        <v>220</v>
      </c>
      <c r="P175" s="5">
        <v>150</v>
      </c>
      <c r="Q175" s="5">
        <v>100</v>
      </c>
      <c r="R175">
        <v>210.3</v>
      </c>
    </row>
    <row r="176" spans="15:19" x14ac:dyDescent="0.25">
      <c r="O176" s="5">
        <v>220</v>
      </c>
      <c r="P176" s="5">
        <v>150</v>
      </c>
      <c r="Q176" s="5">
        <v>160</v>
      </c>
      <c r="R176">
        <v>211</v>
      </c>
    </row>
    <row r="177" spans="15:18" x14ac:dyDescent="0.25">
      <c r="O177" s="5">
        <v>220</v>
      </c>
      <c r="P177" s="5">
        <v>200</v>
      </c>
      <c r="Q177" s="5">
        <v>16</v>
      </c>
      <c r="R177">
        <v>192</v>
      </c>
    </row>
    <row r="178" spans="15:18" x14ac:dyDescent="0.25">
      <c r="O178" s="5">
        <v>220</v>
      </c>
      <c r="P178" s="5">
        <v>200</v>
      </c>
      <c r="Q178" s="5">
        <v>40</v>
      </c>
      <c r="R178">
        <v>239.7</v>
      </c>
    </row>
    <row r="179" spans="15:18" x14ac:dyDescent="0.25">
      <c r="O179" s="5">
        <v>220</v>
      </c>
      <c r="P179" s="5">
        <v>200</v>
      </c>
      <c r="Q179" s="5">
        <v>63</v>
      </c>
    </row>
    <row r="180" spans="15:18" x14ac:dyDescent="0.25">
      <c r="O180" s="5">
        <v>220</v>
      </c>
      <c r="P180" s="5">
        <v>200</v>
      </c>
      <c r="Q180" s="5">
        <v>100</v>
      </c>
    </row>
    <row r="181" spans="15:18" x14ac:dyDescent="0.25">
      <c r="O181" s="5">
        <v>220</v>
      </c>
      <c r="P181" s="5">
        <v>200</v>
      </c>
      <c r="Q181" s="5">
        <v>160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result</vt:lpstr>
      <vt:lpstr>equal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2025-02-12T12:56:10Z</dcterms:created>
  <dcterms:modified xsi:type="dcterms:W3CDTF">2025-02-13T09:05:06Z</dcterms:modified>
</cp:coreProperties>
</file>