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biz01\Desktop\"/>
    </mc:Choice>
  </mc:AlternateContent>
  <bookViews>
    <workbookView xWindow="0" yWindow="0" windowWidth="28800" windowHeight="12390" activeTab="1"/>
  </bookViews>
  <sheets>
    <sheet name="참조" sheetId="11" r:id="rId1"/>
    <sheet name="참조_연습" sheetId="12" r:id="rId2"/>
  </sheets>
  <definedNames>
    <definedName name="합계">SUM(#REF!)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2" l="1"/>
  <c r="H29" i="12"/>
  <c r="H30" i="12"/>
  <c r="H31" i="12"/>
  <c r="H32" i="12"/>
  <c r="H33" i="12"/>
  <c r="H34" i="12"/>
  <c r="H27" i="12"/>
  <c r="H45" i="12"/>
  <c r="H46" i="12"/>
  <c r="I46" i="12"/>
  <c r="J46" i="12"/>
  <c r="H47" i="12"/>
  <c r="I47" i="12"/>
  <c r="J47" i="12"/>
  <c r="H48" i="12"/>
  <c r="I48" i="12"/>
  <c r="J48" i="12"/>
  <c r="H49" i="12"/>
  <c r="I49" i="12"/>
  <c r="J49" i="12"/>
  <c r="H50" i="12"/>
  <c r="I50" i="12"/>
  <c r="J50" i="12"/>
  <c r="H51" i="12"/>
  <c r="I51" i="12"/>
  <c r="J51" i="12"/>
  <c r="H52" i="12"/>
  <c r="I52" i="12"/>
  <c r="J52" i="12"/>
  <c r="I45" i="12"/>
  <c r="J45" i="12"/>
  <c r="G10" i="12"/>
  <c r="G11" i="12"/>
  <c r="G12" i="12"/>
  <c r="G13" i="12"/>
  <c r="G14" i="12"/>
  <c r="G15" i="12"/>
  <c r="G16" i="12"/>
  <c r="G9" i="12"/>
  <c r="F65" i="11"/>
  <c r="G65" i="11"/>
  <c r="E65" i="11"/>
  <c r="H65" i="11"/>
  <c r="F64" i="11"/>
  <c r="G64" i="11"/>
  <c r="E64" i="11"/>
  <c r="H64" i="11"/>
  <c r="F63" i="11"/>
  <c r="G63" i="11"/>
  <c r="E63" i="11"/>
  <c r="H63" i="11"/>
  <c r="F62" i="11"/>
  <c r="G62" i="11"/>
  <c r="E62" i="11"/>
  <c r="H62" i="11"/>
  <c r="F61" i="11"/>
  <c r="G61" i="11"/>
  <c r="E61" i="11"/>
  <c r="H61" i="11"/>
  <c r="F60" i="11"/>
  <c r="G60" i="11"/>
  <c r="E60" i="11"/>
  <c r="D61" i="11"/>
  <c r="D62" i="11"/>
  <c r="D63" i="11"/>
  <c r="D64" i="11"/>
  <c r="D65" i="11"/>
  <c r="D60" i="11"/>
  <c r="E15" i="11"/>
  <c r="H60" i="11"/>
</calcChain>
</file>

<file path=xl/sharedStrings.xml><?xml version="1.0" encoding="utf-8"?>
<sst xmlns="http://schemas.openxmlformats.org/spreadsheetml/2006/main" count="173" uniqueCount="106">
  <si>
    <t>*</t>
    <phoneticPr fontId="1" type="noConversion"/>
  </si>
  <si>
    <t>9/8) 상대참조, 절대참조, 혼합참조</t>
    <phoneticPr fontId="1" type="noConversion"/>
  </si>
  <si>
    <t>참조</t>
    <phoneticPr fontId="1" type="noConversion"/>
  </si>
  <si>
    <t>값을 참조하기 때문에 참조하는 셀의 내용이 변경되면 수식의 결과값도 변하게 된다.</t>
    <phoneticPr fontId="1" type="noConversion"/>
  </si>
  <si>
    <t>예시)</t>
    <phoneticPr fontId="1" type="noConversion"/>
  </si>
  <si>
    <t>참조 기본 형식</t>
    <phoneticPr fontId="1" type="noConversion"/>
  </si>
  <si>
    <t>현재 시트</t>
    <phoneticPr fontId="1" type="noConversion"/>
  </si>
  <si>
    <t>다른 시트</t>
    <phoneticPr fontId="1" type="noConversion"/>
  </si>
  <si>
    <t>다른 파일 시트</t>
    <phoneticPr fontId="1" type="noConversion"/>
  </si>
  <si>
    <t>참조 셀 위치</t>
    <phoneticPr fontId="1" type="noConversion"/>
  </si>
  <si>
    <t>예시</t>
    <phoneticPr fontId="1" type="noConversion"/>
  </si>
  <si>
    <t>표현</t>
    <phoneticPr fontId="1" type="noConversion"/>
  </si>
  <si>
    <t>=주소</t>
    <phoneticPr fontId="1" type="noConversion"/>
  </si>
  <si>
    <t>=시트이름!주소</t>
    <phoneticPr fontId="1" type="noConversion"/>
  </si>
  <si>
    <t>=[파일경로\파일이름.xlsx]시트이름!주소</t>
    <phoneticPr fontId="1" type="noConversion"/>
  </si>
  <si>
    <t>=D12</t>
    <phoneticPr fontId="1" type="noConversion"/>
  </si>
  <si>
    <t>상대참조</t>
    <phoneticPr fontId="1" type="noConversion"/>
  </si>
  <si>
    <t>[복사되는 셀] ---- [복사될 위치의 셀] : 두 셀 주소의 상대적 위치만큼 참조 위치가 변함.</t>
    <phoneticPr fontId="1" type="noConversion"/>
  </si>
  <si>
    <t>복사되는 셀</t>
    <phoneticPr fontId="1" type="noConversion"/>
  </si>
  <si>
    <t>복사될 위치</t>
    <phoneticPr fontId="1" type="noConversion"/>
  </si>
  <si>
    <t>=H21</t>
    <phoneticPr fontId="1" type="noConversion"/>
  </si>
  <si>
    <t>=SUM(K22:K25)</t>
    <phoneticPr fontId="1" type="noConversion"/>
  </si>
  <si>
    <t>기본적으로 참조는 모두 상대참조가 된다.</t>
    <phoneticPr fontId="1" type="noConversion"/>
  </si>
  <si>
    <t>Column은 2칸만큼 (I -&gt; K), Row는 1칸만큼 (21 -&gt; 22, 24 -&gt; 25) 위치가 변했음!!!!!!</t>
    <phoneticPr fontId="1" type="noConversion"/>
  </si>
  <si>
    <t>절대참조</t>
    <phoneticPr fontId="1" type="noConversion"/>
  </si>
  <si>
    <t>복사/자동채우기 등등으로 괴롭혀도 절대 참조 위치가 변하지 않는 절.대.참조</t>
    <phoneticPr fontId="1" type="noConversion"/>
  </si>
  <si>
    <t>절대참조는 훨씬 간단해요.</t>
    <phoneticPr fontId="1" type="noConversion"/>
  </si>
  <si>
    <t>절대참조는 $ 표시가 앞에 붙습니다.</t>
    <phoneticPr fontId="1" type="noConversion"/>
  </si>
  <si>
    <t>행과 열에 각각 $를 붙여줘야 절대참조로 인식됩니다!!!!!!</t>
    <phoneticPr fontId="1" type="noConversion"/>
  </si>
  <si>
    <t>결과는???</t>
    <phoneticPr fontId="1" type="noConversion"/>
  </si>
  <si>
    <t>결과는???</t>
    <phoneticPr fontId="1" type="noConversion"/>
  </si>
  <si>
    <t>=$H$36</t>
    <phoneticPr fontId="1" type="noConversion"/>
  </si>
  <si>
    <t>=SUM($I$36:$I$39)</t>
    <phoneticPr fontId="1" type="noConversion"/>
  </si>
  <si>
    <t>꿀팁</t>
    <phoneticPr fontId="1" type="noConversion"/>
  </si>
  <si>
    <t>연습)</t>
    <phoneticPr fontId="1" type="noConversion"/>
  </si>
  <si>
    <t>혼합참조</t>
    <phoneticPr fontId="1" type="noConversion"/>
  </si>
  <si>
    <t>혼합참조는 상대참조와 절대참조를 혼합해서 사용하는 것.</t>
    <phoneticPr fontId="1" type="noConversion"/>
  </si>
  <si>
    <t>복사/자동채우기로 참조 위치가 변하지만, 절대참조로 지정한 행 또는 열의 위치는 변하지 않는다!!!</t>
    <phoneticPr fontId="1" type="noConversion"/>
  </si>
  <si>
    <t>참조 주소에서 행 또는 열 중 하나에만 $ 표시를 붙여주면 된다.</t>
    <phoneticPr fontId="1" type="noConversion"/>
  </si>
  <si>
    <t>문제번호</t>
    <phoneticPr fontId="1" type="noConversion"/>
  </si>
  <si>
    <t>1번~5번 문제</t>
    <phoneticPr fontId="1" type="noConversion"/>
  </si>
  <si>
    <t>6번 ~ 10번 문제</t>
    <phoneticPr fontId="1" type="noConversion"/>
  </si>
  <si>
    <t>11번 ~ 15번 문제</t>
    <phoneticPr fontId="1" type="noConversion"/>
  </si>
  <si>
    <t>이름</t>
    <phoneticPr fontId="1" type="noConversion"/>
  </si>
  <si>
    <t>정답 개수</t>
    <phoneticPr fontId="1" type="noConversion"/>
  </si>
  <si>
    <t>아이유</t>
    <phoneticPr fontId="1" type="noConversion"/>
  </si>
  <si>
    <t>박보검</t>
    <phoneticPr fontId="1" type="noConversion"/>
  </si>
  <si>
    <t>이한솔</t>
    <phoneticPr fontId="1" type="noConversion"/>
  </si>
  <si>
    <t>박철</t>
    <phoneticPr fontId="1" type="noConversion"/>
  </si>
  <si>
    <t>시험문제</t>
    <phoneticPr fontId="1" type="noConversion"/>
  </si>
  <si>
    <t>배점</t>
    <phoneticPr fontId="1" type="noConversion"/>
  </si>
  <si>
    <t>점수</t>
    <phoneticPr fontId="1" type="noConversion"/>
  </si>
  <si>
    <t>?) 서식 영향없이 채울 수는 없을까?</t>
    <phoneticPr fontId="1" type="noConversion"/>
  </si>
  <si>
    <t>=SUM</t>
    <phoneticPr fontId="1" type="noConversion"/>
  </si>
  <si>
    <t>9/8) 상대참조, 절대참조, 혼합참조 연습</t>
    <phoneticPr fontId="1" type="noConversion"/>
  </si>
  <si>
    <t>상대참조</t>
    <phoneticPr fontId="1" type="noConversion"/>
  </si>
  <si>
    <t>분류</t>
  </si>
  <si>
    <t>1사분기</t>
  </si>
  <si>
    <t>2사분기</t>
  </si>
  <si>
    <t>3사분기</t>
  </si>
  <si>
    <t>4사분기</t>
  </si>
  <si>
    <t>합계</t>
  </si>
  <si>
    <t>가공 식품</t>
  </si>
  <si>
    <t>곡류</t>
  </si>
  <si>
    <t>과자류</t>
  </si>
  <si>
    <t>유제품</t>
  </si>
  <si>
    <t>육류</t>
  </si>
  <si>
    <t>음료</t>
  </si>
  <si>
    <t>조미료</t>
  </si>
  <si>
    <t>해산물</t>
  </si>
  <si>
    <t>해외판매분</t>
  </si>
  <si>
    <t>각 제품의 국내판매분과 해외판매분을 모두 더한 값이 합계에 나타나도록 수식을 작성해보세요!</t>
    <phoneticPr fontId="1" type="noConversion"/>
  </si>
  <si>
    <t>절대참조</t>
    <phoneticPr fontId="1" type="noConversion"/>
  </si>
  <si>
    <t>예상반품후
합계</t>
    <phoneticPr fontId="1" type="noConversion"/>
  </si>
  <si>
    <t>예상반품율</t>
    <phoneticPr fontId="1" type="noConversion"/>
  </si>
  <si>
    <t>각 제품의 예상 반품율을 반영한 합계를 표시하도록 수식을 작성해보세요! 그리고 예상반품율을 백분율로 표시해보세요.</t>
    <phoneticPr fontId="1" type="noConversion"/>
  </si>
  <si>
    <t>계산 후 이상한 값이 나오면 왜 그렇게 나왔는지 생각해보고, 제대로된 값이 나오도록 해보세요.</t>
    <phoneticPr fontId="1" type="noConversion"/>
  </si>
  <si>
    <t>혼합참조</t>
    <phoneticPr fontId="1" type="noConversion"/>
  </si>
  <si>
    <t>내년 판매 예상증가율</t>
  </si>
  <si>
    <t>내년 판매 예상증가율 칸에 혼합참조를 이용해 적절한 수식을 작성해보세요.</t>
    <phoneticPr fontId="1" type="noConversion"/>
  </si>
  <si>
    <t>혼합참조를 제대로 입력했다면, 하나만 입력하고 나머지 칸에 복사해서 금방 끝낼 수 있습니다!</t>
    <phoneticPr fontId="1" type="noConversion"/>
  </si>
  <si>
    <t>=sheet1!D12</t>
    <phoneticPr fontId="1" type="noConversion"/>
  </si>
  <si>
    <t>=[C:\PR03.xlsx]sheet2!D12</t>
    <phoneticPr fontId="1" type="noConversion"/>
  </si>
  <si>
    <t>소수점은 모두 없애보세요(안나오게!)</t>
    <phoneticPr fontId="1" type="noConversion"/>
  </si>
  <si>
    <r>
      <t xml:space="preserve">수식에서 셀의 "이름(주소)"을 사용하여 해당하는 셀의 내용(값)을 </t>
    </r>
    <r>
      <rPr>
        <b/>
        <sz val="11"/>
        <color theme="1"/>
        <rFont val="맑은 고딕"/>
        <family val="3"/>
        <charset val="129"/>
        <scheme val="minor"/>
      </rPr>
      <t>참조</t>
    </r>
    <r>
      <rPr>
        <sz val="11"/>
        <color theme="1"/>
        <rFont val="맑은 고딕"/>
        <family val="2"/>
        <charset val="129"/>
        <scheme val="minor"/>
      </rPr>
      <t>한다.</t>
    </r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</si>
  <si>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=J22</t>
    </r>
    <phoneticPr fontId="1" type="noConversion"/>
  </si>
  <si>
    <r>
      <t>☆새로운 함수 소개</t>
    </r>
    <r>
      <rPr>
        <sz val="11"/>
        <color theme="1"/>
        <rFont val="맑은 고딕"/>
        <family val="3"/>
        <charset val="129"/>
      </rPr>
      <t>☆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</si>
  <si>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=B8</t>
    </r>
    <r>
      <rPr>
        <sz val="11"/>
        <color theme="1"/>
        <rFont val="맑은 고딕"/>
        <family val="2"/>
        <charset val="129"/>
        <scheme val="minor"/>
      </rPr>
      <t xml:space="preserve"> (이 수식은 행8, 열B 교차점에 있는 셀을 참조하게 됩니다. 다시 말해 B8을 참조)</t>
    </r>
    <phoneticPr fontId="1" type="noConversion"/>
  </si>
  <si>
    <r>
      <t>달러표시를 입력하기 귀찮으면 해당 참조 위치에 커서를 놓고</t>
    </r>
    <r>
      <rPr>
        <b/>
        <sz val="11"/>
        <color theme="1"/>
        <rFont val="맑은 고딕"/>
        <family val="3"/>
        <charset val="129"/>
        <scheme val="minor"/>
      </rPr>
      <t xml:space="preserve"> F4</t>
    </r>
    <r>
      <rPr>
        <sz val="11"/>
        <color theme="1"/>
        <rFont val="맑은 고딕"/>
        <family val="2"/>
        <charset val="129"/>
        <scheme val="minor"/>
      </rPr>
      <t>를 눌러주세요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</si>
  <si>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F4</t>
    </r>
    <r>
      <rPr>
        <sz val="11"/>
        <color theme="1"/>
        <rFont val="맑은 고딕"/>
        <family val="2"/>
        <charset val="129"/>
        <scheme val="minor"/>
      </rPr>
      <t>를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한 번</t>
    </r>
    <r>
      <rPr>
        <sz val="11"/>
        <color theme="1"/>
        <rFont val="맑은 고딕"/>
        <family val="3"/>
        <charset val="129"/>
        <scheme val="minor"/>
      </rPr>
      <t xml:space="preserve"> 누르면 절대참조, </t>
    </r>
    <r>
      <rPr>
        <u/>
        <sz val="11"/>
        <color theme="1"/>
        <rFont val="맑은 고딕"/>
        <family val="3"/>
        <charset val="129"/>
        <scheme val="minor"/>
      </rPr>
      <t>두 번</t>
    </r>
    <r>
      <rPr>
        <sz val="11"/>
        <color theme="1"/>
        <rFont val="맑은 고딕"/>
        <family val="3"/>
        <charset val="129"/>
        <scheme val="minor"/>
      </rPr>
      <t xml:space="preserve"> 누르면 행만 절대참조, </t>
    </r>
    <r>
      <rPr>
        <u/>
        <sz val="11"/>
        <color theme="1"/>
        <rFont val="맑은 고딕"/>
        <family val="3"/>
        <charset val="129"/>
        <scheme val="minor"/>
      </rPr>
      <t>세 번</t>
    </r>
    <r>
      <rPr>
        <sz val="11"/>
        <color theme="1"/>
        <rFont val="맑은 고딕"/>
        <family val="3"/>
        <charset val="129"/>
        <scheme val="minor"/>
      </rPr>
      <t xml:space="preserve"> 누르면 열만 절대참조, </t>
    </r>
    <r>
      <rPr>
        <u/>
        <sz val="11"/>
        <color theme="1"/>
        <rFont val="맑은 고딕"/>
        <family val="3"/>
        <charset val="129"/>
        <scheme val="minor"/>
      </rPr>
      <t>네 번</t>
    </r>
    <r>
      <rPr>
        <sz val="11"/>
        <color theme="1"/>
        <rFont val="맑은 고딕"/>
        <family val="3"/>
        <charset val="129"/>
        <scheme val="minor"/>
      </rPr>
      <t xml:space="preserve"> 누르면 상대참조!</t>
    </r>
    <phoneticPr fontId="1" type="noConversion"/>
  </si>
  <si>
    <t>상대참조는 복사/자동채우기 등으로 위치가 변경될 때 본래 수식이 있던 셀과 복사될 셀 위치의 상대적 차이만큼 참조 위치가 변하게되는 참조 형태.</t>
    <phoneticPr fontId="1" type="noConversion"/>
  </si>
  <si>
    <t>다매</t>
    <phoneticPr fontId="1" type="noConversion"/>
  </si>
  <si>
    <t>학식</t>
    <phoneticPr fontId="1" type="noConversion"/>
  </si>
  <si>
    <t>맥도날드</t>
    <phoneticPr fontId="1" type="noConversion"/>
  </si>
  <si>
    <t>=SUMPRODUCT</t>
    <phoneticPr fontId="1" type="noConversion"/>
  </si>
  <si>
    <t>=RANDBETWEEN(0,5)</t>
    <phoneticPr fontId="1" type="noConversion"/>
  </si>
  <si>
    <r>
      <t>강주영</t>
    </r>
    <r>
      <rPr>
        <sz val="6"/>
        <color theme="1"/>
        <rFont val="맑은 고딕"/>
        <family val="3"/>
        <charset val="129"/>
        <scheme val="minor"/>
      </rPr>
      <t>교수님</t>
    </r>
    <phoneticPr fontId="1" type="noConversion"/>
  </si>
  <si>
    <r>
      <t>임재익</t>
    </r>
    <r>
      <rPr>
        <sz val="6"/>
        <color theme="1"/>
        <rFont val="맑은 고딕"/>
        <family val="3"/>
        <charset val="129"/>
        <scheme val="minor"/>
      </rPr>
      <t>교수님</t>
    </r>
    <phoneticPr fontId="1" type="noConversion"/>
  </si>
  <si>
    <t>각 셀은 스스로의 이름을 갖는다. 그 이름을 셀의 주소값(address)라고 표현한다.</t>
    <phoneticPr fontId="1" type="noConversion"/>
  </si>
  <si>
    <t>&gt;직접 입력하지 않아도 "="을 입력한 상태에서 시트 이동, 셀 선택하면 기존의 선택했던 셀에 수식이 자동으로 입력됨</t>
    <phoneticPr fontId="1" type="noConversion"/>
  </si>
  <si>
    <t>=SUM(I21:I24)</t>
    <phoneticPr fontId="1" type="noConversion"/>
  </si>
  <si>
    <t>=SUM(I36:I39)</t>
    <phoneticPr fontId="1" type="noConversion"/>
  </si>
  <si>
    <t>=H36</t>
    <phoneticPr fontId="1" type="noConversion"/>
  </si>
  <si>
    <t>&gt; "서식 없이 채우기"를 이용하면 복붙할 때 없어지는 테두리 등을 그대로 유지하는 게 가능</t>
    <phoneticPr fontId="1" type="noConversion"/>
  </si>
  <si>
    <t>점수2</t>
    <phoneticPr fontId="1" type="noConversion"/>
  </si>
  <si>
    <t>&gt;행렬의 곱셈 생각하면 쉬움(H60 참고)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</si>
</sst>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6"/>
      <color theme="1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i/>
      <sz val="11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0" borderId="0" xfId="0" applyFont="1" applyAlignment="1">
      <alignment horizontal="right" vertical="center"/>
    </xf>
    <xf numFmtId="0" fontId="0" fillId="7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>
      <alignment vertical="center"/>
    </xf>
    <xf numFmtId="3" fontId="0" fillId="2" borderId="1" xfId="0" applyNumberFormat="1" applyFill="1" applyBorder="1">
      <alignment vertical="center"/>
    </xf>
    <xf numFmtId="9" fontId="2" fillId="5" borderId="1" xfId="0" applyNumberFormat="1" applyFont="1" applyFill="1" applyBorder="1" applyAlignment="1">
      <alignment horizontal="center" vertical="center"/>
    </xf>
    <xf numFmtId="0" fontId="9" fillId="7" borderId="0" xfId="0" applyFont="1" applyFill="1">
      <alignment vertical="center"/>
    </xf>
    <xf numFmtId="0" fontId="10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quotePrefix="1" applyFont="1">
      <alignment vertical="center"/>
    </xf>
    <xf numFmtId="0" fontId="10" fillId="0" borderId="0" xfId="0" applyFont="1">
      <alignment vertical="center"/>
    </xf>
    <xf numFmtId="0" fontId="10" fillId="8" borderId="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quotePrefix="1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quotePrefix="1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left" vertical="center"/>
    </xf>
    <xf numFmtId="0" fontId="10" fillId="0" borderId="8" xfId="0" applyFont="1" applyFill="1" applyBorder="1" applyAlignment="1">
      <alignment horizontal="right" vertical="center"/>
    </xf>
    <xf numFmtId="0" fontId="9" fillId="3" borderId="7" xfId="0" quotePrefix="1" applyFont="1" applyFill="1" applyBorder="1">
      <alignment vertical="center"/>
    </xf>
    <xf numFmtId="0" fontId="9" fillId="0" borderId="7" xfId="0" applyFont="1" applyBorder="1">
      <alignment vertical="center"/>
    </xf>
    <xf numFmtId="0" fontId="9" fillId="0" borderId="9" xfId="0" applyFont="1" applyBorder="1">
      <alignment vertical="center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>
      <alignment vertical="center"/>
    </xf>
    <xf numFmtId="0" fontId="9" fillId="0" borderId="10" xfId="0" applyFont="1" applyBorder="1">
      <alignment vertical="center"/>
    </xf>
    <xf numFmtId="0" fontId="9" fillId="0" borderId="2" xfId="0" applyFont="1" applyBorder="1">
      <alignment vertical="center"/>
    </xf>
    <xf numFmtId="0" fontId="10" fillId="0" borderId="2" xfId="0" applyFont="1" applyBorder="1" applyAlignment="1">
      <alignment horizontal="right" vertical="center"/>
    </xf>
    <xf numFmtId="0" fontId="11" fillId="9" borderId="11" xfId="0" quotePrefix="1" applyFont="1" applyFill="1" applyBorder="1">
      <alignment vertical="center"/>
    </xf>
    <xf numFmtId="0" fontId="10" fillId="9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4" borderId="0" xfId="0" applyFont="1" applyFill="1">
      <alignment vertical="center"/>
    </xf>
    <xf numFmtId="0" fontId="9" fillId="0" borderId="0" xfId="0" quotePrefix="1" applyFont="1">
      <alignment vertical="center"/>
    </xf>
    <xf numFmtId="0" fontId="11" fillId="0" borderId="0" xfId="0" applyFont="1" applyAlignment="1">
      <alignment horizontal="left" vertical="center"/>
    </xf>
    <xf numFmtId="14" fontId="9" fillId="0" borderId="0" xfId="0" applyNumberFormat="1" applyFont="1">
      <alignment vertical="center"/>
    </xf>
    <xf numFmtId="20" fontId="9" fillId="0" borderId="0" xfId="0" applyNumberFormat="1" applyFont="1">
      <alignment vertical="center"/>
    </xf>
    <xf numFmtId="0" fontId="11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quotePrefix="1" applyFont="1" applyBorder="1">
      <alignment vertical="center"/>
    </xf>
    <xf numFmtId="0" fontId="9" fillId="0" borderId="4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1" fillId="0" borderId="14" xfId="0" quotePrefix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9" fillId="0" borderId="7" xfId="0" quotePrefix="1" applyFont="1" applyBorder="1" applyAlignment="1">
      <alignment horizontal="left" vertical="center"/>
    </xf>
    <xf numFmtId="0" fontId="9" fillId="0" borderId="0" xfId="0" quotePrefix="1" applyFont="1" applyBorder="1" applyAlignment="1">
      <alignment horizontal="left" vertical="center"/>
    </xf>
    <xf numFmtId="0" fontId="9" fillId="0" borderId="2" xfId="0" quotePrefix="1" applyFont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0" fillId="3" borderId="7" xfId="0" quotePrefix="1" applyFont="1" applyFill="1" applyBorder="1">
      <alignment vertical="center"/>
    </xf>
    <xf numFmtId="0" fontId="0" fillId="3" borderId="0" xfId="0" quotePrefix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8" xfId="0" applyNumberFormat="1" applyFont="1" applyBorder="1">
      <alignment vertical="center"/>
    </xf>
    <xf numFmtId="0" fontId="11" fillId="0" borderId="9" xfId="0" quotePrefix="1" applyFont="1" applyBorder="1">
      <alignment vertical="center"/>
    </xf>
    <xf numFmtId="0" fontId="11" fillId="0" borderId="6" xfId="0" quotePrefix="1" applyFont="1" applyBorder="1" applyAlignment="1">
      <alignment horizontal="center" vertical="center"/>
    </xf>
    <xf numFmtId="0" fontId="0" fillId="0" borderId="15" xfId="0" applyNumberFormat="1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10" fontId="0" fillId="0" borderId="1" xfId="1" applyNumberFormat="1" applyFont="1" applyBorder="1">
      <alignment vertical="center"/>
    </xf>
    <xf numFmtId="1" fontId="0" fillId="2" borderId="1" xfId="0" applyNumberForma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51" zoomScaleNormal="100" workbookViewId="0">
      <selection activeCell="H61" sqref="H61"/>
    </sheetView>
  </sheetViews>
  <sheetFormatPr defaultColWidth="8.875" defaultRowHeight="16.5"/>
  <cols>
    <col min="1" max="1" width="5" style="20" customWidth="1"/>
    <col min="2" max="2" width="8.875" style="20"/>
    <col min="3" max="3" width="15.125" style="20" customWidth="1"/>
    <col min="4" max="4" width="13.5" style="20" customWidth="1"/>
    <col min="5" max="5" width="21.25" style="20" customWidth="1"/>
    <col min="6" max="6" width="15.875" style="20" customWidth="1"/>
    <col min="7" max="7" width="25.625" style="20" customWidth="1"/>
    <col min="8" max="16384" width="8.875" style="20"/>
  </cols>
  <sheetData>
    <row r="1" spans="1:8" s="17" customFormat="1">
      <c r="A1" s="76" t="s">
        <v>1</v>
      </c>
      <c r="B1" s="76"/>
      <c r="C1" s="76"/>
      <c r="D1" s="76"/>
      <c r="E1" s="76"/>
      <c r="F1" s="76"/>
      <c r="G1" s="76"/>
    </row>
    <row r="2" spans="1:8" s="17" customFormat="1">
      <c r="A2" s="76"/>
      <c r="B2" s="76"/>
      <c r="C2" s="76"/>
      <c r="D2" s="76"/>
      <c r="E2" s="76"/>
      <c r="F2" s="76"/>
      <c r="G2" s="76"/>
    </row>
    <row r="3" spans="1:8" s="17" customFormat="1">
      <c r="A3" s="76"/>
      <c r="B3" s="76"/>
      <c r="C3" s="76"/>
      <c r="D3" s="76"/>
      <c r="E3" s="76"/>
      <c r="F3" s="76"/>
      <c r="G3" s="76"/>
    </row>
    <row r="4" spans="1:8" s="19" customFormat="1">
      <c r="A4" s="18">
        <v>1</v>
      </c>
      <c r="B4" s="18" t="s">
        <v>2</v>
      </c>
    </row>
    <row r="6" spans="1:8">
      <c r="B6" s="21" t="s">
        <v>0</v>
      </c>
      <c r="C6" s="20" t="s">
        <v>98</v>
      </c>
    </row>
    <row r="7" spans="1:8">
      <c r="B7" s="21" t="s">
        <v>0</v>
      </c>
      <c r="C7" s="20" t="s">
        <v>84</v>
      </c>
    </row>
    <row r="8" spans="1:8">
      <c r="B8" s="21" t="s">
        <v>0</v>
      </c>
      <c r="C8" s="20" t="s">
        <v>3</v>
      </c>
    </row>
    <row r="9" spans="1:8">
      <c r="B9" s="21"/>
      <c r="C9" s="22" t="s">
        <v>4</v>
      </c>
      <c r="D9" s="23" t="s">
        <v>87</v>
      </c>
    </row>
    <row r="10" spans="1:8">
      <c r="B10" s="21" t="s">
        <v>0</v>
      </c>
      <c r="C10" s="24" t="s">
        <v>5</v>
      </c>
    </row>
    <row r="11" spans="1:8">
      <c r="B11" s="21"/>
      <c r="D11" s="25" t="s">
        <v>9</v>
      </c>
      <c r="E11" s="77" t="s">
        <v>11</v>
      </c>
      <c r="F11" s="77"/>
      <c r="G11" s="25" t="s">
        <v>10</v>
      </c>
    </row>
    <row r="12" spans="1:8">
      <c r="B12" s="21"/>
      <c r="D12" s="26" t="s">
        <v>6</v>
      </c>
      <c r="E12" s="78" t="s">
        <v>12</v>
      </c>
      <c r="F12" s="78"/>
      <c r="G12" s="27" t="s">
        <v>15</v>
      </c>
    </row>
    <row r="13" spans="1:8">
      <c r="B13" s="21"/>
      <c r="D13" s="28" t="s">
        <v>7</v>
      </c>
      <c r="E13" s="79" t="s">
        <v>13</v>
      </c>
      <c r="F13" s="79"/>
      <c r="G13" s="29" t="s">
        <v>81</v>
      </c>
      <c r="H13" s="85" t="s">
        <v>99</v>
      </c>
    </row>
    <row r="14" spans="1:8">
      <c r="B14" s="21"/>
      <c r="D14" s="30" t="s">
        <v>8</v>
      </c>
      <c r="E14" s="80" t="s">
        <v>14</v>
      </c>
      <c r="F14" s="80"/>
      <c r="G14" s="31" t="s">
        <v>82</v>
      </c>
    </row>
    <row r="15" spans="1:8">
      <c r="E15" s="83" t="str">
        <f>참조_연습!A1</f>
        <v>9/8) 상대참조, 절대참조, 혼합참조 연습</v>
      </c>
    </row>
    <row r="17" spans="1:11" s="19" customFormat="1">
      <c r="A17" s="18">
        <v>2</v>
      </c>
      <c r="B17" s="18" t="s">
        <v>16</v>
      </c>
    </row>
    <row r="19" spans="1:11">
      <c r="B19" s="21" t="s">
        <v>0</v>
      </c>
      <c r="C19" s="20" t="s">
        <v>90</v>
      </c>
    </row>
    <row r="20" spans="1:11">
      <c r="B20" s="21" t="s">
        <v>0</v>
      </c>
      <c r="C20" s="20" t="s">
        <v>17</v>
      </c>
    </row>
    <row r="21" spans="1:11">
      <c r="C21" s="22" t="s">
        <v>4</v>
      </c>
      <c r="D21" s="32" t="s">
        <v>18</v>
      </c>
      <c r="E21" s="33" t="s">
        <v>20</v>
      </c>
      <c r="F21" s="34"/>
      <c r="G21" s="35"/>
      <c r="H21" s="36" t="s">
        <v>91</v>
      </c>
      <c r="I21" s="37">
        <v>1</v>
      </c>
      <c r="K21" s="20">
        <v>1</v>
      </c>
    </row>
    <row r="22" spans="1:11">
      <c r="D22" s="38"/>
      <c r="E22" s="39"/>
      <c r="F22" s="40" t="s">
        <v>19</v>
      </c>
      <c r="G22" s="41" t="s">
        <v>85</v>
      </c>
      <c r="I22" s="37">
        <v>2</v>
      </c>
      <c r="J22" s="42" t="s">
        <v>92</v>
      </c>
      <c r="K22" s="42">
        <v>2</v>
      </c>
    </row>
    <row r="23" spans="1:11">
      <c r="D23" s="32" t="s">
        <v>18</v>
      </c>
      <c r="E23" s="86" t="s">
        <v>100</v>
      </c>
      <c r="F23" s="34"/>
      <c r="G23" s="35"/>
      <c r="I23" s="37">
        <v>3</v>
      </c>
      <c r="K23" s="42">
        <v>3</v>
      </c>
    </row>
    <row r="24" spans="1:11">
      <c r="D24" s="38"/>
      <c r="E24" s="39"/>
      <c r="F24" s="40" t="s">
        <v>19</v>
      </c>
      <c r="G24" s="41" t="s">
        <v>21</v>
      </c>
      <c r="I24" s="37">
        <v>4</v>
      </c>
      <c r="K24" s="42">
        <v>4</v>
      </c>
    </row>
    <row r="25" spans="1:11">
      <c r="C25" s="43"/>
      <c r="D25" s="44" t="s">
        <v>23</v>
      </c>
      <c r="I25" s="20">
        <v>5</v>
      </c>
      <c r="K25" s="42">
        <v>5</v>
      </c>
    </row>
    <row r="26" spans="1:11">
      <c r="B26" s="21"/>
      <c r="C26" s="45"/>
    </row>
    <row r="27" spans="1:11">
      <c r="B27" s="21" t="s">
        <v>0</v>
      </c>
      <c r="C27" s="45" t="s">
        <v>22</v>
      </c>
      <c r="F27" s="84"/>
    </row>
    <row r="28" spans="1:11">
      <c r="C28" s="43"/>
    </row>
    <row r="30" spans="1:11" s="19" customFormat="1">
      <c r="A30" s="18">
        <v>3</v>
      </c>
      <c r="B30" s="18" t="s">
        <v>24</v>
      </c>
    </row>
    <row r="32" spans="1:11">
      <c r="B32" s="21" t="s">
        <v>0</v>
      </c>
      <c r="C32" s="20" t="s">
        <v>26</v>
      </c>
    </row>
    <row r="33" spans="2:11">
      <c r="B33" s="21" t="s">
        <v>0</v>
      </c>
      <c r="C33" s="20" t="s">
        <v>25</v>
      </c>
    </row>
    <row r="34" spans="2:11">
      <c r="B34" s="21" t="s">
        <v>0</v>
      </c>
      <c r="C34" s="46" t="s">
        <v>27</v>
      </c>
    </row>
    <row r="35" spans="2:11">
      <c r="B35" s="21" t="s">
        <v>0</v>
      </c>
      <c r="C35" s="46" t="s">
        <v>28</v>
      </c>
    </row>
    <row r="36" spans="2:11">
      <c r="C36" s="22" t="s">
        <v>4</v>
      </c>
      <c r="D36" s="32" t="s">
        <v>18</v>
      </c>
      <c r="E36" s="33" t="s">
        <v>31</v>
      </c>
      <c r="F36" s="34"/>
      <c r="G36" s="35"/>
      <c r="H36" s="36" t="s">
        <v>93</v>
      </c>
      <c r="I36" s="37">
        <v>1</v>
      </c>
      <c r="K36" s="20">
        <v>1</v>
      </c>
    </row>
    <row r="37" spans="2:11">
      <c r="D37" s="38"/>
      <c r="E37" s="39"/>
      <c r="F37" s="40" t="s">
        <v>19</v>
      </c>
      <c r="G37" s="41" t="s">
        <v>29</v>
      </c>
      <c r="I37" s="37">
        <v>2</v>
      </c>
      <c r="J37" s="42" t="s">
        <v>91</v>
      </c>
      <c r="K37" s="42">
        <v>2</v>
      </c>
    </row>
    <row r="38" spans="2:11">
      <c r="D38" s="32" t="s">
        <v>18</v>
      </c>
      <c r="E38" s="33" t="s">
        <v>32</v>
      </c>
      <c r="F38" s="34"/>
      <c r="G38" s="35"/>
      <c r="I38" s="37">
        <v>3</v>
      </c>
      <c r="K38" s="42">
        <v>3</v>
      </c>
    </row>
    <row r="39" spans="2:11">
      <c r="D39" s="38"/>
      <c r="E39" s="39"/>
      <c r="F39" s="40" t="s">
        <v>19</v>
      </c>
      <c r="G39" s="41" t="s">
        <v>30</v>
      </c>
      <c r="I39" s="37">
        <v>4</v>
      </c>
      <c r="K39" s="42">
        <v>4</v>
      </c>
    </row>
    <row r="40" spans="2:11">
      <c r="C40" s="43"/>
      <c r="D40" s="44" t="s">
        <v>23</v>
      </c>
      <c r="I40" s="20">
        <v>5</v>
      </c>
      <c r="K40" s="42">
        <v>5</v>
      </c>
    </row>
    <row r="41" spans="2:11">
      <c r="B41" s="21"/>
    </row>
    <row r="42" spans="2:11">
      <c r="B42" s="21" t="s">
        <v>0</v>
      </c>
      <c r="C42" s="47" t="s">
        <v>33</v>
      </c>
      <c r="D42" s="20" t="s">
        <v>88</v>
      </c>
    </row>
    <row r="43" spans="2:11">
      <c r="B43" s="21"/>
    </row>
    <row r="44" spans="2:11">
      <c r="B44" s="21"/>
      <c r="D44" s="22" t="s">
        <v>34</v>
      </c>
      <c r="E44" s="87" t="s">
        <v>102</v>
      </c>
    </row>
    <row r="45" spans="2:11">
      <c r="C45" s="21"/>
      <c r="D45" s="48"/>
      <c r="E45" s="87" t="s">
        <v>101</v>
      </c>
    </row>
    <row r="46" spans="2:11">
      <c r="B46" s="21"/>
      <c r="C46" s="49"/>
      <c r="D46" s="48"/>
      <c r="E46" s="48"/>
    </row>
    <row r="49" spans="1:13" s="19" customFormat="1">
      <c r="A49" s="18">
        <v>3</v>
      </c>
      <c r="B49" s="18" t="s">
        <v>35</v>
      </c>
    </row>
    <row r="51" spans="1:13">
      <c r="B51" s="21" t="s">
        <v>0</v>
      </c>
      <c r="C51" s="20" t="s">
        <v>36</v>
      </c>
    </row>
    <row r="52" spans="1:13">
      <c r="B52" s="21" t="s">
        <v>0</v>
      </c>
      <c r="C52" s="44" t="s">
        <v>37</v>
      </c>
      <c r="D52" s="50"/>
    </row>
    <row r="53" spans="1:13">
      <c r="B53" s="21" t="s">
        <v>0</v>
      </c>
      <c r="C53" s="20" t="s">
        <v>38</v>
      </c>
      <c r="D53" s="51"/>
    </row>
    <row r="54" spans="1:13">
      <c r="B54" s="21" t="s">
        <v>0</v>
      </c>
      <c r="C54" s="47" t="s">
        <v>33</v>
      </c>
      <c r="D54" s="52" t="s">
        <v>89</v>
      </c>
      <c r="F54" s="48"/>
    </row>
    <row r="55" spans="1:13">
      <c r="B55" s="21"/>
      <c r="C55" s="22" t="s">
        <v>4</v>
      </c>
      <c r="F55" s="48"/>
    </row>
    <row r="56" spans="1:13">
      <c r="C56" s="74" t="s">
        <v>49</v>
      </c>
      <c r="D56" s="53" t="s">
        <v>39</v>
      </c>
      <c r="E56" s="54" t="s">
        <v>40</v>
      </c>
      <c r="F56" s="55" t="s">
        <v>41</v>
      </c>
      <c r="G56" s="54" t="s">
        <v>42</v>
      </c>
      <c r="H56" s="35"/>
    </row>
    <row r="57" spans="1:13">
      <c r="C57" s="75"/>
      <c r="D57" s="56" t="s">
        <v>50</v>
      </c>
      <c r="E57" s="30">
        <v>5</v>
      </c>
      <c r="F57" s="57">
        <v>6</v>
      </c>
      <c r="G57" s="30">
        <v>3</v>
      </c>
      <c r="H57" s="58"/>
    </row>
    <row r="58" spans="1:13">
      <c r="B58" s="21"/>
      <c r="C58" s="59"/>
      <c r="D58" s="60"/>
      <c r="E58" s="60"/>
      <c r="F58" s="61"/>
      <c r="G58" s="60"/>
      <c r="H58" s="62"/>
    </row>
    <row r="59" spans="1:13">
      <c r="B59" s="21"/>
      <c r="C59" s="63" t="s">
        <v>43</v>
      </c>
      <c r="D59" s="63" t="s">
        <v>44</v>
      </c>
      <c r="E59" s="64" t="s">
        <v>40</v>
      </c>
      <c r="F59" s="65" t="s">
        <v>41</v>
      </c>
      <c r="G59" s="64" t="s">
        <v>42</v>
      </c>
      <c r="H59" s="66" t="s">
        <v>51</v>
      </c>
      <c r="I59" s="93" t="s">
        <v>104</v>
      </c>
    </row>
    <row r="60" spans="1:13">
      <c r="B60" s="21"/>
      <c r="C60" s="67" t="s">
        <v>45</v>
      </c>
      <c r="D60" s="68">
        <f ca="1">SUM(E60:G60)</f>
        <v>11</v>
      </c>
      <c r="E60" s="89">
        <f ca="1">RANDBETWEEN(0,5)</f>
        <v>4</v>
      </c>
      <c r="F60" s="89">
        <f t="shared" ref="F60:G65" ca="1" si="0">RANDBETWEEN(0,5)</f>
        <v>2</v>
      </c>
      <c r="G60" s="89">
        <f t="shared" ca="1" si="0"/>
        <v>5</v>
      </c>
      <c r="H60" s="90">
        <f ca="1">SUMPRODUCT($E$57:$G$57,$E60:$G60)</f>
        <v>47</v>
      </c>
      <c r="I60" s="90"/>
    </row>
    <row r="61" spans="1:13">
      <c r="B61" s="21"/>
      <c r="C61" s="69" t="s">
        <v>46</v>
      </c>
      <c r="D61" s="68">
        <f t="shared" ref="D61:D65" ca="1" si="1">SUM(E61:G61)</f>
        <v>4</v>
      </c>
      <c r="E61" s="89">
        <f t="shared" ref="E61:G65" ca="1" si="2">RANDBETWEEN(0,5)</f>
        <v>2</v>
      </c>
      <c r="F61" s="89">
        <f t="shared" ca="1" si="0"/>
        <v>0</v>
      </c>
      <c r="G61" s="89">
        <f t="shared" ca="1" si="0"/>
        <v>2</v>
      </c>
      <c r="H61" s="90">
        <f t="shared" ref="H61:I65" ca="1" si="3">E61*E$57+F61*F$57+G61*G$57</f>
        <v>16</v>
      </c>
      <c r="I61" s="90"/>
      <c r="K61" s="70" t="s">
        <v>53</v>
      </c>
    </row>
    <row r="62" spans="1:13">
      <c r="B62" s="21"/>
      <c r="C62" s="69" t="s">
        <v>47</v>
      </c>
      <c r="D62" s="68">
        <f t="shared" ca="1" si="1"/>
        <v>5</v>
      </c>
      <c r="E62" s="89">
        <f t="shared" ca="1" si="2"/>
        <v>2</v>
      </c>
      <c r="F62" s="89">
        <f t="shared" ca="1" si="0"/>
        <v>1</v>
      </c>
      <c r="G62" s="89">
        <f t="shared" ca="1" si="0"/>
        <v>2</v>
      </c>
      <c r="H62" s="90">
        <f t="shared" ca="1" si="3"/>
        <v>22</v>
      </c>
      <c r="I62" s="90"/>
      <c r="K62" s="71" t="s">
        <v>86</v>
      </c>
    </row>
    <row r="63" spans="1:13">
      <c r="B63" s="21"/>
      <c r="C63" s="69" t="s">
        <v>48</v>
      </c>
      <c r="D63" s="68">
        <f t="shared" ca="1" si="1"/>
        <v>6</v>
      </c>
      <c r="E63" s="89">
        <f t="shared" ca="1" si="2"/>
        <v>5</v>
      </c>
      <c r="F63" s="89">
        <f t="shared" ca="1" si="0"/>
        <v>0</v>
      </c>
      <c r="G63" s="89">
        <f t="shared" ca="1" si="0"/>
        <v>1</v>
      </c>
      <c r="H63" s="90">
        <f t="shared" ca="1" si="3"/>
        <v>28</v>
      </c>
      <c r="I63" s="90"/>
      <c r="K63" s="70" t="s">
        <v>95</v>
      </c>
    </row>
    <row r="64" spans="1:13">
      <c r="B64" s="21"/>
      <c r="C64" s="69" t="s">
        <v>96</v>
      </c>
      <c r="D64" s="68">
        <f t="shared" ca="1" si="1"/>
        <v>8</v>
      </c>
      <c r="E64" s="89">
        <f t="shared" ca="1" si="2"/>
        <v>5</v>
      </c>
      <c r="F64" s="89">
        <f t="shared" ca="1" si="0"/>
        <v>3</v>
      </c>
      <c r="G64" s="89">
        <f t="shared" ca="1" si="0"/>
        <v>0</v>
      </c>
      <c r="H64" s="90">
        <f t="shared" ca="1" si="3"/>
        <v>43</v>
      </c>
      <c r="I64" s="90"/>
      <c r="K64" s="72" t="s">
        <v>94</v>
      </c>
      <c r="M64" s="85" t="s">
        <v>105</v>
      </c>
    </row>
    <row r="65" spans="2:9">
      <c r="B65" s="21"/>
      <c r="C65" s="73" t="s">
        <v>97</v>
      </c>
      <c r="D65" s="91">
        <f t="shared" ca="1" si="1"/>
        <v>5</v>
      </c>
      <c r="E65" s="92">
        <f t="shared" ca="1" si="2"/>
        <v>1</v>
      </c>
      <c r="F65" s="92">
        <f t="shared" ca="1" si="0"/>
        <v>1</v>
      </c>
      <c r="G65" s="92">
        <f t="shared" ca="1" si="0"/>
        <v>3</v>
      </c>
      <c r="H65" s="90">
        <f t="shared" ca="1" si="3"/>
        <v>20</v>
      </c>
      <c r="I65" s="90"/>
    </row>
    <row r="66" spans="2:9">
      <c r="D66" s="20" t="s">
        <v>52</v>
      </c>
      <c r="E66" s="88"/>
      <c r="F66" s="85" t="s">
        <v>103</v>
      </c>
    </row>
    <row r="67" spans="2:9">
      <c r="E67" s="88"/>
    </row>
    <row r="68" spans="2:9">
      <c r="E68" s="88"/>
    </row>
    <row r="69" spans="2:9">
      <c r="E69" s="88"/>
    </row>
    <row r="70" spans="2:9">
      <c r="E70" s="88"/>
    </row>
    <row r="71" spans="2:9">
      <c r="E71" s="88"/>
    </row>
    <row r="72" spans="2:9">
      <c r="E72" s="88"/>
    </row>
    <row r="73" spans="2:9">
      <c r="E73" s="88"/>
    </row>
    <row r="74" spans="2:9">
      <c r="E74" s="88"/>
    </row>
  </sheetData>
  <mergeCells count="6">
    <mergeCell ref="C56:C57"/>
    <mergeCell ref="A1:G3"/>
    <mergeCell ref="E11:F11"/>
    <mergeCell ref="E12:F12"/>
    <mergeCell ref="E13:F13"/>
    <mergeCell ref="E14:F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J31" sqref="J31"/>
    </sheetView>
  </sheetViews>
  <sheetFormatPr defaultRowHeight="16.5"/>
  <cols>
    <col min="2" max="10" width="10.625" customWidth="1"/>
  </cols>
  <sheetData>
    <row r="1" spans="1:10" s="6" customFormat="1" ht="16.5" customHeight="1">
      <c r="A1" s="81" t="s">
        <v>54</v>
      </c>
      <c r="B1" s="81"/>
      <c r="C1" s="81"/>
      <c r="D1" s="81"/>
      <c r="E1" s="81"/>
      <c r="F1" s="81"/>
      <c r="G1" s="81"/>
      <c r="H1" s="81"/>
      <c r="I1" s="81"/>
    </row>
    <row r="2" spans="1:10" s="6" customFormat="1" ht="16.5" customHeight="1">
      <c r="A2" s="81"/>
      <c r="B2" s="81"/>
      <c r="C2" s="81"/>
      <c r="D2" s="81"/>
      <c r="E2" s="81"/>
      <c r="F2" s="81"/>
      <c r="G2" s="81"/>
      <c r="H2" s="81"/>
      <c r="I2" s="81"/>
    </row>
    <row r="3" spans="1:10" s="6" customFormat="1" ht="16.5" customHeight="1">
      <c r="A3" s="81"/>
      <c r="B3" s="81"/>
      <c r="C3" s="81"/>
      <c r="D3" s="81"/>
      <c r="E3" s="81"/>
      <c r="F3" s="81"/>
      <c r="G3" s="81"/>
      <c r="H3" s="81"/>
      <c r="I3" s="81"/>
    </row>
    <row r="4" spans="1:10" s="4" customFormat="1">
      <c r="A4" s="3">
        <v>1</v>
      </c>
      <c r="B4" s="3" t="s">
        <v>55</v>
      </c>
    </row>
    <row r="6" spans="1:10">
      <c r="B6" s="1" t="s">
        <v>71</v>
      </c>
    </row>
    <row r="8" spans="1:10">
      <c r="B8" s="11" t="s">
        <v>56</v>
      </c>
      <c r="C8" s="11" t="s">
        <v>57</v>
      </c>
      <c r="D8" s="11" t="s">
        <v>58</v>
      </c>
      <c r="E8" s="11" t="s">
        <v>59</v>
      </c>
      <c r="F8" s="11" t="s">
        <v>60</v>
      </c>
      <c r="G8" s="11" t="s">
        <v>61</v>
      </c>
      <c r="H8" s="2"/>
      <c r="I8" s="11" t="s">
        <v>56</v>
      </c>
      <c r="J8" s="11" t="s">
        <v>70</v>
      </c>
    </row>
    <row r="9" spans="1:10">
      <c r="B9" s="9" t="s">
        <v>62</v>
      </c>
      <c r="C9" s="7">
        <v>210</v>
      </c>
      <c r="D9" s="7">
        <v>339</v>
      </c>
      <c r="E9" s="7">
        <v>349</v>
      </c>
      <c r="F9" s="7">
        <v>406</v>
      </c>
      <c r="G9" s="14">
        <f>SUM(C9:F9,J9)</f>
        <v>1604</v>
      </c>
      <c r="I9" s="9" t="s">
        <v>62</v>
      </c>
      <c r="J9" s="7">
        <v>300</v>
      </c>
    </row>
    <row r="10" spans="1:10">
      <c r="B10" s="9" t="s">
        <v>63</v>
      </c>
      <c r="C10" s="12">
        <v>126</v>
      </c>
      <c r="D10" s="12">
        <v>423</v>
      </c>
      <c r="E10" s="12">
        <v>642</v>
      </c>
      <c r="F10" s="12">
        <v>665</v>
      </c>
      <c r="G10" s="14">
        <f t="shared" ref="G10:G16" si="0">SUM(C10:F10,J10)</f>
        <v>1996</v>
      </c>
      <c r="I10" s="9" t="s">
        <v>63</v>
      </c>
      <c r="J10" s="12">
        <v>140</v>
      </c>
    </row>
    <row r="11" spans="1:10">
      <c r="B11" s="9" t="s">
        <v>64</v>
      </c>
      <c r="C11" s="7">
        <v>663</v>
      </c>
      <c r="D11" s="7">
        <v>694</v>
      </c>
      <c r="E11" s="10">
        <v>1373</v>
      </c>
      <c r="F11" s="7">
        <v>753</v>
      </c>
      <c r="G11" s="14">
        <f t="shared" si="0"/>
        <v>3683</v>
      </c>
      <c r="I11" s="9" t="s">
        <v>64</v>
      </c>
      <c r="J11" s="7">
        <v>200</v>
      </c>
    </row>
    <row r="12" spans="1:10">
      <c r="B12" s="9" t="s">
        <v>65</v>
      </c>
      <c r="C12" s="7">
        <v>777</v>
      </c>
      <c r="D12" s="10">
        <v>1434</v>
      </c>
      <c r="E12" s="10">
        <v>1056</v>
      </c>
      <c r="F12" s="10">
        <v>1188</v>
      </c>
      <c r="G12" s="14">
        <f t="shared" si="0"/>
        <v>4455</v>
      </c>
      <c r="I12" s="9" t="s">
        <v>65</v>
      </c>
      <c r="J12" s="7">
        <v>0</v>
      </c>
    </row>
    <row r="13" spans="1:10">
      <c r="B13" s="9" t="s">
        <v>66</v>
      </c>
      <c r="C13" s="7">
        <v>287</v>
      </c>
      <c r="D13" s="7">
        <v>663</v>
      </c>
      <c r="E13" s="7">
        <v>701</v>
      </c>
      <c r="F13" s="7">
        <v>359</v>
      </c>
      <c r="G13" s="14">
        <f t="shared" si="0"/>
        <v>2010</v>
      </c>
      <c r="I13" s="9" t="s">
        <v>66</v>
      </c>
      <c r="J13" s="7">
        <v>0</v>
      </c>
    </row>
    <row r="14" spans="1:10">
      <c r="B14" s="9" t="s">
        <v>67</v>
      </c>
      <c r="C14" s="7">
        <v>827</v>
      </c>
      <c r="D14" s="7">
        <v>890</v>
      </c>
      <c r="E14" s="7">
        <v>972</v>
      </c>
      <c r="F14" s="7">
        <v>865</v>
      </c>
      <c r="G14" s="14">
        <f t="shared" si="0"/>
        <v>3579</v>
      </c>
      <c r="I14" s="9" t="s">
        <v>67</v>
      </c>
      <c r="J14" s="7">
        <v>25</v>
      </c>
    </row>
    <row r="15" spans="1:10">
      <c r="B15" s="9" t="s">
        <v>68</v>
      </c>
      <c r="C15" s="7">
        <v>403</v>
      </c>
      <c r="D15" s="7">
        <v>559</v>
      </c>
      <c r="E15" s="7">
        <v>814</v>
      </c>
      <c r="F15" s="7">
        <v>674</v>
      </c>
      <c r="G15" s="14">
        <f t="shared" si="0"/>
        <v>2570</v>
      </c>
      <c r="I15" s="9" t="s">
        <v>68</v>
      </c>
      <c r="J15" s="7">
        <v>120</v>
      </c>
    </row>
    <row r="16" spans="1:10">
      <c r="B16" s="9" t="s">
        <v>69</v>
      </c>
      <c r="C16" s="7">
        <v>641</v>
      </c>
      <c r="D16" s="7">
        <v>645</v>
      </c>
      <c r="E16" s="7">
        <v>476</v>
      </c>
      <c r="F16" s="7">
        <v>786</v>
      </c>
      <c r="G16" s="14">
        <f t="shared" si="0"/>
        <v>2548</v>
      </c>
      <c r="I16" s="9" t="s">
        <v>69</v>
      </c>
      <c r="J16" s="7">
        <v>0</v>
      </c>
    </row>
    <row r="19" spans="1:8" s="4" customFormat="1">
      <c r="A19" s="3">
        <v>2</v>
      </c>
      <c r="B19" s="3" t="s">
        <v>72</v>
      </c>
    </row>
    <row r="21" spans="1:8">
      <c r="B21" t="s">
        <v>75</v>
      </c>
    </row>
    <row r="22" spans="1:8">
      <c r="B22" t="s">
        <v>76</v>
      </c>
    </row>
    <row r="24" spans="1:8">
      <c r="B24" s="13" t="s">
        <v>74</v>
      </c>
      <c r="C24" s="94">
        <v>0.06</v>
      </c>
    </row>
    <row r="26" spans="1:8" ht="33">
      <c r="B26" s="11" t="s">
        <v>56</v>
      </c>
      <c r="C26" s="11" t="s">
        <v>57</v>
      </c>
      <c r="D26" s="11" t="s">
        <v>58</v>
      </c>
      <c r="E26" s="11" t="s">
        <v>59</v>
      </c>
      <c r="F26" s="11" t="s">
        <v>60</v>
      </c>
      <c r="G26" s="11" t="s">
        <v>61</v>
      </c>
      <c r="H26" s="13" t="s">
        <v>73</v>
      </c>
    </row>
    <row r="27" spans="1:8">
      <c r="B27" s="8" t="s">
        <v>62</v>
      </c>
      <c r="C27" s="7">
        <v>200</v>
      </c>
      <c r="D27" s="7">
        <v>400</v>
      </c>
      <c r="E27" s="7">
        <v>600</v>
      </c>
      <c r="F27" s="7">
        <v>800</v>
      </c>
      <c r="G27" s="10">
        <v>2000</v>
      </c>
      <c r="H27" s="95">
        <f>G27-(G27*$C$24)</f>
        <v>1880</v>
      </c>
    </row>
    <row r="28" spans="1:8">
      <c r="B28" s="8" t="s">
        <v>63</v>
      </c>
      <c r="C28" s="7">
        <v>126</v>
      </c>
      <c r="D28" s="7">
        <v>423</v>
      </c>
      <c r="E28" s="7">
        <v>642</v>
      </c>
      <c r="F28" s="7">
        <v>665</v>
      </c>
      <c r="G28" s="10">
        <v>1856</v>
      </c>
      <c r="H28" s="95">
        <f t="shared" ref="H28:H34" si="1">G28-(G28*$C$24)</f>
        <v>1744.64</v>
      </c>
    </row>
    <row r="29" spans="1:8">
      <c r="B29" s="8" t="s">
        <v>64</v>
      </c>
      <c r="C29" s="7">
        <v>663</v>
      </c>
      <c r="D29" s="7">
        <v>694</v>
      </c>
      <c r="E29" s="10">
        <v>1373</v>
      </c>
      <c r="F29" s="7">
        <v>753</v>
      </c>
      <c r="G29" s="10">
        <v>3483</v>
      </c>
      <c r="H29" s="95">
        <f t="shared" si="1"/>
        <v>3274.02</v>
      </c>
    </row>
    <row r="30" spans="1:8">
      <c r="B30" s="8" t="s">
        <v>65</v>
      </c>
      <c r="C30" s="7">
        <v>777</v>
      </c>
      <c r="D30" s="10">
        <v>1434</v>
      </c>
      <c r="E30" s="10">
        <v>1056</v>
      </c>
      <c r="F30" s="10">
        <v>1188</v>
      </c>
      <c r="G30" s="10">
        <v>4455</v>
      </c>
      <c r="H30" s="95">
        <f t="shared" si="1"/>
        <v>4187.7</v>
      </c>
    </row>
    <row r="31" spans="1:8">
      <c r="B31" s="8" t="s">
        <v>66</v>
      </c>
      <c r="C31" s="7">
        <v>287</v>
      </c>
      <c r="D31" s="7">
        <v>663</v>
      </c>
      <c r="E31" s="7">
        <v>701</v>
      </c>
      <c r="F31" s="7">
        <v>359</v>
      </c>
      <c r="G31" s="10">
        <v>2010</v>
      </c>
      <c r="H31" s="95">
        <f t="shared" si="1"/>
        <v>1889.4</v>
      </c>
    </row>
    <row r="32" spans="1:8">
      <c r="B32" s="8" t="s">
        <v>67</v>
      </c>
      <c r="C32" s="7">
        <v>827</v>
      </c>
      <c r="D32" s="7">
        <v>890</v>
      </c>
      <c r="E32" s="7">
        <v>972</v>
      </c>
      <c r="F32" s="7">
        <v>865</v>
      </c>
      <c r="G32" s="10">
        <v>3554</v>
      </c>
      <c r="H32" s="95">
        <f t="shared" si="1"/>
        <v>3340.76</v>
      </c>
    </row>
    <row r="33" spans="1:10">
      <c r="B33" s="8" t="s">
        <v>68</v>
      </c>
      <c r="C33" s="7">
        <v>403</v>
      </c>
      <c r="D33" s="7">
        <v>559</v>
      </c>
      <c r="E33" s="7">
        <v>814</v>
      </c>
      <c r="F33" s="7">
        <v>674</v>
      </c>
      <c r="G33" s="10">
        <v>2450</v>
      </c>
      <c r="H33" s="95">
        <f t="shared" si="1"/>
        <v>2303</v>
      </c>
    </row>
    <row r="34" spans="1:10">
      <c r="B34" s="8" t="s">
        <v>69</v>
      </c>
      <c r="C34" s="7">
        <v>600</v>
      </c>
      <c r="D34" s="7">
        <v>600</v>
      </c>
      <c r="E34" s="7">
        <v>400</v>
      </c>
      <c r="F34" s="7">
        <v>800</v>
      </c>
      <c r="G34" s="10">
        <v>2400</v>
      </c>
      <c r="H34" s="95">
        <f t="shared" si="1"/>
        <v>2256</v>
      </c>
    </row>
    <row r="35" spans="1:10">
      <c r="H35" s="5" t="s">
        <v>83</v>
      </c>
    </row>
    <row r="38" spans="1:10" s="4" customFormat="1">
      <c r="A38" s="3">
        <v>3</v>
      </c>
      <c r="B38" s="3" t="s">
        <v>77</v>
      </c>
    </row>
    <row r="40" spans="1:10">
      <c r="B40" t="s">
        <v>79</v>
      </c>
    </row>
    <row r="41" spans="1:10">
      <c r="B41" t="s">
        <v>80</v>
      </c>
    </row>
    <row r="43" spans="1:10">
      <c r="B43" s="82" t="s">
        <v>56</v>
      </c>
      <c r="C43" s="82" t="s">
        <v>57</v>
      </c>
      <c r="D43" s="82" t="s">
        <v>58</v>
      </c>
      <c r="E43" s="82" t="s">
        <v>59</v>
      </c>
      <c r="F43" s="82" t="s">
        <v>60</v>
      </c>
      <c r="G43" s="82" t="s">
        <v>61</v>
      </c>
      <c r="H43" s="82" t="s">
        <v>78</v>
      </c>
      <c r="I43" s="82"/>
      <c r="J43" s="82"/>
    </row>
    <row r="44" spans="1:10">
      <c r="B44" s="82"/>
      <c r="C44" s="82"/>
      <c r="D44" s="82"/>
      <c r="E44" s="82"/>
      <c r="F44" s="82"/>
      <c r="G44" s="82"/>
      <c r="H44" s="16">
        <v>0.05</v>
      </c>
      <c r="I44" s="16">
        <v>0.1</v>
      </c>
      <c r="J44" s="16">
        <v>0.2</v>
      </c>
    </row>
    <row r="45" spans="1:10">
      <c r="B45" s="8" t="s">
        <v>62</v>
      </c>
      <c r="C45" s="7">
        <v>200</v>
      </c>
      <c r="D45" s="7">
        <v>400</v>
      </c>
      <c r="E45" s="7">
        <v>600</v>
      </c>
      <c r="F45" s="7">
        <v>800</v>
      </c>
      <c r="G45" s="10">
        <v>2000</v>
      </c>
      <c r="H45" s="15">
        <f>$G45*(1+H$44)</f>
        <v>2100</v>
      </c>
      <c r="I45" s="15">
        <f t="shared" ref="I45:J52" si="2">$G45*(1+I$44)</f>
        <v>2200</v>
      </c>
      <c r="J45" s="15">
        <f t="shared" si="2"/>
        <v>2400</v>
      </c>
    </row>
    <row r="46" spans="1:10">
      <c r="B46" s="8" t="s">
        <v>63</v>
      </c>
      <c r="C46" s="7">
        <v>126</v>
      </c>
      <c r="D46" s="7">
        <v>423</v>
      </c>
      <c r="E46" s="7">
        <v>642</v>
      </c>
      <c r="F46" s="7">
        <v>665</v>
      </c>
      <c r="G46" s="10">
        <v>1856</v>
      </c>
      <c r="H46" s="15">
        <f t="shared" ref="H46:H52" si="3">$G46*(1+H$44)</f>
        <v>1948.8000000000002</v>
      </c>
      <c r="I46" s="15">
        <f t="shared" si="2"/>
        <v>2041.6000000000001</v>
      </c>
      <c r="J46" s="15">
        <f t="shared" si="2"/>
        <v>2227.1999999999998</v>
      </c>
    </row>
    <row r="47" spans="1:10">
      <c r="B47" s="8" t="s">
        <v>64</v>
      </c>
      <c r="C47" s="7">
        <v>663</v>
      </c>
      <c r="D47" s="7">
        <v>694</v>
      </c>
      <c r="E47" s="10">
        <v>1373</v>
      </c>
      <c r="F47" s="7">
        <v>753</v>
      </c>
      <c r="G47" s="10">
        <v>3483</v>
      </c>
      <c r="H47" s="15">
        <f t="shared" si="3"/>
        <v>3657.15</v>
      </c>
      <c r="I47" s="15">
        <f t="shared" si="2"/>
        <v>3831.3</v>
      </c>
      <c r="J47" s="15">
        <f t="shared" si="2"/>
        <v>4179.5999999999995</v>
      </c>
    </row>
    <row r="48" spans="1:10">
      <c r="B48" s="8" t="s">
        <v>65</v>
      </c>
      <c r="C48" s="7">
        <v>777</v>
      </c>
      <c r="D48" s="10">
        <v>1434</v>
      </c>
      <c r="E48" s="10">
        <v>1056</v>
      </c>
      <c r="F48" s="10">
        <v>1188</v>
      </c>
      <c r="G48" s="10">
        <v>4455</v>
      </c>
      <c r="H48" s="15">
        <f t="shared" si="3"/>
        <v>4677.75</v>
      </c>
      <c r="I48" s="15">
        <f t="shared" si="2"/>
        <v>4900.5</v>
      </c>
      <c r="J48" s="15">
        <f t="shared" si="2"/>
        <v>5346</v>
      </c>
    </row>
    <row r="49" spans="2:10">
      <c r="B49" s="8" t="s">
        <v>66</v>
      </c>
      <c r="C49" s="7">
        <v>287</v>
      </c>
      <c r="D49" s="7">
        <v>663</v>
      </c>
      <c r="E49" s="7">
        <v>701</v>
      </c>
      <c r="F49" s="7">
        <v>359</v>
      </c>
      <c r="G49" s="10">
        <v>2010</v>
      </c>
      <c r="H49" s="15">
        <f t="shared" si="3"/>
        <v>2110.5</v>
      </c>
      <c r="I49" s="15">
        <f t="shared" si="2"/>
        <v>2211</v>
      </c>
      <c r="J49" s="15">
        <f t="shared" si="2"/>
        <v>2412</v>
      </c>
    </row>
    <row r="50" spans="2:10">
      <c r="B50" s="8" t="s">
        <v>67</v>
      </c>
      <c r="C50" s="7">
        <v>827</v>
      </c>
      <c r="D50" s="7">
        <v>890</v>
      </c>
      <c r="E50" s="7">
        <v>972</v>
      </c>
      <c r="F50" s="7">
        <v>865</v>
      </c>
      <c r="G50" s="10">
        <v>3554</v>
      </c>
      <c r="H50" s="15">
        <f t="shared" si="3"/>
        <v>3731.7000000000003</v>
      </c>
      <c r="I50" s="15">
        <f t="shared" si="2"/>
        <v>3909.4</v>
      </c>
      <c r="J50" s="15">
        <f t="shared" si="2"/>
        <v>4264.8</v>
      </c>
    </row>
    <row r="51" spans="2:10">
      <c r="B51" s="8" t="s">
        <v>68</v>
      </c>
      <c r="C51" s="7">
        <v>403</v>
      </c>
      <c r="D51" s="7">
        <v>559</v>
      </c>
      <c r="E51" s="7">
        <v>814</v>
      </c>
      <c r="F51" s="7">
        <v>674</v>
      </c>
      <c r="G51" s="10">
        <v>2450</v>
      </c>
      <c r="H51" s="15">
        <f t="shared" si="3"/>
        <v>2572.5</v>
      </c>
      <c r="I51" s="15">
        <f t="shared" si="2"/>
        <v>2695</v>
      </c>
      <c r="J51" s="15">
        <f t="shared" si="2"/>
        <v>2940</v>
      </c>
    </row>
    <row r="52" spans="2:10">
      <c r="B52" s="8" t="s">
        <v>69</v>
      </c>
      <c r="C52" s="7">
        <v>600</v>
      </c>
      <c r="D52" s="7">
        <v>600</v>
      </c>
      <c r="E52" s="7">
        <v>400</v>
      </c>
      <c r="F52" s="7">
        <v>800</v>
      </c>
      <c r="G52" s="10">
        <v>2400</v>
      </c>
      <c r="H52" s="15">
        <f t="shared" si="3"/>
        <v>2520</v>
      </c>
      <c r="I52" s="15">
        <f t="shared" si="2"/>
        <v>2640</v>
      </c>
      <c r="J52" s="15">
        <f t="shared" si="2"/>
        <v>2880</v>
      </c>
    </row>
  </sheetData>
  <mergeCells count="8">
    <mergeCell ref="A1:I3"/>
    <mergeCell ref="H43:J43"/>
    <mergeCell ref="G43:G44"/>
    <mergeCell ref="F43:F44"/>
    <mergeCell ref="E43:E44"/>
    <mergeCell ref="D43:D44"/>
    <mergeCell ref="C43:C44"/>
    <mergeCell ref="B43:B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참조</vt:lpstr>
      <vt:lpstr>참조_연습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이한솔</dc:creator>
  <cp:lastModifiedBy>Ebiz01</cp:lastModifiedBy>
  <cp:lastPrinted>2017-08-12T09:19:14Z</cp:lastPrinted>
  <dcterms:created xsi:type="dcterms:W3CDTF">2017-08-12T08:42:19Z</dcterms:created>
  <dcterms:modified xsi:type="dcterms:W3CDTF">2017-09-08T02:38:03Z</dcterms:modified>
</cp:coreProperties>
</file>