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otales" sheetId="1" r:id="rId3"/>
    <sheet state="visible" name="totalhs" sheetId="2" r:id="rId4"/>
    <sheet state="visible" name="esgdp" sheetId="3" r:id="rId5"/>
    <sheet state="visible" name="hegdp" sheetId="4" r:id="rId6"/>
    <sheet state="visible" name="msude" sheetId="5" r:id="rId7"/>
    <sheet state="visible" name="msudh" sheetId="6" r:id="rId8"/>
    <sheet state="visible" name="ppes" sheetId="7" r:id="rId9"/>
    <sheet state="visible" name="ppgdpe" sheetId="8" r:id="rId10"/>
    <sheet state="visible" name="pphs" sheetId="9" r:id="rId11"/>
    <sheet state="visible" name="ppgdph" sheetId="10" r:id="rId12"/>
    <sheet state="visible" name="gre" sheetId="11" r:id="rId13"/>
    <sheet state="visible" name="grh" sheetId="12" r:id="rId14"/>
    <sheet state="visible" name="population" sheetId="13" r:id="rId15"/>
  </sheets>
  <definedNames/>
  <calcPr/>
</workbook>
</file>

<file path=xl/sharedStrings.xml><?xml version="1.0" encoding="utf-8"?>
<sst xmlns="http://schemas.openxmlformats.org/spreadsheetml/2006/main" count="390" uniqueCount="39">
  <si>
    <t>Country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</si>
  <si>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</si>
  <si>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</si>
  <si>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</si>
  <si>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</si>
  <si>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</si>
  <si>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</si>
  <si>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</si>
  <si>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</si>
  <si>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</si>
  <si>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USA</t>
  </si>
  <si>
    <t>Germany</t>
  </si>
  <si>
    <t>France</t>
  </si>
  <si>
    <t>Brazil</t>
  </si>
  <si>
    <t>Spain</t>
  </si>
  <si>
    <t>Austria</t>
  </si>
  <si>
    <t>Sweden</t>
  </si>
  <si>
    <t>Australia</t>
  </si>
  <si>
    <t>Norway</t>
  </si>
  <si>
    <t>Denmark</t>
  </si>
  <si>
    <t>Mexico</t>
  </si>
  <si>
    <t>Netherlands</t>
  </si>
  <si>
    <t>Switzerland</t>
  </si>
  <si>
    <t>Total</t>
  </si>
  <si>
    <t>UK</t>
  </si>
  <si>
    <t>Russia</t>
  </si>
  <si>
    <t>Italy</t>
  </si>
  <si>
    <t>India</t>
  </si>
  <si>
    <t>Canada</t>
  </si>
  <si>
    <t>China</t>
  </si>
  <si>
    <t>South Korea</t>
  </si>
  <si>
    <t>Japan</t>
  </si>
  <si>
    <t>Indonesia</t>
  </si>
  <si>
    <t>Turkey</t>
  </si>
  <si>
    <t>Saudi Arabia</t>
  </si>
  <si>
    <t>e</t>
  </si>
  <si>
    <t>Annual Growth Rate</t>
  </si>
  <si>
    <t>Fastest Growing countries</t>
  </si>
  <si>
    <t>Fastest Growing Countries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</si>
</sst>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b/>
      <sz val="11.0"/>
      <color rgb="FF000000"/>
      <name val="Calibri"/>
    </font>
    <font/>
    <font>
      <b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readingOrder="0"/>
    </xf>
    <xf borderId="2" fillId="0" fontId="1" numFmtId="0" xfId="0" applyAlignment="1" applyBorder="1" applyFont="1">
      <alignment horizontal="center" vertical="top"/>
    </xf>
    <xf borderId="0" fillId="0" fontId="3" numFmtId="0" xfId="0" applyAlignment="1" applyFont="1">
      <alignment readingOrder="0"/>
    </xf>
    <xf borderId="3" fillId="0" fontId="1" numFmtId="0" xfId="0" applyAlignment="1" applyBorder="1" applyFont="1">
      <alignment horizontal="center" vertical="top"/>
    </xf>
    <xf borderId="0" fillId="0" fontId="1" numFmtId="0" xfId="0" applyAlignment="1" applyFon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10</v>
      </c>
      <c r="B2">
        <v>746309.25698</v>
      </c>
      <c r="C2">
        <v>757149.5248</v>
      </c>
      <c r="D2">
        <v>779402.85696</v>
      </c>
      <c r="E2">
        <v>757877.15127</v>
      </c>
      <c r="F2">
        <v>811071.9764399999</v>
      </c>
      <c r="G2">
        <v>810639.5781</v>
      </c>
      <c r="H2">
        <v>839245.21758</v>
      </c>
      <c r="I2">
        <v>825192.70785</v>
      </c>
      <c r="J2">
        <v>867825.24588</v>
      </c>
    </row>
    <row r="3">
      <c r="A3" s="1" t="s">
        <v>11</v>
      </c>
      <c r="B3">
        <v>128483.84285</v>
      </c>
      <c r="C3">
        <v>149398.060485</v>
      </c>
      <c r="D3">
        <v>165462.256098</v>
      </c>
      <c r="E3">
        <v>166815.294448</v>
      </c>
      <c r="F3">
        <v>167904.867912</v>
      </c>
      <c r="G3">
        <v>180662.7006</v>
      </c>
      <c r="H3">
        <v>174835.519738</v>
      </c>
      <c r="I3">
        <v>185185.242747</v>
      </c>
      <c r="J3">
        <v>191851.036893</v>
      </c>
    </row>
    <row r="4">
      <c r="A4" s="1" t="s">
        <v>12</v>
      </c>
      <c r="B4">
        <v>126529.601711</v>
      </c>
      <c r="C4">
        <v>145011.399409</v>
      </c>
      <c r="D4">
        <v>159154.583841</v>
      </c>
      <c r="E4">
        <v>154585.165167</v>
      </c>
      <c r="F4">
        <v>150431.033928</v>
      </c>
      <c r="G4">
        <v>157900.848512</v>
      </c>
      <c r="H4">
        <v>146440.926744</v>
      </c>
      <c r="I4">
        <v>154617.181881</v>
      </c>
      <c r="J4">
        <v>157213.52856</v>
      </c>
    </row>
    <row r="5">
      <c r="A5" s="1" t="s">
        <v>13</v>
      </c>
      <c r="B5">
        <v>53948.71384</v>
      </c>
      <c r="C5">
        <v>69494.39160799999</v>
      </c>
      <c r="D5">
        <v>89350.042488</v>
      </c>
      <c r="E5">
        <v>91078.47120999999</v>
      </c>
      <c r="F5">
        <v>124774.64856</v>
      </c>
      <c r="G5">
        <v>150102.12042</v>
      </c>
      <c r="H5">
        <v>144339.33969</v>
      </c>
      <c r="I5">
        <v>144383.666685</v>
      </c>
      <c r="J5">
        <v>146094.073952</v>
      </c>
    </row>
    <row r="6">
      <c r="A6" s="1" t="s">
        <v>14</v>
      </c>
      <c r="B6">
        <v>52701.25934500001</v>
      </c>
      <c r="C6">
        <v>62625.196088</v>
      </c>
      <c r="D6">
        <v>73591.269188</v>
      </c>
      <c r="E6">
        <v>72971.84061</v>
      </c>
      <c r="F6">
        <v>68991.48574399999</v>
      </c>
      <c r="G6">
        <v>72414.396831</v>
      </c>
      <c r="H6">
        <v>59210.80317600001</v>
      </c>
      <c r="I6">
        <v>58945.49829</v>
      </c>
      <c r="J6">
        <v>58930.37108999999</v>
      </c>
    </row>
    <row r="7">
      <c r="A7" s="1" t="s">
        <v>15</v>
      </c>
      <c r="B7">
        <v>17561.0549348</v>
      </c>
      <c r="C7">
        <v>20005.537079</v>
      </c>
      <c r="D7">
        <v>22650.5040424</v>
      </c>
      <c r="E7">
        <v>22930.85603</v>
      </c>
      <c r="F7">
        <v>22339.7820864</v>
      </c>
      <c r="G7">
        <v>24109.394424</v>
      </c>
      <c r="H7">
        <v>22438.1277</v>
      </c>
      <c r="I7">
        <v>23856.4005059</v>
      </c>
      <c r="J7">
        <v>24078.225273</v>
      </c>
    </row>
    <row r="8">
      <c r="A8" s="1" t="s">
        <v>16</v>
      </c>
      <c r="B8">
        <v>26926.8654144</v>
      </c>
      <c r="C8">
        <v>30318.1058712</v>
      </c>
      <c r="D8">
        <v>32846.1793518</v>
      </c>
      <c r="E8">
        <v>29464.9747803</v>
      </c>
      <c r="F8">
        <v>32340.3423222</v>
      </c>
      <c r="G8">
        <v>36552.14583199999</v>
      </c>
      <c r="H8">
        <v>41640.5627339</v>
      </c>
      <c r="I8">
        <v>44665.80283079999</v>
      </c>
      <c r="J8">
        <v>44076.395125</v>
      </c>
    </row>
    <row r="9">
      <c r="A9" s="1" t="s">
        <v>17</v>
      </c>
      <c r="B9">
        <v>35439.0718515</v>
      </c>
      <c r="C9">
        <v>39762.055839</v>
      </c>
      <c r="D9">
        <v>48881.51367099999</v>
      </c>
      <c r="E9">
        <v>47186.54645759999</v>
      </c>
      <c r="F9">
        <v>63611.55792000001</v>
      </c>
      <c r="G9">
        <v>70873.3668</v>
      </c>
      <c r="H9">
        <v>75281.941161</v>
      </c>
      <c r="I9">
        <v>82430.376922</v>
      </c>
      <c r="J9">
        <v>75792.21131999999</v>
      </c>
    </row>
    <row r="10">
      <c r="A10" s="1" t="s">
        <v>18</v>
      </c>
      <c r="B10">
        <v>22057.666055</v>
      </c>
      <c r="C10">
        <v>26198.8618849</v>
      </c>
      <c r="D10">
        <v>29053.3867832</v>
      </c>
      <c r="E10">
        <v>27432.5320368</v>
      </c>
      <c r="F10">
        <v>28925.4034026</v>
      </c>
      <c r="G10">
        <v>32161.8440176</v>
      </c>
      <c r="H10">
        <v>37574.5391325</v>
      </c>
      <c r="I10">
        <v>39130.51809520001</v>
      </c>
      <c r="J10">
        <v>38352.9303086</v>
      </c>
    </row>
    <row r="11">
      <c r="A11" s="1" t="s">
        <v>19</v>
      </c>
      <c r="B11">
        <v>21866.7559035</v>
      </c>
      <c r="C11">
        <v>24325.977988</v>
      </c>
      <c r="D11">
        <v>26417.4450405</v>
      </c>
      <c r="E11">
        <v>27141.2666008</v>
      </c>
      <c r="F11">
        <v>27561.3230225</v>
      </c>
      <c r="G11">
        <v>29188.1729458</v>
      </c>
      <c r="H11">
        <v>23678.4557518</v>
      </c>
      <c r="I11">
        <v>29185.5023712</v>
      </c>
      <c r="J11">
        <v>26950.562409</v>
      </c>
    </row>
    <row r="12">
      <c r="A12" s="1" t="s">
        <v>20</v>
      </c>
      <c r="B12">
        <v>45842.4495553</v>
      </c>
      <c r="C12">
        <v>49376.791706</v>
      </c>
      <c r="D12">
        <v>53502.495088</v>
      </c>
      <c r="E12">
        <v>46693.8745801</v>
      </c>
      <c r="F12">
        <v>54574.354261</v>
      </c>
      <c r="G12">
        <v>60271.77978</v>
      </c>
      <c r="H12">
        <v>61292.99238000001</v>
      </c>
      <c r="I12">
        <v>59848.39191600001</v>
      </c>
      <c r="J12">
        <v>69154.161756</v>
      </c>
    </row>
    <row r="13">
      <c r="A13" s="1" t="s">
        <v>21</v>
      </c>
      <c r="B13">
        <v>36989.8493503</v>
      </c>
      <c r="C13">
        <v>41414.968192</v>
      </c>
      <c r="D13">
        <v>47675.2575756</v>
      </c>
      <c r="E13">
        <v>47150.1960207</v>
      </c>
      <c r="F13">
        <v>46468.15562</v>
      </c>
      <c r="G13">
        <v>49390.53120689999</v>
      </c>
      <c r="H13">
        <v>45390.2364055</v>
      </c>
      <c r="I13">
        <v>48463.705584</v>
      </c>
      <c r="J13">
        <v>48637.7460185</v>
      </c>
    </row>
    <row r="14">
      <c r="A14" s="1" t="s">
        <v>22</v>
      </c>
      <c r="B14">
        <v>21380.4901518</v>
      </c>
      <c r="C14">
        <v>22495.3459794</v>
      </c>
      <c r="D14">
        <v>26986.3354037</v>
      </c>
      <c r="E14">
        <v>27298.34258260001</v>
      </c>
      <c r="F14">
        <v>28757.4424715</v>
      </c>
      <c r="G14">
        <v>34768.146588</v>
      </c>
      <c r="H14">
        <v>33625.1262828</v>
      </c>
      <c r="I14">
        <v>34703.9064192</v>
      </c>
      <c r="J14">
        <v>35822.4644509</v>
      </c>
    </row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6384" width="8.86"/>
  </cols>
  <sheetData>
    <row r="1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</row>
    <row r="2">
      <c r="A2" s="1" t="s">
        <v>10</v>
      </c>
      <c r="B2">
        <v>46463.15789473684</v>
      </c>
      <c r="C2">
        <v>48586.84210526316</v>
      </c>
      <c r="D2">
        <v>48571.42857142857</v>
      </c>
      <c r="E2">
        <v>47306.52173913043</v>
      </c>
      <c r="F2">
        <v>47938.29787234042</v>
      </c>
      <c r="G2">
        <v>49502.17391304348</v>
      </c>
      <c r="H2">
        <v>51792.85714285714</v>
      </c>
      <c r="I2">
        <v>53081.57894736841</v>
      </c>
      <c r="J2">
        <v>54551.42857142857</v>
      </c>
      <c r="XFD2">
        <f>SUM(B2:XFC2)</f>
        <v>447794.2868</v>
      </c>
    </row>
    <row r="3">
      <c r="A3" s="1" t="s">
        <v>24</v>
      </c>
      <c r="B3">
        <v>43081.81818181818</v>
      </c>
      <c r="C3">
        <v>49049.99999999999</v>
      </c>
      <c r="D3">
        <v>44320.83333333334</v>
      </c>
      <c r="E3">
        <v>37231.99999999999</v>
      </c>
      <c r="F3">
        <v>38587.5</v>
      </c>
      <c r="G3">
        <v>41486.95652173914</v>
      </c>
      <c r="H3">
        <v>41822.72727272726</v>
      </c>
      <c r="I3">
        <v>42338.09523809524</v>
      </c>
      <c r="J3">
        <v>46000.0</v>
      </c>
    </row>
    <row r="4">
      <c r="A4" s="1" t="s">
        <v>11</v>
      </c>
      <c r="B4">
        <v>36153.84615384616</v>
      </c>
      <c r="C4">
        <v>43858.33333333334</v>
      </c>
      <c r="D4">
        <v>45853.84615384616</v>
      </c>
      <c r="E4">
        <v>42107.14285714286</v>
      </c>
      <c r="F4">
        <v>41078.57142857143</v>
      </c>
      <c r="G4">
        <v>46046.15384615385</v>
      </c>
      <c r="H4">
        <v>44415.38461538461</v>
      </c>
      <c r="I4">
        <v>47508.33333333334</v>
      </c>
      <c r="J4">
        <v>47641.66666666667</v>
      </c>
    </row>
    <row r="5">
      <c r="A5" s="1" t="s">
        <v>25</v>
      </c>
      <c r="B5">
        <v>6880.000000000001</v>
      </c>
      <c r="C5">
        <v>8944.117647058825</v>
      </c>
      <c r="D5">
        <v>11896.9696969697</v>
      </c>
      <c r="E5">
        <v>8780.48780487805</v>
      </c>
      <c r="F5">
        <v>10794.73684210526</v>
      </c>
      <c r="G5">
        <v>13254.05405405405</v>
      </c>
      <c r="H5">
        <v>14215.0</v>
      </c>
      <c r="I5">
        <v>14673.80952380952</v>
      </c>
      <c r="J5">
        <v>13122.22222222222</v>
      </c>
    </row>
    <row r="6">
      <c r="A6" s="1" t="s">
        <v>12</v>
      </c>
      <c r="B6">
        <v>38473.91304347827</v>
      </c>
      <c r="C6">
        <v>42517.39130434783</v>
      </c>
      <c r="D6">
        <v>46060.8695652174</v>
      </c>
      <c r="E6">
        <v>42708.00000000001</v>
      </c>
      <c r="F6">
        <v>42665.21739130435</v>
      </c>
      <c r="G6">
        <v>44395.65217391305</v>
      </c>
      <c r="H6">
        <v>42931.81818181818</v>
      </c>
      <c r="I6">
        <v>44436.36363636363</v>
      </c>
      <c r="J6">
        <v>45095.45454545454</v>
      </c>
    </row>
    <row r="7">
      <c r="A7" s="1" t="s">
        <v>26</v>
      </c>
      <c r="B7">
        <v>33352.94117647059</v>
      </c>
      <c r="C7">
        <v>38006.25</v>
      </c>
      <c r="D7">
        <v>40900.0</v>
      </c>
      <c r="E7">
        <v>35783.33333333334</v>
      </c>
      <c r="F7">
        <v>35570.58823529413</v>
      </c>
      <c r="G7">
        <v>37582.35294117647</v>
      </c>
      <c r="H7">
        <v>35293.75000000001</v>
      </c>
      <c r="I7">
        <v>35437.5</v>
      </c>
      <c r="J7">
        <v>35206.66666666666</v>
      </c>
    </row>
    <row r="8">
      <c r="A8" s="1" t="s">
        <v>27</v>
      </c>
      <c r="B8">
        <v>824.0000000000001</v>
      </c>
      <c r="C8">
        <v>1043.478260869565</v>
      </c>
      <c r="D8">
        <v>1061.538461538461</v>
      </c>
      <c r="E8">
        <v>1100.0</v>
      </c>
      <c r="F8">
        <v>1385.185185185185</v>
      </c>
      <c r="G8">
        <v>1474.074074074074</v>
      </c>
      <c r="H8">
        <v>1496.0</v>
      </c>
      <c r="I8">
        <v>1480.0</v>
      </c>
      <c r="J8">
        <v>1572.0</v>
      </c>
    </row>
    <row r="9">
      <c r="A9" s="1" t="s">
        <v>13</v>
      </c>
      <c r="B9">
        <v>5733.333333333334</v>
      </c>
      <c r="C9">
        <v>7086.666666666666</v>
      </c>
      <c r="D9">
        <v>8366.666666666666</v>
      </c>
      <c r="E9">
        <v>8150.0</v>
      </c>
      <c r="F9">
        <v>10700.0</v>
      </c>
      <c r="G9">
        <v>12280.0</v>
      </c>
      <c r="H9">
        <v>11193.33333333333</v>
      </c>
      <c r="I9">
        <v>10726.66666666667</v>
      </c>
      <c r="J9">
        <v>11321.42857142857</v>
      </c>
    </row>
    <row r="10">
      <c r="A10" s="1" t="s">
        <v>14</v>
      </c>
      <c r="B10">
        <v>27671.42857142857</v>
      </c>
      <c r="C10">
        <v>31700.0</v>
      </c>
      <c r="D10">
        <v>34650.0</v>
      </c>
      <c r="E10">
        <v>33530.76923076923</v>
      </c>
      <c r="F10">
        <v>30214.28571428572</v>
      </c>
      <c r="G10">
        <v>32438.46153846154</v>
      </c>
      <c r="H10">
        <v>28885.71428571429</v>
      </c>
      <c r="I10">
        <v>30933.33333333334</v>
      </c>
      <c r="J10">
        <v>30950.0</v>
      </c>
    </row>
    <row r="11">
      <c r="A11" s="1" t="s">
        <v>28</v>
      </c>
      <c r="B11">
        <v>37841.66666666667</v>
      </c>
      <c r="C11">
        <v>44008.33333333334</v>
      </c>
      <c r="D11">
        <v>44592.30769230769</v>
      </c>
      <c r="E11">
        <v>40078.57142857143</v>
      </c>
      <c r="F11">
        <v>47166.66666666667</v>
      </c>
      <c r="G11">
        <v>51675.0</v>
      </c>
      <c r="H11">
        <v>53327.27272727272</v>
      </c>
      <c r="I11">
        <v>52560.0</v>
      </c>
      <c r="J11">
        <v>50170.0</v>
      </c>
    </row>
    <row r="12">
      <c r="A12" s="1" t="s">
        <v>17</v>
      </c>
      <c r="B12">
        <v>38388.88888888889</v>
      </c>
      <c r="C12">
        <v>45516.66666666666</v>
      </c>
      <c r="D12">
        <v>48438.88888888888</v>
      </c>
      <c r="E12">
        <v>45836.84210526315</v>
      </c>
      <c r="F12">
        <v>55136.84210526316</v>
      </c>
      <c r="G12">
        <v>65550.00000000001</v>
      </c>
      <c r="H12">
        <v>67311.76470588235</v>
      </c>
      <c r="I12">
        <v>62752.94117647059</v>
      </c>
      <c r="J12">
        <v>60638.88888888888</v>
      </c>
    </row>
    <row r="13">
      <c r="A13" s="1" t="s">
        <v>20</v>
      </c>
      <c r="B13">
        <v>9175.000000000002</v>
      </c>
      <c r="C13">
        <v>8440.000000000002</v>
      </c>
      <c r="D13">
        <v>10750.0</v>
      </c>
      <c r="E13">
        <v>8320.0</v>
      </c>
      <c r="F13">
        <v>8283.333333333334</v>
      </c>
      <c r="G13">
        <v>8966.666666666666</v>
      </c>
      <c r="H13">
        <v>9533.333333333334</v>
      </c>
      <c r="I13">
        <v>10550.0</v>
      </c>
      <c r="J13">
        <v>9871.42857142857</v>
      </c>
    </row>
    <row r="14">
      <c r="A14" s="1" t="s">
        <v>29</v>
      </c>
      <c r="B14">
        <v>2110.0</v>
      </c>
      <c r="C14">
        <v>2710.526315789474</v>
      </c>
      <c r="D14">
        <v>3426.315789473684</v>
      </c>
      <c r="E14">
        <v>3771.428571428572</v>
      </c>
      <c r="F14">
        <v>4542.105263157895</v>
      </c>
      <c r="G14">
        <v>5384.210526315789</v>
      </c>
      <c r="H14">
        <v>6110.526315789474</v>
      </c>
      <c r="I14">
        <v>6947.368421052632</v>
      </c>
      <c r="J14">
        <v>7715.789473684211</v>
      </c>
    </row>
    <row r="15">
      <c r="A15" s="1" t="s">
        <v>30</v>
      </c>
      <c r="B15">
        <v>21024.0</v>
      </c>
      <c r="C15">
        <v>23008.0</v>
      </c>
      <c r="D15">
        <v>20673.07692307693</v>
      </c>
      <c r="E15">
        <v>18648.14814814815</v>
      </c>
      <c r="F15">
        <v>22073.07692307692</v>
      </c>
      <c r="G15">
        <v>24150.0</v>
      </c>
      <c r="H15">
        <v>24773.07692307693</v>
      </c>
      <c r="I15">
        <v>26507.69230769231</v>
      </c>
      <c r="J15">
        <v>28638.46153846154</v>
      </c>
    </row>
    <row r="16">
      <c r="A16" s="1" t="s">
        <v>31</v>
      </c>
      <c r="B16">
        <v>32680.0</v>
      </c>
      <c r="C16">
        <v>35388.88888888889</v>
      </c>
      <c r="D16">
        <v>36410.0</v>
      </c>
      <c r="E16">
        <v>40420.0</v>
      </c>
      <c r="F16">
        <v>42930.0</v>
      </c>
      <c r="G16">
        <v>47750.0</v>
      </c>
      <c r="H16">
        <v>47200.0</v>
      </c>
      <c r="I16">
        <v>38610.0</v>
      </c>
      <c r="J16">
        <v>36780.0</v>
      </c>
    </row>
    <row r="17">
      <c r="A17" s="1" t="s">
        <v>32</v>
      </c>
      <c r="B17">
        <v>1628.571428571429</v>
      </c>
      <c r="C17">
        <v>1800.0</v>
      </c>
      <c r="D17">
        <v>2283.333333333333</v>
      </c>
      <c r="E17">
        <v>2316.666666666667</v>
      </c>
      <c r="F17">
        <v>3216.666666666667</v>
      </c>
      <c r="G17">
        <v>3400.0</v>
      </c>
      <c r="H17">
        <v>3757.142857142858</v>
      </c>
      <c r="I17">
        <v>3711.111111111111</v>
      </c>
      <c r="J17">
        <v>3400.0</v>
      </c>
    </row>
    <row r="18">
      <c r="A18" s="1" t="s">
        <v>33</v>
      </c>
      <c r="B18">
        <v>7780.0</v>
      </c>
      <c r="C18">
        <v>9183.333333333334</v>
      </c>
      <c r="D18">
        <v>10586.95652173913</v>
      </c>
      <c r="E18">
        <v>8500.0</v>
      </c>
      <c r="F18">
        <v>9924.0</v>
      </c>
      <c r="G18">
        <v>10700.0</v>
      </c>
      <c r="H18">
        <v>10430.4347826087</v>
      </c>
      <c r="I18">
        <v>10643.47826086957</v>
      </c>
      <c r="J18">
        <v>10418.18181818182</v>
      </c>
    </row>
    <row r="19">
      <c r="A19" s="1" t="s">
        <v>21</v>
      </c>
      <c r="B19">
        <v>44500.00000000001</v>
      </c>
      <c r="C19">
        <v>49807.14285714286</v>
      </c>
      <c r="D19">
        <v>57623.07692307693</v>
      </c>
      <c r="E19">
        <v>52278.57142857143</v>
      </c>
      <c r="F19">
        <v>51900.0</v>
      </c>
      <c r="G19">
        <v>53684.61538461538</v>
      </c>
      <c r="H19">
        <v>47599.99999999999</v>
      </c>
      <c r="I19">
        <v>50700.0</v>
      </c>
      <c r="J19">
        <v>51050.0</v>
      </c>
    </row>
    <row r="20">
      <c r="A20" s="1" t="s">
        <v>22</v>
      </c>
      <c r="B20">
        <v>55624.99999999999</v>
      </c>
      <c r="C20">
        <v>66600.0</v>
      </c>
      <c r="D20">
        <v>76571.42857142858</v>
      </c>
      <c r="E20">
        <v>65525.00000000001</v>
      </c>
      <c r="F20">
        <v>75085.7142857143</v>
      </c>
      <c r="G20">
        <v>89657.14285714287</v>
      </c>
      <c r="H20">
        <v>81771.42857142857</v>
      </c>
      <c r="I20">
        <v>88557.14285714286</v>
      </c>
      <c r="J20">
        <v>80257.14285714286</v>
      </c>
    </row>
    <row r="21">
      <c r="A21" s="1" t="s">
        <v>34</v>
      </c>
      <c r="B21">
        <v>14919.23076923077</v>
      </c>
      <c r="C21">
        <v>15997.64705882353</v>
      </c>
      <c r="D21">
        <v>19314.86486486487</v>
      </c>
      <c r="E21">
        <v>15683.33333333333</v>
      </c>
      <c r="F21">
        <v>18729.06976744186</v>
      </c>
      <c r="G21">
        <v>23413.88888888889</v>
      </c>
      <c r="H21">
        <v>24875.32467532467</v>
      </c>
      <c r="I21">
        <v>24656.66666666666</v>
      </c>
      <c r="J21">
        <v>24437.3831775701</v>
      </c>
    </row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0" width="10.71"/>
    <col customWidth="1" min="11" max="11" width="17.29"/>
    <col customWidth="1" min="12" max="12" width="24.14"/>
    <col customWidth="1" min="13" max="26" width="10.71"/>
  </cols>
  <sheetData>
    <row r="1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36</v>
      </c>
      <c r="L1" s="4" t="s">
        <v>37</v>
      </c>
    </row>
    <row r="2">
      <c r="A2" s="1" t="s">
        <v>10</v>
      </c>
      <c r="B2">
        <v>746309.25698</v>
      </c>
      <c r="C2">
        <v>757149.5248</v>
      </c>
      <c r="D2">
        <v>779402.85696</v>
      </c>
      <c r="E2">
        <v>757877.15127</v>
      </c>
      <c r="F2">
        <v>811071.9764399999</v>
      </c>
      <c r="G2">
        <v>810639.5781</v>
      </c>
      <c r="H2">
        <v>839245.21758</v>
      </c>
      <c r="I2">
        <v>825192.70785</v>
      </c>
      <c r="J2">
        <v>867825.24588</v>
      </c>
      <c r="K2">
        <f t="shared" ref="K2:K14" si="1"> POWER(J2/B2, 1/8) * 100</f>
        <v>101.903519</v>
      </c>
      <c r="L2">
        <f t="shared" ref="L2:L14" si="2">J2-B2</f>
        <v>121515.9889</v>
      </c>
    </row>
    <row r="3">
      <c r="A3" s="1" t="s">
        <v>11</v>
      </c>
      <c r="B3">
        <v>128483.84285</v>
      </c>
      <c r="C3">
        <v>149398.060485</v>
      </c>
      <c r="D3">
        <v>165462.256098</v>
      </c>
      <c r="E3">
        <v>166815.294448</v>
      </c>
      <c r="F3">
        <v>167904.867912</v>
      </c>
      <c r="G3">
        <v>180662.7006</v>
      </c>
      <c r="H3">
        <v>174835.519738</v>
      </c>
      <c r="I3">
        <v>185185.242747</v>
      </c>
      <c r="J3">
        <v>191851.036893</v>
      </c>
      <c r="K3">
        <f t="shared" si="1"/>
        <v>105.1391482</v>
      </c>
      <c r="L3">
        <f t="shared" si="2"/>
        <v>63367.19404</v>
      </c>
    </row>
    <row r="4">
      <c r="A4" s="1" t="s">
        <v>12</v>
      </c>
      <c r="B4">
        <v>126529.601711</v>
      </c>
      <c r="C4">
        <v>145011.399409</v>
      </c>
      <c r="D4">
        <v>159154.583841</v>
      </c>
      <c r="E4">
        <v>154585.165167</v>
      </c>
      <c r="F4">
        <v>150431.033928</v>
      </c>
      <c r="G4">
        <v>157900.848512</v>
      </c>
      <c r="H4">
        <v>146440.926744</v>
      </c>
      <c r="I4">
        <v>154617.181881</v>
      </c>
      <c r="J4">
        <v>157213.52856</v>
      </c>
      <c r="K4">
        <f t="shared" si="1"/>
        <v>102.7512755</v>
      </c>
      <c r="L4">
        <f t="shared" si="2"/>
        <v>30683.92685</v>
      </c>
    </row>
    <row r="5">
      <c r="A5" s="1" t="s">
        <v>13</v>
      </c>
      <c r="B5">
        <v>53948.71384</v>
      </c>
      <c r="C5">
        <v>69494.39160799999</v>
      </c>
      <c r="D5">
        <v>89350.042488</v>
      </c>
      <c r="E5">
        <v>91078.47120999999</v>
      </c>
      <c r="F5">
        <v>124774.64856</v>
      </c>
      <c r="G5">
        <v>150102.12042</v>
      </c>
      <c r="H5">
        <v>144339.33969</v>
      </c>
      <c r="I5">
        <v>144383.666685</v>
      </c>
      <c r="J5">
        <v>146094.073952</v>
      </c>
      <c r="K5">
        <f t="shared" si="1"/>
        <v>113.2612729</v>
      </c>
      <c r="L5">
        <f t="shared" si="2"/>
        <v>92145.36011</v>
      </c>
    </row>
    <row r="6">
      <c r="A6" s="1" t="s">
        <v>14</v>
      </c>
      <c r="B6">
        <v>52701.25934500001</v>
      </c>
      <c r="C6">
        <v>62625.196088</v>
      </c>
      <c r="D6">
        <v>73591.269188</v>
      </c>
      <c r="E6">
        <v>72971.84061</v>
      </c>
      <c r="F6">
        <v>68991.48574399999</v>
      </c>
      <c r="G6">
        <v>72414.396831</v>
      </c>
      <c r="H6">
        <v>59210.80317600001</v>
      </c>
      <c r="I6">
        <v>58945.49829</v>
      </c>
      <c r="J6">
        <v>58930.37108999999</v>
      </c>
      <c r="K6">
        <f t="shared" si="1"/>
        <v>101.4062617</v>
      </c>
      <c r="L6">
        <f t="shared" si="2"/>
        <v>6229.111745</v>
      </c>
    </row>
    <row r="7">
      <c r="A7" s="1" t="s">
        <v>15</v>
      </c>
      <c r="B7">
        <v>17561.0549348</v>
      </c>
      <c r="C7">
        <v>20005.537079</v>
      </c>
      <c r="D7">
        <v>22650.5040424</v>
      </c>
      <c r="E7">
        <v>22930.85603</v>
      </c>
      <c r="F7">
        <v>22339.7820864</v>
      </c>
      <c r="G7">
        <v>24109.394424</v>
      </c>
      <c r="H7">
        <v>22438.1277</v>
      </c>
      <c r="I7">
        <v>23856.4005059</v>
      </c>
      <c r="J7">
        <v>24078.225273</v>
      </c>
      <c r="K7">
        <f t="shared" si="1"/>
        <v>104.0241639</v>
      </c>
      <c r="L7">
        <f t="shared" si="2"/>
        <v>6517.170338</v>
      </c>
    </row>
    <row r="8">
      <c r="A8" s="1" t="s">
        <v>16</v>
      </c>
      <c r="B8">
        <v>26926.8654144</v>
      </c>
      <c r="C8">
        <v>30318.1058712</v>
      </c>
      <c r="D8">
        <v>32846.1793518</v>
      </c>
      <c r="E8">
        <v>29464.9747803</v>
      </c>
      <c r="F8">
        <v>32340.3423222</v>
      </c>
      <c r="G8">
        <v>36552.14583199999</v>
      </c>
      <c r="H8">
        <v>41640.5627339</v>
      </c>
      <c r="I8">
        <v>44665.80283079999</v>
      </c>
      <c r="J8">
        <v>44076.395125</v>
      </c>
      <c r="K8">
        <f t="shared" si="1"/>
        <v>106.3536829</v>
      </c>
      <c r="L8">
        <f t="shared" si="2"/>
        <v>17149.52971</v>
      </c>
    </row>
    <row r="9">
      <c r="A9" s="1" t="s">
        <v>17</v>
      </c>
      <c r="B9">
        <v>35439.0718515</v>
      </c>
      <c r="C9">
        <v>39762.055839</v>
      </c>
      <c r="D9">
        <v>48881.51367099999</v>
      </c>
      <c r="E9">
        <v>47186.54645759999</v>
      </c>
      <c r="F9">
        <v>63611.55792000001</v>
      </c>
      <c r="G9">
        <v>70873.3668</v>
      </c>
      <c r="H9">
        <v>75281.941161</v>
      </c>
      <c r="I9">
        <v>82430.376922</v>
      </c>
      <c r="J9">
        <v>75792.21131999999</v>
      </c>
      <c r="K9">
        <f t="shared" si="1"/>
        <v>109.968368</v>
      </c>
      <c r="L9">
        <f t="shared" si="2"/>
        <v>40353.13947</v>
      </c>
    </row>
    <row r="10">
      <c r="A10" s="1" t="s">
        <v>18</v>
      </c>
      <c r="B10">
        <v>22057.666055</v>
      </c>
      <c r="C10">
        <v>26198.8618849</v>
      </c>
      <c r="D10">
        <v>29053.3867832</v>
      </c>
      <c r="E10">
        <v>27432.5320368</v>
      </c>
      <c r="F10">
        <v>28925.4034026</v>
      </c>
      <c r="G10">
        <v>32161.8440176</v>
      </c>
      <c r="H10">
        <v>37574.5391325</v>
      </c>
      <c r="I10">
        <v>39130.51809520001</v>
      </c>
      <c r="J10">
        <v>38352.9303086</v>
      </c>
      <c r="K10">
        <f t="shared" si="1"/>
        <v>107.1593015</v>
      </c>
      <c r="L10">
        <f t="shared" si="2"/>
        <v>16295.26425</v>
      </c>
    </row>
    <row r="11">
      <c r="A11" s="1" t="s">
        <v>19</v>
      </c>
      <c r="B11">
        <v>21866.7559035</v>
      </c>
      <c r="C11">
        <v>24325.977988</v>
      </c>
      <c r="D11">
        <v>26417.4450405</v>
      </c>
      <c r="E11">
        <v>27141.2666008</v>
      </c>
      <c r="F11">
        <v>27561.3230225</v>
      </c>
      <c r="G11">
        <v>29188.1729458</v>
      </c>
      <c r="H11">
        <v>23678.4557518</v>
      </c>
      <c r="I11">
        <v>29185.5023712</v>
      </c>
      <c r="J11">
        <v>26950.562409</v>
      </c>
      <c r="K11">
        <f t="shared" si="1"/>
        <v>102.6473955</v>
      </c>
      <c r="L11">
        <f t="shared" si="2"/>
        <v>5083.806506</v>
      </c>
    </row>
    <row r="12">
      <c r="A12" s="1" t="s">
        <v>20</v>
      </c>
      <c r="B12">
        <v>45842.4495553</v>
      </c>
      <c r="C12">
        <v>49376.791706</v>
      </c>
      <c r="D12">
        <v>53502.495088</v>
      </c>
      <c r="E12">
        <v>46693.8745801</v>
      </c>
      <c r="F12">
        <v>54574.354261</v>
      </c>
      <c r="G12">
        <v>60271.77978</v>
      </c>
      <c r="H12">
        <v>61292.99238000001</v>
      </c>
      <c r="I12">
        <v>59848.39191600001</v>
      </c>
      <c r="J12">
        <v>69154.161756</v>
      </c>
      <c r="K12">
        <f t="shared" si="1"/>
        <v>105.2734397</v>
      </c>
      <c r="L12">
        <f t="shared" si="2"/>
        <v>23311.7122</v>
      </c>
    </row>
    <row r="13">
      <c r="A13" s="1" t="s">
        <v>21</v>
      </c>
      <c r="B13">
        <v>36989.8493503</v>
      </c>
      <c r="C13">
        <v>41414.968192</v>
      </c>
      <c r="D13">
        <v>47675.2575756</v>
      </c>
      <c r="E13">
        <v>47150.1960207</v>
      </c>
      <c r="F13">
        <v>46468.15562</v>
      </c>
      <c r="G13">
        <v>49390.53120689999</v>
      </c>
      <c r="H13">
        <v>45390.2364055</v>
      </c>
      <c r="I13">
        <v>48463.705584</v>
      </c>
      <c r="J13">
        <v>48637.7460185</v>
      </c>
      <c r="K13">
        <f t="shared" si="1"/>
        <v>103.481177</v>
      </c>
      <c r="L13">
        <f t="shared" si="2"/>
        <v>11647.89667</v>
      </c>
    </row>
    <row r="14">
      <c r="A14" s="1" t="s">
        <v>22</v>
      </c>
      <c r="B14">
        <v>21380.4901518</v>
      </c>
      <c r="C14">
        <v>22495.3459794</v>
      </c>
      <c r="D14">
        <v>26986.3354037</v>
      </c>
      <c r="E14">
        <v>27298.34258260001</v>
      </c>
      <c r="F14">
        <v>28757.4424715</v>
      </c>
      <c r="G14">
        <v>34768.146588</v>
      </c>
      <c r="H14">
        <v>33625.1262828</v>
      </c>
      <c r="I14">
        <v>34703.9064192</v>
      </c>
      <c r="J14">
        <v>35822.4644509</v>
      </c>
      <c r="K14">
        <f t="shared" si="1"/>
        <v>106.6638426</v>
      </c>
      <c r="L14">
        <f t="shared" si="2"/>
        <v>14441.9743</v>
      </c>
    </row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0" width="10.71"/>
    <col customWidth="1" min="11" max="11" width="21.29"/>
    <col customWidth="1" min="12" max="12" width="23.0"/>
    <col customWidth="1" min="13" max="26" width="10.71"/>
  </cols>
  <sheetData>
    <row r="1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36</v>
      </c>
      <c r="L1" s="4" t="s">
        <v>38</v>
      </c>
    </row>
    <row r="2">
      <c r="A2" s="1" t="s">
        <v>10</v>
      </c>
      <c r="B2">
        <v>2115801.8326134</v>
      </c>
      <c r="C2">
        <v>2253589.55139776</v>
      </c>
      <c r="D2">
        <v>2358303.88429116</v>
      </c>
      <c r="E2">
        <v>2451055.36974059</v>
      </c>
      <c r="F2">
        <v>2546455.7640808</v>
      </c>
      <c r="G2">
        <v>2646908.56558838</v>
      </c>
      <c r="H2">
        <v>2749205.77494549</v>
      </c>
      <c r="I2">
        <v>2820483.28599065</v>
      </c>
      <c r="J2">
        <v>2981308.544849851</v>
      </c>
      <c r="K2">
        <f t="shared" ref="K2:K21" si="1"> POWER(J2/B2, 1/8) * 100</f>
        <v>104.3798076</v>
      </c>
      <c r="L2">
        <f t="shared" ref="L2:L21" si="2">J2-B2</f>
        <v>865506.7122</v>
      </c>
    </row>
    <row r="3">
      <c r="A3" s="1" t="s">
        <v>24</v>
      </c>
      <c r="B3">
        <v>225190.001204317</v>
      </c>
      <c r="C3">
        <v>258742.39712578</v>
      </c>
      <c r="D3">
        <v>255840.486299808</v>
      </c>
      <c r="E3">
        <v>233754.572886819</v>
      </c>
      <c r="F3">
        <v>232082.750336331</v>
      </c>
      <c r="G3">
        <v>244645.93097319</v>
      </c>
      <c r="H3">
        <v>250524.851131134</v>
      </c>
      <c r="I3">
        <v>255874.160566246</v>
      </c>
      <c r="J3">
        <v>275545.213793676</v>
      </c>
      <c r="K3">
        <f t="shared" si="1"/>
        <v>102.554677</v>
      </c>
      <c r="L3">
        <f t="shared" si="2"/>
        <v>50355.21259</v>
      </c>
    </row>
    <row r="4">
      <c r="A4" s="1" t="s">
        <v>11</v>
      </c>
      <c r="B4">
        <v>310483.376417885</v>
      </c>
      <c r="C4">
        <v>350200.8521173501</v>
      </c>
      <c r="D4">
        <v>389963.837232594</v>
      </c>
      <c r="E4">
        <v>389764.393149291</v>
      </c>
      <c r="F4">
        <v>384475.932970836</v>
      </c>
      <c r="G4">
        <v>410819.45787323</v>
      </c>
      <c r="H4">
        <v>389551.4368472539</v>
      </c>
      <c r="I4">
        <v>418960.354308814</v>
      </c>
      <c r="J4">
        <v>439522.237767087</v>
      </c>
      <c r="K4">
        <f t="shared" si="1"/>
        <v>104.4402283</v>
      </c>
      <c r="L4">
        <f t="shared" si="2"/>
        <v>129038.8613</v>
      </c>
    </row>
    <row r="5">
      <c r="A5" s="1" t="s">
        <v>25</v>
      </c>
      <c r="B5">
        <v>52513.72634429431</v>
      </c>
      <c r="C5">
        <v>69923.792075198</v>
      </c>
      <c r="D5">
        <v>103380.606945924</v>
      </c>
      <c r="E5">
        <v>91004.16243696799</v>
      </c>
      <c r="F5">
        <v>104165.928478676</v>
      </c>
      <c r="G5">
        <v>135651.791084394</v>
      </c>
      <c r="H5">
        <v>152056.121745164</v>
      </c>
      <c r="I5">
        <v>162909.230064933</v>
      </c>
      <c r="J5">
        <v>145909.18689195</v>
      </c>
      <c r="K5">
        <f t="shared" si="1"/>
        <v>113.6256093</v>
      </c>
      <c r="L5">
        <f t="shared" si="2"/>
        <v>93395.46055</v>
      </c>
    </row>
    <row r="6">
      <c r="A6" s="1" t="s">
        <v>12</v>
      </c>
      <c r="B6">
        <v>244805.425594533</v>
      </c>
      <c r="C6">
        <v>278268.049919331</v>
      </c>
      <c r="D6">
        <v>309006.98141247</v>
      </c>
      <c r="E6">
        <v>303880.016999327</v>
      </c>
      <c r="F6">
        <v>296372.480114172</v>
      </c>
      <c r="G6">
        <v>324481.628479464</v>
      </c>
      <c r="H6">
        <v>306727.356809314</v>
      </c>
      <c r="I6">
        <v>324671.704925853</v>
      </c>
      <c r="J6">
        <v>328796.690188725</v>
      </c>
      <c r="K6">
        <f t="shared" si="1"/>
        <v>103.7560189</v>
      </c>
      <c r="L6">
        <f t="shared" si="2"/>
        <v>83991.26459</v>
      </c>
    </row>
    <row r="7">
      <c r="A7" s="1" t="s">
        <v>26</v>
      </c>
      <c r="B7">
        <v>171310.646273936</v>
      </c>
      <c r="C7">
        <v>186855.776152935</v>
      </c>
      <c r="D7">
        <v>212436.663296379</v>
      </c>
      <c r="E7">
        <v>205730.553889012</v>
      </c>
      <c r="F7">
        <v>200178.782584718</v>
      </c>
      <c r="G7">
        <v>211125.877241019</v>
      </c>
      <c r="H7">
        <v>192400.562746728</v>
      </c>
      <c r="I7">
        <v>196371.924386022</v>
      </c>
      <c r="J7">
        <v>198990.222323459</v>
      </c>
      <c r="K7">
        <f t="shared" si="1"/>
        <v>101.88985</v>
      </c>
      <c r="L7">
        <f t="shared" si="2"/>
        <v>27679.57605</v>
      </c>
    </row>
    <row r="8">
      <c r="A8" s="1" t="s">
        <v>27</v>
      </c>
      <c r="B8">
        <v>39082.9297556576</v>
      </c>
      <c r="C8">
        <v>50765.28841587601</v>
      </c>
      <c r="D8">
        <v>51507.605635275</v>
      </c>
      <c r="E8">
        <v>57932.137998348</v>
      </c>
      <c r="F8">
        <v>70898.031668422</v>
      </c>
      <c r="G8">
        <v>78959.04301865501</v>
      </c>
      <c r="H8">
        <v>80215.8872088</v>
      </c>
      <c r="I8">
        <v>84093.041029304</v>
      </c>
      <c r="J8">
        <v>95359.819359987</v>
      </c>
      <c r="K8">
        <f t="shared" si="1"/>
        <v>111.7949764</v>
      </c>
      <c r="L8">
        <f t="shared" si="2"/>
        <v>56276.8896</v>
      </c>
    </row>
    <row r="9">
      <c r="A9" s="1" t="s">
        <v>13</v>
      </c>
      <c r="B9">
        <v>92551.155562372</v>
      </c>
      <c r="C9">
        <v>115686.465095504</v>
      </c>
      <c r="D9">
        <v>139701.476252212</v>
      </c>
      <c r="E9">
        <v>144182.177976314</v>
      </c>
      <c r="F9">
        <v>182615.438268927</v>
      </c>
      <c r="G9">
        <v>211655.0720154</v>
      </c>
      <c r="H9">
        <v>203646.846690378</v>
      </c>
      <c r="I9">
        <v>209771.551195731</v>
      </c>
      <c r="J9">
        <v>204407.960687041</v>
      </c>
      <c r="K9">
        <f t="shared" si="1"/>
        <v>110.411547</v>
      </c>
      <c r="L9">
        <f t="shared" si="2"/>
        <v>111856.8051</v>
      </c>
    </row>
    <row r="10">
      <c r="A10" s="1" t="s">
        <v>14</v>
      </c>
      <c r="B10">
        <v>104105.20849897</v>
      </c>
      <c r="C10">
        <v>123637.651803896</v>
      </c>
      <c r="D10">
        <v>143962.933510936</v>
      </c>
      <c r="E10">
        <v>142735.32508938</v>
      </c>
      <c r="F10">
        <v>136801.897729418</v>
      </c>
      <c r="G10">
        <v>141044.585968251</v>
      </c>
      <c r="H10">
        <v>125436.907490706</v>
      </c>
      <c r="I10">
        <v>123870.11756637</v>
      </c>
      <c r="J10">
        <v>124333.410344841</v>
      </c>
      <c r="K10">
        <f t="shared" si="1"/>
        <v>102.2443748</v>
      </c>
      <c r="L10">
        <f t="shared" si="2"/>
        <v>20228.20185</v>
      </c>
    </row>
    <row r="11">
      <c r="A11" s="1" t="s">
        <v>28</v>
      </c>
      <c r="B11">
        <v>128263.659369246</v>
      </c>
      <c r="C11">
        <v>144079.0836232</v>
      </c>
      <c r="D11">
        <v>155400.46783536</v>
      </c>
      <c r="E11">
        <v>153199.85863644</v>
      </c>
      <c r="F11">
        <v>180725.799372378</v>
      </c>
      <c r="G11">
        <v>193555.116091085</v>
      </c>
      <c r="H11">
        <v>196644.090790667</v>
      </c>
      <c r="I11">
        <v>196519.563375366</v>
      </c>
      <c r="J11">
        <v>187348.4657616</v>
      </c>
      <c r="K11">
        <f t="shared" si="1"/>
        <v>104.8499709</v>
      </c>
      <c r="L11">
        <f t="shared" si="2"/>
        <v>59084.80639</v>
      </c>
    </row>
    <row r="12">
      <c r="A12" s="1" t="s">
        <v>17</v>
      </c>
      <c r="B12">
        <v>63477.8434449135</v>
      </c>
      <c r="C12">
        <v>72831.53748832499</v>
      </c>
      <c r="D12">
        <v>92694.869075531</v>
      </c>
      <c r="E12">
        <v>83872.1361232128</v>
      </c>
      <c r="F12">
        <v>103033.739605008</v>
      </c>
      <c r="G12">
        <v>127922.43338568</v>
      </c>
      <c r="H12">
        <v>143934.362484966</v>
      </c>
      <c r="I12">
        <v>146746.636710864</v>
      </c>
      <c r="J12">
        <v>137527.89430304</v>
      </c>
      <c r="K12">
        <f t="shared" si="1"/>
        <v>110.1465956</v>
      </c>
      <c r="L12">
        <f t="shared" si="2"/>
        <v>74050.05086</v>
      </c>
    </row>
    <row r="13">
      <c r="A13" s="1" t="s">
        <v>20</v>
      </c>
      <c r="B13">
        <v>56296.9074715734</v>
      </c>
      <c r="C13">
        <v>61727.922760221</v>
      </c>
      <c r="D13">
        <v>66752.112164448</v>
      </c>
      <c r="E13">
        <v>59029.0449785663</v>
      </c>
      <c r="F13">
        <v>67213.906918979</v>
      </c>
      <c r="G13">
        <v>70780.15240426699</v>
      </c>
      <c r="H13">
        <v>73745.17242402</v>
      </c>
      <c r="I13">
        <v>79445.21808231</v>
      </c>
      <c r="J13">
        <v>81756.50850613801</v>
      </c>
      <c r="K13">
        <f t="shared" si="1"/>
        <v>104.7742896</v>
      </c>
      <c r="L13">
        <f t="shared" si="2"/>
        <v>25459.60103</v>
      </c>
    </row>
    <row r="14">
      <c r="A14" s="1" t="s">
        <v>29</v>
      </c>
      <c r="B14">
        <v>124462.806541046</v>
      </c>
      <c r="C14">
        <v>153394.958672874</v>
      </c>
      <c r="D14">
        <v>211014.244750453</v>
      </c>
      <c r="E14">
        <v>259348.11917434</v>
      </c>
      <c r="F14">
        <v>298097.022496698</v>
      </c>
      <c r="G14">
        <v>380813.2468900399</v>
      </c>
      <c r="H14">
        <v>450671.479067085</v>
      </c>
      <c r="I14">
        <v>517416.437593132</v>
      </c>
      <c r="J14">
        <v>581587.41832832</v>
      </c>
      <c r="K14">
        <f t="shared" si="1"/>
        <v>121.254238</v>
      </c>
      <c r="L14">
        <f t="shared" si="2"/>
        <v>457124.6118</v>
      </c>
    </row>
    <row r="15">
      <c r="A15" s="1" t="s">
        <v>30</v>
      </c>
      <c r="B15">
        <v>58250.42511834</v>
      </c>
      <c r="C15">
        <v>67211.976865592</v>
      </c>
      <c r="D15">
        <v>61717.424989076</v>
      </c>
      <c r="E15">
        <v>60033.89711747251</v>
      </c>
      <c r="F15">
        <v>74363.6942741</v>
      </c>
      <c r="G15">
        <v>82158.354502602</v>
      </c>
      <c r="H15">
        <v>85750.601766071</v>
      </c>
      <c r="I15">
        <v>93963.12643584</v>
      </c>
      <c r="J15">
        <v>104058.949351915</v>
      </c>
      <c r="K15">
        <f t="shared" si="1"/>
        <v>107.5220515</v>
      </c>
      <c r="L15">
        <f t="shared" si="2"/>
        <v>45808.52423</v>
      </c>
    </row>
    <row r="16">
      <c r="A16" s="1" t="s">
        <v>31</v>
      </c>
      <c r="B16">
        <v>371225.433732366</v>
      </c>
      <c r="C16">
        <v>372442.779316226</v>
      </c>
      <c r="D16">
        <v>433211.222999224</v>
      </c>
      <c r="E16">
        <v>497711.44511473</v>
      </c>
      <c r="F16">
        <v>545983.91604715</v>
      </c>
      <c r="G16">
        <v>620170.133162762</v>
      </c>
      <c r="H16">
        <v>630854.371906278</v>
      </c>
      <c r="I16">
        <v>528326.048450524</v>
      </c>
      <c r="J16">
        <v>495964.182830184</v>
      </c>
      <c r="K16">
        <f t="shared" si="1"/>
        <v>103.6875407</v>
      </c>
      <c r="L16">
        <f t="shared" si="2"/>
        <v>124738.7491</v>
      </c>
    </row>
    <row r="17">
      <c r="A17" s="1" t="s">
        <v>32</v>
      </c>
      <c r="B17">
        <v>11276.8541511208</v>
      </c>
      <c r="C17">
        <v>14258.8136072337</v>
      </c>
      <c r="D17">
        <v>15243.4080700222</v>
      </c>
      <c r="E17">
        <v>16232.4058132225</v>
      </c>
      <c r="F17">
        <v>20694.675504876</v>
      </c>
      <c r="G17">
        <v>24227.71611806699</v>
      </c>
      <c r="H17">
        <v>26598.682489758</v>
      </c>
      <c r="I17">
        <v>26699.6967613804</v>
      </c>
      <c r="J17">
        <v>25360.257334304</v>
      </c>
      <c r="K17">
        <f t="shared" si="1"/>
        <v>110.6612857</v>
      </c>
      <c r="L17">
        <f t="shared" si="2"/>
        <v>14083.40318</v>
      </c>
    </row>
    <row r="18">
      <c r="A18" s="1" t="s">
        <v>33</v>
      </c>
      <c r="B18">
        <v>32104.2254251862</v>
      </c>
      <c r="C18">
        <v>40797.290993356</v>
      </c>
      <c r="D18">
        <v>46429.42705783039</v>
      </c>
      <c r="E18">
        <v>39191.025657072</v>
      </c>
      <c r="F18">
        <v>43327.1356915397</v>
      </c>
      <c r="G18">
        <v>44014.718483879</v>
      </c>
      <c r="H18">
        <v>45765.047493006</v>
      </c>
      <c r="I18">
        <v>51184.3695132</v>
      </c>
      <c r="J18">
        <v>50584.8187685432</v>
      </c>
      <c r="K18">
        <f t="shared" si="1"/>
        <v>105.847901</v>
      </c>
      <c r="L18">
        <f t="shared" si="2"/>
        <v>18480.59334</v>
      </c>
    </row>
    <row r="19">
      <c r="A19" s="1" t="s">
        <v>21</v>
      </c>
      <c r="B19">
        <v>67992.8191327154</v>
      </c>
      <c r="C19">
        <v>78545.98948714799</v>
      </c>
      <c r="D19">
        <v>89608.82122205399</v>
      </c>
      <c r="E19">
        <v>88283.6688764485</v>
      </c>
      <c r="F19">
        <v>87617.892239468</v>
      </c>
      <c r="G19">
        <v>94087.28293724431</v>
      </c>
      <c r="H19">
        <v>91286.5238163515</v>
      </c>
      <c r="I19">
        <v>95723.64551548</v>
      </c>
      <c r="J19">
        <v>95856.4037203675</v>
      </c>
      <c r="K19">
        <f t="shared" si="1"/>
        <v>104.3866019</v>
      </c>
      <c r="L19">
        <f t="shared" si="2"/>
        <v>27863.58459</v>
      </c>
    </row>
    <row r="20">
      <c r="A20" s="1" t="s">
        <v>22</v>
      </c>
      <c r="B20">
        <v>44762.8758212647</v>
      </c>
      <c r="C20">
        <v>48998.42881681021</v>
      </c>
      <c r="D20">
        <v>57038.135214678</v>
      </c>
      <c r="E20">
        <v>59568.6865025513</v>
      </c>
      <c r="F20">
        <v>64627.95808275759</v>
      </c>
      <c r="G20">
        <v>78437.876629434</v>
      </c>
      <c r="H20">
        <v>77420.8849697712</v>
      </c>
      <c r="I20">
        <v>80605.9853201952</v>
      </c>
      <c r="J20">
        <v>82685.55168655759</v>
      </c>
      <c r="K20">
        <f t="shared" si="1"/>
        <v>107.9726986</v>
      </c>
      <c r="L20">
        <f t="shared" si="2"/>
        <v>37922.67587</v>
      </c>
    </row>
    <row r="21">
      <c r="A21" s="1" t="s">
        <v>34</v>
      </c>
      <c r="B21">
        <v>13378.83486597</v>
      </c>
      <c r="C21">
        <v>14506.5770912205</v>
      </c>
      <c r="D21">
        <v>14918.9570261602</v>
      </c>
      <c r="E21">
        <v>17534.8691707182</v>
      </c>
      <c r="F21">
        <v>18450.1024873533</v>
      </c>
      <c r="G21">
        <v>23934.4631978317</v>
      </c>
      <c r="H21">
        <v>28433.868786045</v>
      </c>
      <c r="I21">
        <v>31697.8908595382</v>
      </c>
      <c r="J21">
        <v>35428.075460435</v>
      </c>
      <c r="K21">
        <f t="shared" si="1"/>
        <v>112.9447786</v>
      </c>
      <c r="L21">
        <f t="shared" si="2"/>
        <v>22049.24059</v>
      </c>
    </row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8.86"/>
    <col customWidth="1" min="12" max="12" width="12.14"/>
    <col customWidth="1" min="13" max="13" width="11.86"/>
    <col customWidth="1" min="14" max="14" width="13.0"/>
    <col customWidth="1" min="15" max="16" width="11.71"/>
    <col customWidth="1" min="17" max="17" width="12.0"/>
    <col customWidth="1" min="18" max="18" width="10.29"/>
    <col customWidth="1" min="19" max="20" width="12.14"/>
    <col customWidth="1" min="21" max="26" width="8.86"/>
  </cols>
  <sheetData>
    <row r="1">
      <c r="A1" t="s">
        <v>0</v>
      </c>
      <c r="B1" s="1">
        <v>2006.0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5">
        <v>2006.0</v>
      </c>
      <c r="M1" s="6">
        <v>2007.0</v>
      </c>
      <c r="N1" s="6">
        <v>2008.0</v>
      </c>
      <c r="O1" s="6">
        <v>2009.0</v>
      </c>
      <c r="P1" s="6">
        <v>2010.0</v>
      </c>
      <c r="Q1" s="6">
        <v>2011.0</v>
      </c>
      <c r="R1" s="6">
        <v>2012.0</v>
      </c>
      <c r="S1" s="6">
        <v>2013.0</v>
      </c>
      <c r="T1" s="6">
        <v>2014.0</v>
      </c>
    </row>
    <row r="2">
      <c r="A2" s="1" t="s">
        <v>10</v>
      </c>
      <c r="B2">
        <v>351.3746035342094</v>
      </c>
      <c r="C2">
        <v>344.837783675459</v>
      </c>
      <c r="D2">
        <v>335.1843137254902</v>
      </c>
      <c r="E2">
        <v>339.424199255549</v>
      </c>
      <c r="F2">
        <v>336.8203808086636</v>
      </c>
      <c r="G2">
        <v>329.1612138246015</v>
      </c>
      <c r="H2">
        <v>324.9749459844619</v>
      </c>
      <c r="I2">
        <v>322.6666997174161</v>
      </c>
      <c r="J2">
        <v>319.8219242654376</v>
      </c>
      <c r="L2">
        <f t="shared" ref="L2:T2" si="1"> B2*1000000</f>
        <v>351374603.5</v>
      </c>
      <c r="M2">
        <f t="shared" si="1"/>
        <v>344837783.7</v>
      </c>
      <c r="N2">
        <f t="shared" si="1"/>
        <v>335184313.7</v>
      </c>
      <c r="O2">
        <f t="shared" si="1"/>
        <v>339424199.3</v>
      </c>
      <c r="P2">
        <f t="shared" si="1"/>
        <v>336820380.8</v>
      </c>
      <c r="Q2">
        <f t="shared" si="1"/>
        <v>329161213.8</v>
      </c>
      <c r="R2">
        <f t="shared" si="1"/>
        <v>324974946</v>
      </c>
      <c r="S2">
        <f t="shared" si="1"/>
        <v>322666699.7</v>
      </c>
      <c r="T2">
        <f t="shared" si="1"/>
        <v>319821924.3</v>
      </c>
    </row>
    <row r="3">
      <c r="A3" s="1" t="s">
        <v>24</v>
      </c>
      <c r="B3">
        <v>63.00907364422874</v>
      </c>
      <c r="C3">
        <v>57.09387452506719</v>
      </c>
      <c r="D3">
        <v>60.50578170536805</v>
      </c>
      <c r="E3">
        <v>70.4877524709927</v>
      </c>
      <c r="F3">
        <v>69.35536119209588</v>
      </c>
      <c r="G3">
        <v>64.47076084678264</v>
      </c>
      <c r="H3">
        <v>64.01043364851647</v>
      </c>
      <c r="I3">
        <v>63.44393206613429</v>
      </c>
      <c r="J3">
        <v>59.71521739130435</v>
      </c>
      <c r="L3">
        <f t="shared" ref="L3:T3" si="2"> B3*1000000</f>
        <v>63009073.64</v>
      </c>
      <c r="M3">
        <f t="shared" si="2"/>
        <v>57093874.53</v>
      </c>
      <c r="N3">
        <f t="shared" si="2"/>
        <v>60505781.71</v>
      </c>
      <c r="O3">
        <f t="shared" si="2"/>
        <v>70487752.47</v>
      </c>
      <c r="P3">
        <f t="shared" si="2"/>
        <v>69355361.19</v>
      </c>
      <c r="Q3">
        <f t="shared" si="2"/>
        <v>64470760.85</v>
      </c>
      <c r="R3">
        <f t="shared" si="2"/>
        <v>64010433.65</v>
      </c>
      <c r="S3">
        <f t="shared" si="2"/>
        <v>63443932.07</v>
      </c>
      <c r="T3">
        <f t="shared" si="2"/>
        <v>59715217.39</v>
      </c>
    </row>
    <row r="4">
      <c r="A4" s="1" t="s">
        <v>11</v>
      </c>
      <c r="B4">
        <v>81.55531914893616</v>
      </c>
      <c r="C4">
        <v>72.89378681360441</v>
      </c>
      <c r="D4">
        <v>66.20868981714477</v>
      </c>
      <c r="E4">
        <v>69.47921967769297</v>
      </c>
      <c r="F4">
        <v>71.9961745783342</v>
      </c>
      <c r="G4">
        <v>67.1917808219178</v>
      </c>
      <c r="H4">
        <v>71.3197090405265</v>
      </c>
      <c r="I4">
        <v>68.06349763199438</v>
      </c>
      <c r="J4">
        <v>67.5669057197831</v>
      </c>
      <c r="L4">
        <f t="shared" ref="L4:T4" si="3"> B4*1000000</f>
        <v>81555319.15</v>
      </c>
      <c r="M4">
        <f t="shared" si="3"/>
        <v>72893786.81</v>
      </c>
      <c r="N4">
        <f t="shared" si="3"/>
        <v>66208689.82</v>
      </c>
      <c r="O4">
        <f t="shared" si="3"/>
        <v>69479219.68</v>
      </c>
      <c r="P4">
        <f t="shared" si="3"/>
        <v>71996174.58</v>
      </c>
      <c r="Q4">
        <f t="shared" si="3"/>
        <v>67191780.82</v>
      </c>
      <c r="R4">
        <f t="shared" si="3"/>
        <v>71319709.04</v>
      </c>
      <c r="S4">
        <f t="shared" si="3"/>
        <v>68063497.63</v>
      </c>
      <c r="T4">
        <f t="shared" si="3"/>
        <v>67566905.72</v>
      </c>
    </row>
    <row r="5">
      <c r="A5" s="1" t="s">
        <v>25</v>
      </c>
      <c r="B5">
        <v>143.8247508305648</v>
      </c>
      <c r="C5">
        <v>123.9658007234462</v>
      </c>
      <c r="D5">
        <v>105.509424350484</v>
      </c>
      <c r="E5">
        <v>120.7166666666667</v>
      </c>
      <c r="F5">
        <v>108.0887372013652</v>
      </c>
      <c r="G5">
        <v>96.4946982055465</v>
      </c>
      <c r="H5">
        <v>96.43334505803728</v>
      </c>
      <c r="I5">
        <v>93.29871815674186</v>
      </c>
      <c r="J5">
        <v>104.3556308213379</v>
      </c>
      <c r="L5">
        <f t="shared" ref="L5:T5" si="4"> B5*1000000</f>
        <v>143824750.8</v>
      </c>
      <c r="M5">
        <f t="shared" si="4"/>
        <v>123965800.7</v>
      </c>
      <c r="N5">
        <f t="shared" si="4"/>
        <v>105509424.4</v>
      </c>
      <c r="O5">
        <f t="shared" si="4"/>
        <v>120716666.7</v>
      </c>
      <c r="P5">
        <f t="shared" si="4"/>
        <v>108088737.2</v>
      </c>
      <c r="Q5">
        <f t="shared" si="4"/>
        <v>96494698.21</v>
      </c>
      <c r="R5">
        <f t="shared" si="4"/>
        <v>96433345.06</v>
      </c>
      <c r="S5">
        <f t="shared" si="4"/>
        <v>93298718.16</v>
      </c>
      <c r="T5">
        <f t="shared" si="4"/>
        <v>104355630.8</v>
      </c>
    </row>
    <row r="6">
      <c r="A6" s="1" t="s">
        <v>12</v>
      </c>
      <c r="B6">
        <v>60.97525144084077</v>
      </c>
      <c r="C6">
        <v>55.3880764904387</v>
      </c>
      <c r="D6">
        <v>50.61544270341702</v>
      </c>
      <c r="E6">
        <v>53.61056476538353</v>
      </c>
      <c r="F6">
        <v>55.66391521451136</v>
      </c>
      <c r="G6">
        <v>52.18685731074331</v>
      </c>
      <c r="H6">
        <v>55.63896241397565</v>
      </c>
      <c r="I6">
        <v>53.62009001636661</v>
      </c>
      <c r="J6">
        <v>53.61858683600443</v>
      </c>
      <c r="L6">
        <f t="shared" ref="L6:T6" si="5"> B6*1000000</f>
        <v>60975251.44</v>
      </c>
      <c r="M6">
        <f t="shared" si="5"/>
        <v>55388076.49</v>
      </c>
      <c r="N6">
        <f t="shared" si="5"/>
        <v>50615442.7</v>
      </c>
      <c r="O6">
        <f t="shared" si="5"/>
        <v>53610564.77</v>
      </c>
      <c r="P6">
        <f t="shared" si="5"/>
        <v>55663915.21</v>
      </c>
      <c r="Q6">
        <f t="shared" si="5"/>
        <v>52186857.31</v>
      </c>
      <c r="R6">
        <f t="shared" si="5"/>
        <v>55638962.41</v>
      </c>
      <c r="S6">
        <f t="shared" si="5"/>
        <v>53620090.02</v>
      </c>
      <c r="T6">
        <f t="shared" si="5"/>
        <v>53618586.84</v>
      </c>
    </row>
    <row r="7">
      <c r="A7" s="1" t="s">
        <v>26</v>
      </c>
      <c r="B7">
        <v>60.27160493827161</v>
      </c>
      <c r="C7">
        <v>54.45485939812531</v>
      </c>
      <c r="D7">
        <v>49.36861786279304</v>
      </c>
      <c r="E7">
        <v>51.79785747554727</v>
      </c>
      <c r="F7">
        <v>53.6166694228543</v>
      </c>
      <c r="G7">
        <v>49.79652527782126</v>
      </c>
      <c r="H7">
        <v>52.33575349743226</v>
      </c>
      <c r="I7">
        <v>50.06701940035273</v>
      </c>
      <c r="J7">
        <v>49.99431925771634</v>
      </c>
      <c r="L7">
        <f t="shared" ref="L7:T7" si="6"> B7*1000000</f>
        <v>60271604.94</v>
      </c>
      <c r="M7">
        <f t="shared" si="6"/>
        <v>54454859.4</v>
      </c>
      <c r="N7">
        <f t="shared" si="6"/>
        <v>49368617.86</v>
      </c>
      <c r="O7">
        <f t="shared" si="6"/>
        <v>51797857.48</v>
      </c>
      <c r="P7">
        <f t="shared" si="6"/>
        <v>53616669.42</v>
      </c>
      <c r="Q7">
        <f t="shared" si="6"/>
        <v>49796525.28</v>
      </c>
      <c r="R7">
        <f t="shared" si="6"/>
        <v>52335753.5</v>
      </c>
      <c r="S7">
        <f t="shared" si="6"/>
        <v>50067019.4</v>
      </c>
      <c r="T7">
        <f t="shared" si="6"/>
        <v>49994319.26</v>
      </c>
    </row>
    <row r="8">
      <c r="A8" s="1" t="s">
        <v>27</v>
      </c>
      <c r="B8">
        <v>1735.291262135922</v>
      </c>
      <c r="C8">
        <v>1507.458333333333</v>
      </c>
      <c r="D8">
        <v>1486.811594202899</v>
      </c>
      <c r="E8">
        <v>1514.576802507837</v>
      </c>
      <c r="F8">
        <v>1297.005347593583</v>
      </c>
      <c r="G8">
        <v>1230.603015075377</v>
      </c>
      <c r="H8">
        <v>1304.919786096257</v>
      </c>
      <c r="I8">
        <v>1309.324324324324</v>
      </c>
      <c r="J8">
        <v>1292.951653944021</v>
      </c>
      <c r="L8">
        <f t="shared" ref="L8:T8" si="7"> B8*1000000</f>
        <v>1735291262</v>
      </c>
      <c r="M8">
        <f t="shared" si="7"/>
        <v>1507458333</v>
      </c>
      <c r="N8">
        <f t="shared" si="7"/>
        <v>1486811594</v>
      </c>
      <c r="O8">
        <f t="shared" si="7"/>
        <v>1514576803</v>
      </c>
      <c r="P8">
        <f t="shared" si="7"/>
        <v>1297005348</v>
      </c>
      <c r="Q8">
        <f t="shared" si="7"/>
        <v>1230603015</v>
      </c>
      <c r="R8">
        <f t="shared" si="7"/>
        <v>1304919786</v>
      </c>
      <c r="S8">
        <f t="shared" si="7"/>
        <v>1309324324</v>
      </c>
      <c r="T8">
        <f t="shared" si="7"/>
        <v>1292951654</v>
      </c>
    </row>
    <row r="9">
      <c r="A9" s="1" t="s">
        <v>13</v>
      </c>
      <c r="B9">
        <v>208.3023255813953</v>
      </c>
      <c r="C9">
        <v>181.7497648165569</v>
      </c>
      <c r="D9">
        <v>163.792828685259</v>
      </c>
      <c r="E9">
        <v>171.8865030674847</v>
      </c>
      <c r="F9">
        <v>145.3855140186916</v>
      </c>
      <c r="G9">
        <v>130.8903365906623</v>
      </c>
      <c r="H9">
        <v>146.3609291244788</v>
      </c>
      <c r="I9">
        <v>153.561218147918</v>
      </c>
      <c r="J9">
        <v>158.9968454258675</v>
      </c>
      <c r="L9">
        <f t="shared" ref="L9:T9" si="8"> B9*1000000</f>
        <v>208302325.6</v>
      </c>
      <c r="M9">
        <f t="shared" si="8"/>
        <v>181749764.8</v>
      </c>
      <c r="N9">
        <f t="shared" si="8"/>
        <v>163792828.7</v>
      </c>
      <c r="O9">
        <f t="shared" si="8"/>
        <v>171886503.1</v>
      </c>
      <c r="P9">
        <f t="shared" si="8"/>
        <v>145385514</v>
      </c>
      <c r="Q9">
        <f t="shared" si="8"/>
        <v>130890336.6</v>
      </c>
      <c r="R9">
        <f t="shared" si="8"/>
        <v>146360929.1</v>
      </c>
      <c r="S9">
        <f t="shared" si="8"/>
        <v>153561218.1</v>
      </c>
      <c r="T9">
        <f t="shared" si="8"/>
        <v>158996845.4</v>
      </c>
    </row>
    <row r="10">
      <c r="A10" s="1" t="s">
        <v>14</v>
      </c>
      <c r="B10">
        <v>45.539494062984</v>
      </c>
      <c r="C10">
        <v>41.23028391167193</v>
      </c>
      <c r="D10">
        <v>37.51185322613894</v>
      </c>
      <c r="E10">
        <v>40.07570543702684</v>
      </c>
      <c r="F10">
        <v>41.56501182033097</v>
      </c>
      <c r="G10">
        <v>38.4633625800332</v>
      </c>
      <c r="H10">
        <v>40.56379821958457</v>
      </c>
      <c r="I10">
        <v>38.55334051724138</v>
      </c>
      <c r="J10">
        <v>38.47334410339257</v>
      </c>
      <c r="L10">
        <f t="shared" ref="L10:T10" si="9"> B10*1000000</f>
        <v>45539494.06</v>
      </c>
      <c r="M10">
        <f t="shared" si="9"/>
        <v>41230283.91</v>
      </c>
      <c r="N10">
        <f t="shared" si="9"/>
        <v>37511853.23</v>
      </c>
      <c r="O10">
        <f t="shared" si="9"/>
        <v>40075705.44</v>
      </c>
      <c r="P10">
        <f t="shared" si="9"/>
        <v>41565011.82</v>
      </c>
      <c r="Q10">
        <f t="shared" si="9"/>
        <v>38463362.58</v>
      </c>
      <c r="R10">
        <f t="shared" si="9"/>
        <v>40563798.22</v>
      </c>
      <c r="S10">
        <f t="shared" si="9"/>
        <v>38553340.52</v>
      </c>
      <c r="T10">
        <f t="shared" si="9"/>
        <v>38473344.1</v>
      </c>
    </row>
    <row r="11">
      <c r="A11" s="1" t="s">
        <v>28</v>
      </c>
      <c r="B11">
        <v>33.54767672318872</v>
      </c>
      <c r="C11">
        <v>31.45048286309411</v>
      </c>
      <c r="D11">
        <v>30.8780403657064</v>
      </c>
      <c r="E11">
        <v>33.35769025129211</v>
      </c>
      <c r="F11">
        <v>29.86749116607774</v>
      </c>
      <c r="G11">
        <v>28.1841638445412</v>
      </c>
      <c r="H11">
        <v>28.33106034776679</v>
      </c>
      <c r="I11">
        <v>29.22754946727549</v>
      </c>
      <c r="J11">
        <v>31.120191349412</v>
      </c>
      <c r="L11">
        <f t="shared" ref="L11:T11" si="10"> B11*1000000</f>
        <v>33547676.72</v>
      </c>
      <c r="M11">
        <f t="shared" si="10"/>
        <v>31450482.86</v>
      </c>
      <c r="N11">
        <f t="shared" si="10"/>
        <v>30878040.37</v>
      </c>
      <c r="O11">
        <f t="shared" si="10"/>
        <v>33357690.25</v>
      </c>
      <c r="P11">
        <f t="shared" si="10"/>
        <v>29867491.17</v>
      </c>
      <c r="Q11">
        <f t="shared" si="10"/>
        <v>28184163.84</v>
      </c>
      <c r="R11">
        <f t="shared" si="10"/>
        <v>28331060.35</v>
      </c>
      <c r="S11">
        <f t="shared" si="10"/>
        <v>29227549.47</v>
      </c>
      <c r="T11">
        <f t="shared" si="10"/>
        <v>31120191.35</v>
      </c>
    </row>
    <row r="12">
      <c r="A12" s="1" t="s">
        <v>17</v>
      </c>
      <c r="B12">
        <v>25.75976845151954</v>
      </c>
      <c r="C12">
        <v>23.05992920786037</v>
      </c>
      <c r="D12">
        <v>22.45899759146691</v>
      </c>
      <c r="E12">
        <v>24.16695372603055</v>
      </c>
      <c r="F12">
        <v>20.33791523482245</v>
      </c>
      <c r="G12">
        <v>17.80744130858547</v>
      </c>
      <c r="H12">
        <v>17.718255702176</v>
      </c>
      <c r="I12">
        <v>18.84045744281965</v>
      </c>
      <c r="J12">
        <v>19.98534127347687</v>
      </c>
      <c r="L12">
        <f t="shared" ref="L12:T12" si="11"> B12*1000000</f>
        <v>25759768.45</v>
      </c>
      <c r="M12">
        <f t="shared" si="11"/>
        <v>23059929.21</v>
      </c>
      <c r="N12">
        <f t="shared" si="11"/>
        <v>22458997.59</v>
      </c>
      <c r="O12">
        <f t="shared" si="11"/>
        <v>24166953.73</v>
      </c>
      <c r="P12">
        <f t="shared" si="11"/>
        <v>20337915.23</v>
      </c>
      <c r="Q12">
        <f t="shared" si="11"/>
        <v>17807441.31</v>
      </c>
      <c r="R12">
        <f t="shared" si="11"/>
        <v>17718255.7</v>
      </c>
      <c r="S12">
        <f t="shared" si="11"/>
        <v>18840457.44</v>
      </c>
      <c r="T12">
        <f t="shared" si="11"/>
        <v>19985341.27</v>
      </c>
    </row>
    <row r="13">
      <c r="A13" s="1" t="s">
        <v>20</v>
      </c>
      <c r="B13">
        <v>109.5013623978201</v>
      </c>
      <c r="C13">
        <v>107.5355450236967</v>
      </c>
      <c r="D13">
        <v>105.6511627906977</v>
      </c>
      <c r="E13">
        <v>123.7740384615385</v>
      </c>
      <c r="F13">
        <v>112.9778672032193</v>
      </c>
      <c r="G13">
        <v>108.8847583643123</v>
      </c>
      <c r="H13">
        <v>112.4475524475524</v>
      </c>
      <c r="I13">
        <v>106.6192733017378</v>
      </c>
      <c r="J13">
        <v>108.0173661360347</v>
      </c>
      <c r="L13">
        <f t="shared" ref="L13:T13" si="12"> B13*1000000</f>
        <v>109501362.4</v>
      </c>
      <c r="M13">
        <f t="shared" si="12"/>
        <v>107535545</v>
      </c>
      <c r="N13">
        <f t="shared" si="12"/>
        <v>105651162.8</v>
      </c>
      <c r="O13">
        <f t="shared" si="12"/>
        <v>123774038.5</v>
      </c>
      <c r="P13">
        <f t="shared" si="12"/>
        <v>112977867.2</v>
      </c>
      <c r="Q13">
        <f t="shared" si="12"/>
        <v>108884758.4</v>
      </c>
      <c r="R13">
        <f t="shared" si="12"/>
        <v>112447552.4</v>
      </c>
      <c r="S13">
        <f t="shared" si="12"/>
        <v>106619273.3</v>
      </c>
      <c r="T13">
        <f t="shared" si="12"/>
        <v>108017366.1</v>
      </c>
    </row>
    <row r="14">
      <c r="A14" s="1" t="s">
        <v>29</v>
      </c>
      <c r="B14">
        <v>2195.545023696682</v>
      </c>
      <c r="C14">
        <v>2013.009708737864</v>
      </c>
      <c r="D14">
        <v>1744.116743471582</v>
      </c>
      <c r="E14">
        <v>1736.262626262626</v>
      </c>
      <c r="F14">
        <v>1674.380069524913</v>
      </c>
      <c r="G14">
        <v>1525.014662756598</v>
      </c>
      <c r="H14">
        <v>1458.931955211025</v>
      </c>
      <c r="I14">
        <v>1402.666666666667</v>
      </c>
      <c r="J14">
        <v>1370.49795361528</v>
      </c>
      <c r="L14">
        <f t="shared" ref="L14:T14" si="13"> B14*1000000</f>
        <v>2195545024</v>
      </c>
      <c r="M14">
        <f t="shared" si="13"/>
        <v>2013009709</v>
      </c>
      <c r="N14">
        <f t="shared" si="13"/>
        <v>1744116743</v>
      </c>
      <c r="O14">
        <f t="shared" si="13"/>
        <v>1736262626</v>
      </c>
      <c r="P14">
        <f t="shared" si="13"/>
        <v>1674380070</v>
      </c>
      <c r="Q14">
        <f t="shared" si="13"/>
        <v>1525014663</v>
      </c>
      <c r="R14">
        <f t="shared" si="13"/>
        <v>1458931955</v>
      </c>
      <c r="S14">
        <f t="shared" si="13"/>
        <v>1402666667</v>
      </c>
      <c r="T14">
        <f t="shared" si="13"/>
        <v>1370497954</v>
      </c>
    </row>
    <row r="15">
      <c r="A15" s="1" t="s">
        <v>30</v>
      </c>
      <c r="B15">
        <v>50.41476407914764</v>
      </c>
      <c r="C15">
        <v>48.15368567454798</v>
      </c>
      <c r="D15">
        <v>54.90232558139535</v>
      </c>
      <c r="E15">
        <v>62.29394240317776</v>
      </c>
      <c r="F15">
        <v>55.09670674333508</v>
      </c>
      <c r="G15">
        <v>51.06227106227107</v>
      </c>
      <c r="H15">
        <v>51.04176370128862</v>
      </c>
      <c r="I15">
        <v>49.20487521764364</v>
      </c>
      <c r="J15">
        <v>46.9433252753156</v>
      </c>
      <c r="L15">
        <f t="shared" ref="L15:T15" si="14"> B15*1000000</f>
        <v>50414764.08</v>
      </c>
      <c r="M15">
        <f t="shared" si="14"/>
        <v>48153685.67</v>
      </c>
      <c r="N15">
        <f t="shared" si="14"/>
        <v>54902325.58</v>
      </c>
      <c r="O15">
        <f t="shared" si="14"/>
        <v>62293942.4</v>
      </c>
      <c r="P15">
        <f t="shared" si="14"/>
        <v>55096706.74</v>
      </c>
      <c r="Q15">
        <f t="shared" si="14"/>
        <v>51062271.06</v>
      </c>
      <c r="R15">
        <f t="shared" si="14"/>
        <v>51041763.7</v>
      </c>
      <c r="S15">
        <f t="shared" si="14"/>
        <v>49204875.22</v>
      </c>
      <c r="T15">
        <f t="shared" si="14"/>
        <v>46943325.28</v>
      </c>
    </row>
    <row r="16">
      <c r="A16" s="1" t="s">
        <v>31</v>
      </c>
      <c r="B16">
        <v>125.7374541003672</v>
      </c>
      <c r="C16">
        <v>127.3375196232339</v>
      </c>
      <c r="D16">
        <v>110.318593792914</v>
      </c>
      <c r="E16">
        <v>101.2345373577437</v>
      </c>
      <c r="F16">
        <v>95.65105986489634</v>
      </c>
      <c r="G16">
        <v>87.15392670157068</v>
      </c>
      <c r="H16">
        <v>87.10593220338983</v>
      </c>
      <c r="I16">
        <v>106.034706034706</v>
      </c>
      <c r="J16">
        <v>111.9059271343121</v>
      </c>
      <c r="L16">
        <f t="shared" ref="L16:T16" si="15"> B16*1000000</f>
        <v>125737454.1</v>
      </c>
      <c r="M16">
        <f t="shared" si="15"/>
        <v>127337519.6</v>
      </c>
      <c r="N16">
        <f t="shared" si="15"/>
        <v>110318593.8</v>
      </c>
      <c r="O16">
        <f t="shared" si="15"/>
        <v>101234537.4</v>
      </c>
      <c r="P16">
        <f t="shared" si="15"/>
        <v>95651059.86</v>
      </c>
      <c r="Q16">
        <f t="shared" si="15"/>
        <v>87153926.7</v>
      </c>
      <c r="R16">
        <f t="shared" si="15"/>
        <v>87105932.2</v>
      </c>
      <c r="S16">
        <f t="shared" si="15"/>
        <v>106034706</v>
      </c>
      <c r="T16">
        <f t="shared" si="15"/>
        <v>111905927.1</v>
      </c>
    </row>
    <row r="17">
      <c r="A17" s="1" t="s">
        <v>32</v>
      </c>
      <c r="B17">
        <v>266.9298245614035</v>
      </c>
      <c r="C17">
        <v>254.0972222222222</v>
      </c>
      <c r="D17">
        <v>249.1240875912409</v>
      </c>
      <c r="E17">
        <v>256.6187050359712</v>
      </c>
      <c r="F17">
        <v>217.0466321243523</v>
      </c>
      <c r="G17">
        <v>201.7647058823529</v>
      </c>
      <c r="H17">
        <v>209.6577946768061</v>
      </c>
      <c r="I17">
        <v>221.9461077844311</v>
      </c>
      <c r="J17">
        <v>240.1102941176471</v>
      </c>
      <c r="L17">
        <f t="shared" ref="L17:T17" si="16"> B17*1000000</f>
        <v>266929824.6</v>
      </c>
      <c r="M17">
        <f t="shared" si="16"/>
        <v>254097222.2</v>
      </c>
      <c r="N17">
        <f t="shared" si="16"/>
        <v>249124087.6</v>
      </c>
      <c r="O17">
        <f t="shared" si="16"/>
        <v>256618705</v>
      </c>
      <c r="P17">
        <f t="shared" si="16"/>
        <v>217046632.1</v>
      </c>
      <c r="Q17">
        <f t="shared" si="16"/>
        <v>201764705.9</v>
      </c>
      <c r="R17">
        <f t="shared" si="16"/>
        <v>209657794.7</v>
      </c>
      <c r="S17">
        <f t="shared" si="16"/>
        <v>221946107.8</v>
      </c>
      <c r="T17">
        <f t="shared" si="16"/>
        <v>240110294.1</v>
      </c>
    </row>
    <row r="18">
      <c r="A18" s="1" t="s">
        <v>33</v>
      </c>
      <c r="B18">
        <v>73.02313624678663</v>
      </c>
      <c r="C18">
        <v>61.9600725952813</v>
      </c>
      <c r="D18">
        <v>56.71047227926078</v>
      </c>
      <c r="E18">
        <v>64.38779956427015</v>
      </c>
      <c r="F18">
        <v>58.35550181378476</v>
      </c>
      <c r="G18">
        <v>62.10280373831775</v>
      </c>
      <c r="H18">
        <v>62.27177990829512</v>
      </c>
      <c r="I18">
        <v>62.54084967320261</v>
      </c>
      <c r="J18">
        <v>67.17713787085515</v>
      </c>
      <c r="L18">
        <f t="shared" ref="L18:T18" si="17"> B18*1000000</f>
        <v>73023136.25</v>
      </c>
      <c r="M18">
        <f t="shared" si="17"/>
        <v>61960072.6</v>
      </c>
      <c r="N18">
        <f t="shared" si="17"/>
        <v>56710472.28</v>
      </c>
      <c r="O18">
        <f t="shared" si="17"/>
        <v>64387799.56</v>
      </c>
      <c r="P18">
        <f t="shared" si="17"/>
        <v>58355501.81</v>
      </c>
      <c r="Q18">
        <f t="shared" si="17"/>
        <v>62102803.74</v>
      </c>
      <c r="R18">
        <f t="shared" si="17"/>
        <v>62271779.91</v>
      </c>
      <c r="S18">
        <f t="shared" si="17"/>
        <v>62540849.67</v>
      </c>
      <c r="T18">
        <f t="shared" si="17"/>
        <v>67177137.87</v>
      </c>
    </row>
    <row r="19">
      <c r="A19" s="1" t="s">
        <v>21</v>
      </c>
      <c r="B19">
        <v>16.89566613162119</v>
      </c>
      <c r="C19">
        <v>15.29757636598308</v>
      </c>
      <c r="D19">
        <v>13.99412628487518</v>
      </c>
      <c r="E19">
        <v>14.6317802978549</v>
      </c>
      <c r="F19">
        <v>15.20379427893879</v>
      </c>
      <c r="G19">
        <v>14.20547356354779</v>
      </c>
      <c r="H19">
        <v>15.05494505494506</v>
      </c>
      <c r="I19">
        <v>14.26199868507561</v>
      </c>
      <c r="J19">
        <v>14.18707149853085</v>
      </c>
      <c r="L19">
        <f t="shared" ref="L19:T19" si="18"> B19*1000000</f>
        <v>16895666.13</v>
      </c>
      <c r="M19">
        <f t="shared" si="18"/>
        <v>15297576.37</v>
      </c>
      <c r="N19">
        <f t="shared" si="18"/>
        <v>13994126.28</v>
      </c>
      <c r="O19">
        <f t="shared" si="18"/>
        <v>14631780.3</v>
      </c>
      <c r="P19">
        <f t="shared" si="18"/>
        <v>15203794.28</v>
      </c>
      <c r="Q19">
        <f t="shared" si="18"/>
        <v>14205473.56</v>
      </c>
      <c r="R19">
        <f t="shared" si="18"/>
        <v>15054945.05</v>
      </c>
      <c r="S19">
        <f t="shared" si="18"/>
        <v>14261998.69</v>
      </c>
      <c r="T19">
        <f t="shared" si="18"/>
        <v>14187071.5</v>
      </c>
    </row>
    <row r="20">
      <c r="A20" s="1" t="s">
        <v>22</v>
      </c>
      <c r="B20">
        <v>9.89438202247191</v>
      </c>
      <c r="C20">
        <v>9.502359502359502</v>
      </c>
      <c r="D20">
        <v>8.466417910447761</v>
      </c>
      <c r="E20">
        <v>8.64746280045784</v>
      </c>
      <c r="F20">
        <v>8.32952815829528</v>
      </c>
      <c r="G20">
        <v>7.163798597833014</v>
      </c>
      <c r="H20">
        <v>7.707896575821104</v>
      </c>
      <c r="I20">
        <v>7.728665913857074</v>
      </c>
      <c r="J20">
        <v>7.726949092203632</v>
      </c>
      <c r="L20">
        <f t="shared" ref="L20:T20" si="19"> B20*1000000</f>
        <v>9894382.022</v>
      </c>
      <c r="M20">
        <f t="shared" si="19"/>
        <v>9502359.502</v>
      </c>
      <c r="N20">
        <f t="shared" si="19"/>
        <v>8466417.91</v>
      </c>
      <c r="O20">
        <f t="shared" si="19"/>
        <v>8647462.8</v>
      </c>
      <c r="P20">
        <f t="shared" si="19"/>
        <v>8329528.158</v>
      </c>
      <c r="Q20">
        <f t="shared" si="19"/>
        <v>7163798.598</v>
      </c>
      <c r="R20">
        <f t="shared" si="19"/>
        <v>7707896.576</v>
      </c>
      <c r="S20">
        <f t="shared" si="19"/>
        <v>7728665.914</v>
      </c>
      <c r="T20">
        <f t="shared" si="19"/>
        <v>7726949.092</v>
      </c>
    </row>
    <row r="21">
      <c r="A21" s="1" t="s">
        <v>34</v>
      </c>
      <c r="B21">
        <v>38.01924894732319</v>
      </c>
      <c r="C21">
        <v>37.47757023091631</v>
      </c>
      <c r="D21">
        <v>34.99475267613517</v>
      </c>
      <c r="E21">
        <v>34.13788522848034</v>
      </c>
      <c r="F21">
        <v>33.2116471099522</v>
      </c>
      <c r="G21">
        <v>32.16395776485941</v>
      </c>
      <c r="H21">
        <v>32.03090738227002</v>
      </c>
      <c r="I21">
        <v>31.68536794195845</v>
      </c>
      <c r="J21">
        <v>31.56149609912804</v>
      </c>
      <c r="L21">
        <f t="shared" ref="L21:T21" si="20"> B21*1000000</f>
        <v>38019248.95</v>
      </c>
      <c r="M21">
        <f t="shared" si="20"/>
        <v>37477570.23</v>
      </c>
      <c r="N21">
        <f t="shared" si="20"/>
        <v>34994752.68</v>
      </c>
      <c r="O21">
        <f t="shared" si="20"/>
        <v>34137885.23</v>
      </c>
      <c r="P21">
        <f t="shared" si="20"/>
        <v>33211647.11</v>
      </c>
      <c r="Q21">
        <f t="shared" si="20"/>
        <v>32163957.76</v>
      </c>
      <c r="R21">
        <f t="shared" si="20"/>
        <v>32030907.38</v>
      </c>
      <c r="S21">
        <f t="shared" si="20"/>
        <v>31685367.94</v>
      </c>
      <c r="T21">
        <f t="shared" si="20"/>
        <v>31561496.1</v>
      </c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23</v>
      </c>
    </row>
    <row r="2">
      <c r="A2" s="1" t="s">
        <v>10</v>
      </c>
      <c r="B2">
        <v>2115801.8326134</v>
      </c>
      <c r="C2">
        <v>2253589.55139776</v>
      </c>
      <c r="D2">
        <v>2358303.88429116</v>
      </c>
      <c r="E2">
        <v>2451055.36974059</v>
      </c>
      <c r="F2">
        <v>2546455.7640808</v>
      </c>
      <c r="G2">
        <v>2646908.56558838</v>
      </c>
      <c r="H2">
        <v>2749205.77494549</v>
      </c>
      <c r="I2">
        <v>2820483.28599065</v>
      </c>
      <c r="J2">
        <v>2981308.544849851</v>
      </c>
      <c r="K2">
        <f t="shared" ref="K2:K21" si="1"> SUM(B2:J2)</f>
        <v>22923112.57</v>
      </c>
    </row>
    <row r="3">
      <c r="A3" s="1" t="s">
        <v>24</v>
      </c>
      <c r="B3">
        <v>225190.001204317</v>
      </c>
      <c r="C3">
        <v>258742.39712578</v>
      </c>
      <c r="D3">
        <v>255840.486299808</v>
      </c>
      <c r="E3">
        <v>233754.572886819</v>
      </c>
      <c r="F3">
        <v>232082.750336331</v>
      </c>
      <c r="G3">
        <v>244645.93097319</v>
      </c>
      <c r="H3">
        <v>250524.851131134</v>
      </c>
      <c r="I3">
        <v>255874.160566246</v>
      </c>
      <c r="J3">
        <v>275545.213793676</v>
      </c>
      <c r="K3">
        <f t="shared" si="1"/>
        <v>2232200.364</v>
      </c>
    </row>
    <row r="4">
      <c r="A4" s="1" t="s">
        <v>11</v>
      </c>
      <c r="B4">
        <v>310483.376417885</v>
      </c>
      <c r="C4">
        <v>350200.8521173501</v>
      </c>
      <c r="D4">
        <v>389963.837232594</v>
      </c>
      <c r="E4">
        <v>389764.393149291</v>
      </c>
      <c r="F4">
        <v>384475.932970836</v>
      </c>
      <c r="G4">
        <v>410819.45787323</v>
      </c>
      <c r="H4">
        <v>389551.4368472539</v>
      </c>
      <c r="I4">
        <v>418960.354308814</v>
      </c>
      <c r="J4">
        <v>439522.237767087</v>
      </c>
      <c r="K4">
        <f t="shared" si="1"/>
        <v>3483741.879</v>
      </c>
    </row>
    <row r="5">
      <c r="A5" s="1" t="s">
        <v>25</v>
      </c>
      <c r="B5">
        <v>52513.72634429431</v>
      </c>
      <c r="C5">
        <v>69923.792075198</v>
      </c>
      <c r="D5">
        <v>103380.606945924</v>
      </c>
      <c r="E5">
        <v>91004.16243696799</v>
      </c>
      <c r="F5">
        <v>104165.928478676</v>
      </c>
      <c r="G5">
        <v>135651.791084394</v>
      </c>
      <c r="H5">
        <v>152056.121745164</v>
      </c>
      <c r="I5">
        <v>162909.230064933</v>
      </c>
      <c r="J5">
        <v>145909.18689195</v>
      </c>
      <c r="K5">
        <f t="shared" si="1"/>
        <v>1017514.546</v>
      </c>
    </row>
    <row r="6">
      <c r="A6" s="1" t="s">
        <v>12</v>
      </c>
      <c r="B6">
        <v>244805.425594533</v>
      </c>
      <c r="C6">
        <v>278268.049919331</v>
      </c>
      <c r="D6">
        <v>309006.98141247</v>
      </c>
      <c r="E6">
        <v>303880.016999327</v>
      </c>
      <c r="F6">
        <v>296372.480114172</v>
      </c>
      <c r="G6">
        <v>324481.628479464</v>
      </c>
      <c r="H6">
        <v>306727.356809314</v>
      </c>
      <c r="I6">
        <v>324671.704925853</v>
      </c>
      <c r="J6">
        <v>328796.690188725</v>
      </c>
      <c r="K6">
        <f t="shared" si="1"/>
        <v>2717010.334</v>
      </c>
    </row>
    <row r="7">
      <c r="A7" s="1" t="s">
        <v>26</v>
      </c>
      <c r="B7">
        <v>171310.646273936</v>
      </c>
      <c r="C7">
        <v>186855.776152935</v>
      </c>
      <c r="D7">
        <v>212436.663296379</v>
      </c>
      <c r="E7">
        <v>205730.553889012</v>
      </c>
      <c r="F7">
        <v>200178.782584718</v>
      </c>
      <c r="G7">
        <v>211125.877241019</v>
      </c>
      <c r="H7">
        <v>192400.562746728</v>
      </c>
      <c r="I7">
        <v>196371.924386022</v>
      </c>
      <c r="J7">
        <v>198990.222323459</v>
      </c>
      <c r="K7">
        <f t="shared" si="1"/>
        <v>1775401.009</v>
      </c>
    </row>
    <row r="8">
      <c r="A8" s="1" t="s">
        <v>27</v>
      </c>
      <c r="B8">
        <v>39082.9297556576</v>
      </c>
      <c r="C8">
        <v>50765.28841587601</v>
      </c>
      <c r="D8">
        <v>51507.605635275</v>
      </c>
      <c r="E8">
        <v>57932.137998348</v>
      </c>
      <c r="F8">
        <v>70898.031668422</v>
      </c>
      <c r="G8">
        <v>78959.04301865501</v>
      </c>
      <c r="H8">
        <v>80215.8872088</v>
      </c>
      <c r="I8">
        <v>84093.041029304</v>
      </c>
      <c r="J8">
        <v>95359.819359987</v>
      </c>
      <c r="K8">
        <f t="shared" si="1"/>
        <v>608813.7841</v>
      </c>
    </row>
    <row r="9">
      <c r="A9" s="1" t="s">
        <v>13</v>
      </c>
      <c r="B9">
        <v>92551.155562372</v>
      </c>
      <c r="C9">
        <v>115686.465095504</v>
      </c>
      <c r="D9">
        <v>139701.476252212</v>
      </c>
      <c r="E9">
        <v>144182.177976314</v>
      </c>
      <c r="F9">
        <v>182615.438268927</v>
      </c>
      <c r="G9">
        <v>211655.0720154</v>
      </c>
      <c r="H9">
        <v>203646.846690378</v>
      </c>
      <c r="I9">
        <v>209771.551195731</v>
      </c>
      <c r="J9">
        <v>204407.960687041</v>
      </c>
      <c r="K9">
        <f t="shared" si="1"/>
        <v>1504218.144</v>
      </c>
    </row>
    <row r="10">
      <c r="A10" s="1" t="s">
        <v>14</v>
      </c>
      <c r="B10">
        <v>104105.20849897</v>
      </c>
      <c r="C10">
        <v>123637.651803896</v>
      </c>
      <c r="D10">
        <v>143962.933510936</v>
      </c>
      <c r="E10">
        <v>142735.32508938</v>
      </c>
      <c r="F10">
        <v>136801.897729418</v>
      </c>
      <c r="G10">
        <v>141044.585968251</v>
      </c>
      <c r="H10">
        <v>125436.907490706</v>
      </c>
      <c r="I10">
        <v>123870.11756637</v>
      </c>
      <c r="J10">
        <v>124333.410344841</v>
      </c>
      <c r="K10">
        <f t="shared" si="1"/>
        <v>1165928.038</v>
      </c>
    </row>
    <row r="11">
      <c r="A11" s="1" t="s">
        <v>28</v>
      </c>
      <c r="B11">
        <v>128263.659369246</v>
      </c>
      <c r="C11">
        <v>144079.0836232</v>
      </c>
      <c r="D11">
        <v>155400.46783536</v>
      </c>
      <c r="E11">
        <v>153199.85863644</v>
      </c>
      <c r="F11">
        <v>180725.799372378</v>
      </c>
      <c r="G11">
        <v>193555.116091085</v>
      </c>
      <c r="H11">
        <v>196644.090790667</v>
      </c>
      <c r="I11">
        <v>196519.563375366</v>
      </c>
      <c r="J11">
        <v>187348.4657616</v>
      </c>
      <c r="K11">
        <f t="shared" si="1"/>
        <v>1535736.105</v>
      </c>
    </row>
    <row r="12">
      <c r="A12" s="1" t="s">
        <v>17</v>
      </c>
      <c r="B12">
        <v>63477.8434449135</v>
      </c>
      <c r="C12">
        <v>72831.53748832499</v>
      </c>
      <c r="D12">
        <v>92694.869075531</v>
      </c>
      <c r="E12">
        <v>83872.1361232128</v>
      </c>
      <c r="F12">
        <v>103033.739605008</v>
      </c>
      <c r="G12">
        <v>127922.43338568</v>
      </c>
      <c r="H12">
        <v>143934.362484966</v>
      </c>
      <c r="I12">
        <v>146746.636710864</v>
      </c>
      <c r="J12">
        <v>137527.89430304</v>
      </c>
      <c r="K12">
        <f t="shared" si="1"/>
        <v>972041.4526</v>
      </c>
    </row>
    <row r="13">
      <c r="A13" s="1" t="s">
        <v>20</v>
      </c>
      <c r="B13">
        <v>56296.9074715734</v>
      </c>
      <c r="C13">
        <v>61727.922760221</v>
      </c>
      <c r="D13">
        <v>66752.112164448</v>
      </c>
      <c r="E13">
        <v>59029.0449785663</v>
      </c>
      <c r="F13">
        <v>67213.906918979</v>
      </c>
      <c r="G13">
        <v>70780.15240426699</v>
      </c>
      <c r="H13">
        <v>73745.17242402</v>
      </c>
      <c r="I13">
        <v>79445.21808231</v>
      </c>
      <c r="J13">
        <v>81756.50850613801</v>
      </c>
      <c r="K13">
        <f t="shared" si="1"/>
        <v>616746.9457</v>
      </c>
    </row>
    <row r="14">
      <c r="A14" s="1" t="s">
        <v>29</v>
      </c>
      <c r="B14">
        <v>124462.806541046</v>
      </c>
      <c r="C14">
        <v>153394.958672874</v>
      </c>
      <c r="D14">
        <v>211014.244750453</v>
      </c>
      <c r="E14">
        <v>259348.11917434</v>
      </c>
      <c r="F14">
        <v>298097.022496698</v>
      </c>
      <c r="G14">
        <v>380813.2468900399</v>
      </c>
      <c r="H14">
        <v>450671.479067085</v>
      </c>
      <c r="I14">
        <v>517416.437593132</v>
      </c>
      <c r="J14">
        <v>581587.41832832</v>
      </c>
      <c r="K14">
        <f t="shared" si="1"/>
        <v>2976805.734</v>
      </c>
    </row>
    <row r="15">
      <c r="A15" s="1" t="s">
        <v>30</v>
      </c>
      <c r="B15">
        <v>58250.42511834</v>
      </c>
      <c r="C15">
        <v>67211.976865592</v>
      </c>
      <c r="D15">
        <v>61717.424989076</v>
      </c>
      <c r="E15">
        <v>60033.89711747251</v>
      </c>
      <c r="F15">
        <v>74363.6942741</v>
      </c>
      <c r="G15">
        <v>82158.354502602</v>
      </c>
      <c r="H15">
        <v>85750.601766071</v>
      </c>
      <c r="I15">
        <v>93963.12643584</v>
      </c>
      <c r="J15">
        <v>104058.949351915</v>
      </c>
      <c r="K15">
        <f t="shared" si="1"/>
        <v>687508.4504</v>
      </c>
    </row>
    <row r="16">
      <c r="A16" s="1" t="s">
        <v>31</v>
      </c>
      <c r="B16">
        <v>371225.433732366</v>
      </c>
      <c r="C16">
        <v>372442.779316226</v>
      </c>
      <c r="D16">
        <v>433211.222999224</v>
      </c>
      <c r="E16">
        <v>497711.44511473</v>
      </c>
      <c r="F16">
        <v>545983.91604715</v>
      </c>
      <c r="G16">
        <v>620170.133162762</v>
      </c>
      <c r="H16">
        <v>630854.371906278</v>
      </c>
      <c r="I16">
        <v>528326.048450524</v>
      </c>
      <c r="J16">
        <v>495964.182830184</v>
      </c>
      <c r="K16">
        <f t="shared" si="1"/>
        <v>4495889.534</v>
      </c>
    </row>
    <row r="17">
      <c r="A17" s="1" t="s">
        <v>32</v>
      </c>
      <c r="B17">
        <v>11276.8541511208</v>
      </c>
      <c r="C17">
        <v>14258.8136072337</v>
      </c>
      <c r="D17">
        <v>15243.4080700222</v>
      </c>
      <c r="E17">
        <v>16232.4058132225</v>
      </c>
      <c r="F17">
        <v>20694.675504876</v>
      </c>
      <c r="G17">
        <v>24227.71611806699</v>
      </c>
      <c r="H17">
        <v>26598.682489758</v>
      </c>
      <c r="I17">
        <v>26699.6967613804</v>
      </c>
      <c r="J17">
        <v>25360.257334304</v>
      </c>
      <c r="K17">
        <f t="shared" si="1"/>
        <v>180592.5098</v>
      </c>
    </row>
    <row r="18">
      <c r="A18" s="1" t="s">
        <v>33</v>
      </c>
      <c r="B18">
        <v>32104.2254251862</v>
      </c>
      <c r="C18">
        <v>40797.290993356</v>
      </c>
      <c r="D18">
        <v>46429.42705783039</v>
      </c>
      <c r="E18">
        <v>39191.025657072</v>
      </c>
      <c r="F18">
        <v>43327.1356915397</v>
      </c>
      <c r="G18">
        <v>44014.718483879</v>
      </c>
      <c r="H18">
        <v>45765.047493006</v>
      </c>
      <c r="I18">
        <v>51184.3695132</v>
      </c>
      <c r="J18">
        <v>50584.8187685432</v>
      </c>
      <c r="K18">
        <f t="shared" si="1"/>
        <v>393398.0591</v>
      </c>
    </row>
    <row r="19">
      <c r="A19" s="1" t="s">
        <v>21</v>
      </c>
      <c r="B19">
        <v>67992.8191327154</v>
      </c>
      <c r="C19">
        <v>78545.98948714799</v>
      </c>
      <c r="D19">
        <v>89608.82122205399</v>
      </c>
      <c r="E19">
        <v>88283.6688764485</v>
      </c>
      <c r="F19">
        <v>87617.892239468</v>
      </c>
      <c r="G19">
        <v>94087.28293724431</v>
      </c>
      <c r="H19">
        <v>91286.5238163515</v>
      </c>
      <c r="I19">
        <v>95723.64551548</v>
      </c>
      <c r="J19">
        <v>95856.4037203675</v>
      </c>
      <c r="K19">
        <f t="shared" si="1"/>
        <v>789003.0469</v>
      </c>
    </row>
    <row r="20">
      <c r="A20" s="1" t="s">
        <v>22</v>
      </c>
      <c r="B20">
        <v>44762.8758212647</v>
      </c>
      <c r="C20">
        <v>48998.42881681021</v>
      </c>
      <c r="D20">
        <v>57038.135214678</v>
      </c>
      <c r="E20">
        <v>59568.6865025513</v>
      </c>
      <c r="F20">
        <v>64627.95808275759</v>
      </c>
      <c r="G20">
        <v>78437.876629434</v>
      </c>
      <c r="H20">
        <v>77420.8849697712</v>
      </c>
      <c r="I20">
        <v>80605.9853201952</v>
      </c>
      <c r="J20">
        <v>82685.55168655759</v>
      </c>
      <c r="K20">
        <f t="shared" si="1"/>
        <v>594146.383</v>
      </c>
    </row>
    <row r="21">
      <c r="A21" s="1" t="s">
        <v>34</v>
      </c>
      <c r="B21">
        <v>13378.83486597</v>
      </c>
      <c r="C21">
        <v>14506.5770912205</v>
      </c>
      <c r="D21">
        <v>14918.9570261602</v>
      </c>
      <c r="E21">
        <v>17534.8691707182</v>
      </c>
      <c r="F21">
        <v>18450.1024873533</v>
      </c>
      <c r="G21">
        <v>23934.4631978317</v>
      </c>
      <c r="H21">
        <v>28433.868786045</v>
      </c>
      <c r="I21">
        <v>31697.8908595382</v>
      </c>
      <c r="J21">
        <v>35428.075460435</v>
      </c>
      <c r="K21">
        <f t="shared" si="1"/>
        <v>198283.6389</v>
      </c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10</v>
      </c>
      <c r="B2">
        <v>5.38622</v>
      </c>
      <c r="C2">
        <v>5.2298</v>
      </c>
      <c r="D2">
        <v>5.29536</v>
      </c>
      <c r="E2">
        <v>5.25621</v>
      </c>
      <c r="F2">
        <v>5.42001</v>
      </c>
      <c r="G2">
        <v>5.2239</v>
      </c>
      <c r="H2">
        <v>5.19486</v>
      </c>
      <c r="I2">
        <v>4.94379</v>
      </c>
      <c r="J2">
        <v>4.98948</v>
      </c>
    </row>
    <row r="3">
      <c r="A3" s="1" t="s">
        <v>11</v>
      </c>
      <c r="B3">
        <v>4.2793</v>
      </c>
      <c r="C3">
        <v>4.343030000000001</v>
      </c>
      <c r="D3">
        <v>4.40954</v>
      </c>
      <c r="E3">
        <v>4.88048</v>
      </c>
      <c r="F3">
        <v>4.91368</v>
      </c>
      <c r="G3">
        <v>4.8078</v>
      </c>
      <c r="H3">
        <v>4.93331</v>
      </c>
      <c r="I3">
        <v>4.93497</v>
      </c>
      <c r="J3">
        <v>4.93113</v>
      </c>
    </row>
    <row r="4">
      <c r="A4" s="1" t="s">
        <v>12</v>
      </c>
      <c r="B4">
        <v>5.44211</v>
      </c>
      <c r="C4">
        <v>5.44519</v>
      </c>
      <c r="D4">
        <v>5.444030000000001</v>
      </c>
      <c r="E4">
        <v>5.738490000000001</v>
      </c>
      <c r="F4">
        <v>5.68342</v>
      </c>
      <c r="G4">
        <v>5.51584</v>
      </c>
      <c r="H4">
        <v>5.46132</v>
      </c>
      <c r="I4">
        <v>5.50531</v>
      </c>
      <c r="J4">
        <v>5.5176</v>
      </c>
    </row>
    <row r="5">
      <c r="A5" s="1" t="s">
        <v>13</v>
      </c>
      <c r="B5">
        <v>4.8706</v>
      </c>
      <c r="C5">
        <v>4.97426</v>
      </c>
      <c r="D5">
        <v>5.26884</v>
      </c>
      <c r="E5">
        <v>5.46355</v>
      </c>
      <c r="F5">
        <v>5.6488</v>
      </c>
      <c r="G5">
        <v>5.73741</v>
      </c>
      <c r="H5">
        <v>5.8551</v>
      </c>
      <c r="I5">
        <v>5.83885</v>
      </c>
      <c r="J5">
        <v>5.94848</v>
      </c>
    </row>
    <row r="6">
      <c r="A6" s="1" t="s">
        <v>14</v>
      </c>
      <c r="B6">
        <v>4.167590000000001</v>
      </c>
      <c r="C6">
        <v>4.23332</v>
      </c>
      <c r="D6">
        <v>4.50094</v>
      </c>
      <c r="E6">
        <v>4.86771</v>
      </c>
      <c r="F6">
        <v>4.81912</v>
      </c>
      <c r="G6">
        <v>4.86633</v>
      </c>
      <c r="H6">
        <v>4.43188</v>
      </c>
      <c r="I6">
        <v>4.32834</v>
      </c>
      <c r="J6">
        <v>4.2799</v>
      </c>
    </row>
    <row r="7">
      <c r="A7" s="1" t="s">
        <v>15</v>
      </c>
      <c r="B7">
        <v>5.22652</v>
      </c>
      <c r="C7">
        <v>5.1469</v>
      </c>
      <c r="D7">
        <v>5.26396</v>
      </c>
      <c r="E7">
        <v>5.73025</v>
      </c>
      <c r="F7">
        <v>5.700480000000001</v>
      </c>
      <c r="G7">
        <v>5.59227</v>
      </c>
      <c r="H7">
        <v>5.4804</v>
      </c>
      <c r="I7">
        <v>5.54711</v>
      </c>
      <c r="J7">
        <v>5.448980000000001</v>
      </c>
    </row>
    <row r="8">
      <c r="A8" s="1" t="s">
        <v>16</v>
      </c>
      <c r="B8">
        <v>6.41067</v>
      </c>
      <c r="C8">
        <v>6.21507</v>
      </c>
      <c r="D8">
        <v>6.39073</v>
      </c>
      <c r="E8">
        <v>6.85779</v>
      </c>
      <c r="F8">
        <v>6.621989999999999</v>
      </c>
      <c r="G8">
        <v>6.49112</v>
      </c>
      <c r="H8">
        <v>7.65619</v>
      </c>
      <c r="I8">
        <v>7.717739999999999</v>
      </c>
      <c r="J8">
        <v>7.68125</v>
      </c>
    </row>
    <row r="9">
      <c r="A9" s="1" t="s">
        <v>17</v>
      </c>
      <c r="B9">
        <v>4.74055</v>
      </c>
      <c r="C9">
        <v>4.65726</v>
      </c>
      <c r="D9">
        <v>4.631869999999999</v>
      </c>
      <c r="E9">
        <v>5.08932</v>
      </c>
      <c r="F9">
        <v>5.5659</v>
      </c>
      <c r="G9">
        <v>5.09675</v>
      </c>
      <c r="H9">
        <v>4.89419</v>
      </c>
      <c r="I9">
        <v>5.25979</v>
      </c>
      <c r="J9">
        <v>5.19267</v>
      </c>
    </row>
    <row r="10">
      <c r="A10" s="1" t="s">
        <v>18</v>
      </c>
      <c r="B10">
        <v>6.38566</v>
      </c>
      <c r="C10">
        <v>6.532030000000001</v>
      </c>
      <c r="D10">
        <v>6.28108</v>
      </c>
      <c r="E10">
        <v>7.095439999999999</v>
      </c>
      <c r="F10">
        <v>6.740460000000001</v>
      </c>
      <c r="G10">
        <v>6.447430000000001</v>
      </c>
      <c r="H10">
        <v>7.36425</v>
      </c>
      <c r="I10">
        <v>7.474760000000001</v>
      </c>
      <c r="J10">
        <v>7.680739999999999</v>
      </c>
    </row>
    <row r="11">
      <c r="A11" s="1" t="s">
        <v>19</v>
      </c>
      <c r="B11">
        <v>7.72991</v>
      </c>
      <c r="C11">
        <v>7.6156</v>
      </c>
      <c r="D11">
        <v>7.47605</v>
      </c>
      <c r="E11">
        <v>8.44888</v>
      </c>
      <c r="F11">
        <v>8.55955</v>
      </c>
      <c r="G11">
        <v>8.484860000000001</v>
      </c>
      <c r="H11">
        <v>7.23782</v>
      </c>
      <c r="I11">
        <v>8.49443</v>
      </c>
      <c r="J11">
        <v>7.63485</v>
      </c>
    </row>
    <row r="12">
      <c r="A12" s="1" t="s">
        <v>20</v>
      </c>
      <c r="B12">
        <v>4.74913</v>
      </c>
      <c r="C12">
        <v>4.73198</v>
      </c>
      <c r="D12">
        <v>4.85821</v>
      </c>
      <c r="E12">
        <v>5.21749</v>
      </c>
      <c r="F12">
        <v>5.19197</v>
      </c>
      <c r="G12">
        <v>5.1462</v>
      </c>
      <c r="H12">
        <v>5.165430000000001</v>
      </c>
      <c r="I12">
        <v>4.74242</v>
      </c>
      <c r="J12">
        <v>5.32586</v>
      </c>
    </row>
    <row r="13">
      <c r="A13" s="1" t="s">
        <v>21</v>
      </c>
      <c r="B13">
        <v>5.09047</v>
      </c>
      <c r="C13">
        <v>4.933759999999999</v>
      </c>
      <c r="D13">
        <v>5.09227</v>
      </c>
      <c r="E13">
        <v>5.49579</v>
      </c>
      <c r="F13">
        <v>5.5558</v>
      </c>
      <c r="G13">
        <v>5.52617</v>
      </c>
      <c r="H13">
        <v>5.47565</v>
      </c>
      <c r="I13">
        <v>5.591880000000001</v>
      </c>
      <c r="J13">
        <v>5.52931</v>
      </c>
    </row>
    <row r="14">
      <c r="A14" s="1" t="s">
        <v>22</v>
      </c>
      <c r="B14">
        <v>4.961580000000001</v>
      </c>
      <c r="C14">
        <v>4.68738</v>
      </c>
      <c r="D14">
        <v>4.86799</v>
      </c>
      <c r="E14">
        <v>5.041180000000001</v>
      </c>
      <c r="F14">
        <v>4.92605</v>
      </c>
      <c r="G14">
        <v>4.96986</v>
      </c>
      <c r="H14">
        <v>5.03337</v>
      </c>
      <c r="I14">
        <v>5.040480000000001</v>
      </c>
      <c r="J14">
        <v>5.05123</v>
      </c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>
      <c r="A1" s="2" t="s">
        <v>35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10</v>
      </c>
      <c r="B2">
        <v>15.2700426</v>
      </c>
      <c r="C2">
        <v>15.56604376</v>
      </c>
      <c r="D2">
        <v>16.02261006</v>
      </c>
      <c r="E2">
        <v>16.99914257</v>
      </c>
      <c r="F2">
        <v>17.0167582</v>
      </c>
      <c r="G2">
        <v>17.05713122</v>
      </c>
      <c r="H2">
        <v>17.01736133</v>
      </c>
      <c r="I2">
        <v>16.89772211</v>
      </c>
      <c r="J2">
        <v>17.14075435</v>
      </c>
    </row>
    <row r="3">
      <c r="A3" s="1" t="s">
        <v>24</v>
      </c>
      <c r="B3">
        <v>8.36326097</v>
      </c>
      <c r="C3">
        <v>8.41613855</v>
      </c>
      <c r="D3">
        <v>8.85089693</v>
      </c>
      <c r="E3">
        <v>9.80995593</v>
      </c>
      <c r="F3">
        <v>9.50702943</v>
      </c>
      <c r="G3">
        <v>9.33870027</v>
      </c>
      <c r="H3">
        <v>9.41083326</v>
      </c>
      <c r="I3">
        <v>9.33908653</v>
      </c>
      <c r="J3">
        <v>9.11547172</v>
      </c>
    </row>
    <row r="4">
      <c r="A4" s="1" t="s">
        <v>11</v>
      </c>
      <c r="B4">
        <v>10.34100073</v>
      </c>
      <c r="C4">
        <v>10.1804053</v>
      </c>
      <c r="D4">
        <v>10.39246762</v>
      </c>
      <c r="E4">
        <v>11.40325491</v>
      </c>
      <c r="F4">
        <v>11.25156004</v>
      </c>
      <c r="G4">
        <v>10.93273699</v>
      </c>
      <c r="H4">
        <v>10.99191973</v>
      </c>
      <c r="I4">
        <v>11.16480314</v>
      </c>
      <c r="J4">
        <v>11.29700067</v>
      </c>
    </row>
    <row r="5">
      <c r="A5" s="1" t="s">
        <v>25</v>
      </c>
      <c r="B5">
        <v>5.30478653</v>
      </c>
      <c r="C5">
        <v>5.37995338</v>
      </c>
      <c r="D5">
        <v>6.22459761</v>
      </c>
      <c r="E5">
        <v>7.44325087</v>
      </c>
      <c r="F5">
        <v>6.83091103</v>
      </c>
      <c r="G5">
        <v>6.61180659</v>
      </c>
      <c r="H5">
        <v>6.87955814</v>
      </c>
      <c r="I5">
        <v>7.09185941</v>
      </c>
      <c r="J5">
        <v>7.07040825</v>
      </c>
    </row>
    <row r="6">
      <c r="A6" s="1" t="s">
        <v>12</v>
      </c>
      <c r="B6">
        <v>10.52922033</v>
      </c>
      <c r="C6">
        <v>10.44898821</v>
      </c>
      <c r="D6">
        <v>10.5698701</v>
      </c>
      <c r="E6">
        <v>11.28059369</v>
      </c>
      <c r="F6">
        <v>11.19721933</v>
      </c>
      <c r="G6">
        <v>11.33488998</v>
      </c>
      <c r="H6">
        <v>11.43898967</v>
      </c>
      <c r="I6">
        <v>11.56028303</v>
      </c>
      <c r="J6">
        <v>11.53951975</v>
      </c>
    </row>
    <row r="7">
      <c r="A7" s="1" t="s">
        <v>26</v>
      </c>
      <c r="B7">
        <v>8.81849072</v>
      </c>
      <c r="C7">
        <v>8.48168567</v>
      </c>
      <c r="D7">
        <v>8.88584923</v>
      </c>
      <c r="E7">
        <v>9.41489657</v>
      </c>
      <c r="F7">
        <v>9.41991203</v>
      </c>
      <c r="G7">
        <v>9.27499911</v>
      </c>
      <c r="H7">
        <v>9.28206804</v>
      </c>
      <c r="I7">
        <v>9.21721878</v>
      </c>
      <c r="J7">
        <v>9.24791783</v>
      </c>
    </row>
    <row r="8">
      <c r="A8" s="1" t="s">
        <v>27</v>
      </c>
      <c r="B8">
        <v>4.24668128</v>
      </c>
      <c r="C8">
        <v>4.22653116</v>
      </c>
      <c r="D8">
        <v>4.33949245</v>
      </c>
      <c r="E8">
        <v>4.37573742</v>
      </c>
      <c r="F8">
        <v>4.27967981</v>
      </c>
      <c r="G8">
        <v>4.33115071</v>
      </c>
      <c r="H8">
        <v>4.389042</v>
      </c>
      <c r="I8">
        <v>4.52911807</v>
      </c>
      <c r="J8">
        <v>4.68508833</v>
      </c>
    </row>
    <row r="9">
      <c r="A9" s="1" t="s">
        <v>13</v>
      </c>
      <c r="B9">
        <v>8.35570723</v>
      </c>
      <c r="C9">
        <v>8.28058988</v>
      </c>
      <c r="D9">
        <v>8.23798966</v>
      </c>
      <c r="E9">
        <v>8.64909707</v>
      </c>
      <c r="F9">
        <v>8.26736921</v>
      </c>
      <c r="G9">
        <v>8.0901717</v>
      </c>
      <c r="H9">
        <v>8.26089862</v>
      </c>
      <c r="I9">
        <v>8.48312451</v>
      </c>
      <c r="J9">
        <v>8.32283359</v>
      </c>
    </row>
    <row r="10">
      <c r="A10" s="1" t="s">
        <v>14</v>
      </c>
      <c r="B10">
        <v>8.23258934</v>
      </c>
      <c r="C10">
        <v>8.35762244</v>
      </c>
      <c r="D10">
        <v>8.80496468</v>
      </c>
      <c r="E10">
        <v>9.52140118</v>
      </c>
      <c r="F10">
        <v>9.55574089</v>
      </c>
      <c r="G10">
        <v>9.47835693</v>
      </c>
      <c r="H10">
        <v>9.38884953</v>
      </c>
      <c r="I10">
        <v>9.09572402</v>
      </c>
      <c r="J10">
        <v>9.02988651</v>
      </c>
    </row>
    <row r="11">
      <c r="A11" s="1" t="s">
        <v>28</v>
      </c>
      <c r="B11">
        <v>9.75077613</v>
      </c>
      <c r="C11">
        <v>9.834883999999999</v>
      </c>
      <c r="D11">
        <v>10.0314672</v>
      </c>
      <c r="E11">
        <v>11.17309256</v>
      </c>
      <c r="F11">
        <v>11.20113293</v>
      </c>
      <c r="G11">
        <v>10.82129629</v>
      </c>
      <c r="H11">
        <v>10.77921223</v>
      </c>
      <c r="I11">
        <v>10.66516682</v>
      </c>
      <c r="J11">
        <v>10.449582</v>
      </c>
    </row>
    <row r="12">
      <c r="A12" s="1" t="s">
        <v>17</v>
      </c>
      <c r="B12">
        <v>8.49118995</v>
      </c>
      <c r="C12">
        <v>8.5306305</v>
      </c>
      <c r="D12">
        <v>8.78349607</v>
      </c>
      <c r="E12">
        <v>9.04605596</v>
      </c>
      <c r="F12">
        <v>9.01527191</v>
      </c>
      <c r="G12">
        <v>9.19934655</v>
      </c>
      <c r="H12">
        <v>9.35738514</v>
      </c>
      <c r="I12">
        <v>9.36373848</v>
      </c>
      <c r="J12">
        <v>9.42230024</v>
      </c>
    </row>
    <row r="13">
      <c r="A13" s="1" t="s">
        <v>20</v>
      </c>
      <c r="B13">
        <v>5.83217814</v>
      </c>
      <c r="C13">
        <v>5.91563943</v>
      </c>
      <c r="D13">
        <v>6.06132066</v>
      </c>
      <c r="E13">
        <v>6.59579987</v>
      </c>
      <c r="F13">
        <v>6.39444283</v>
      </c>
      <c r="G13">
        <v>6.04343893</v>
      </c>
      <c r="H13">
        <v>6.21482997</v>
      </c>
      <c r="I13">
        <v>6.29528345</v>
      </c>
      <c r="J13">
        <v>6.29642103</v>
      </c>
    </row>
    <row r="14">
      <c r="A14" s="1" t="s">
        <v>29</v>
      </c>
      <c r="B14">
        <v>4.52241742</v>
      </c>
      <c r="C14">
        <v>4.31833293</v>
      </c>
      <c r="D14">
        <v>4.58905193</v>
      </c>
      <c r="E14">
        <v>5.07535532</v>
      </c>
      <c r="F14">
        <v>4.88633979</v>
      </c>
      <c r="G14">
        <v>5.02886408</v>
      </c>
      <c r="H14">
        <v>5.26451547</v>
      </c>
      <c r="I14">
        <v>5.38570406</v>
      </c>
      <c r="J14">
        <v>5.54822768</v>
      </c>
    </row>
    <row r="15">
      <c r="A15" s="1" t="s">
        <v>30</v>
      </c>
      <c r="B15">
        <v>5.75710863</v>
      </c>
      <c r="C15">
        <v>5.98674394</v>
      </c>
      <c r="D15">
        <v>6.15807158</v>
      </c>
      <c r="E15">
        <v>6.65612235</v>
      </c>
      <c r="F15">
        <v>6.79430738</v>
      </c>
      <c r="G15">
        <v>6.83252287</v>
      </c>
      <c r="H15">
        <v>7.01258591</v>
      </c>
      <c r="I15">
        <v>7.19693064</v>
      </c>
      <c r="J15">
        <v>7.37311255</v>
      </c>
    </row>
    <row r="16">
      <c r="A16" s="1" t="s">
        <v>31</v>
      </c>
      <c r="B16">
        <v>8.19413457</v>
      </c>
      <c r="C16">
        <v>8.24853451</v>
      </c>
      <c r="D16">
        <v>8.59902664</v>
      </c>
      <c r="E16">
        <v>9.51396085</v>
      </c>
      <c r="F16">
        <v>9.57849715</v>
      </c>
      <c r="G16">
        <v>10.07184997</v>
      </c>
      <c r="H16">
        <v>10.169805180000001</v>
      </c>
      <c r="I16">
        <v>10.24737667</v>
      </c>
      <c r="J16">
        <v>10.22874408</v>
      </c>
    </row>
    <row r="17">
      <c r="A17" s="1" t="s">
        <v>32</v>
      </c>
      <c r="B17">
        <v>2.90514781</v>
      </c>
      <c r="C17">
        <v>3.09844209</v>
      </c>
      <c r="D17">
        <v>2.80594493</v>
      </c>
      <c r="E17">
        <v>2.82545945</v>
      </c>
      <c r="F17">
        <v>2.7406754</v>
      </c>
      <c r="G17">
        <v>2.713164299999999</v>
      </c>
      <c r="H17">
        <v>2.89787034</v>
      </c>
      <c r="I17">
        <v>2.92591721</v>
      </c>
      <c r="J17">
        <v>2.84686016</v>
      </c>
    </row>
    <row r="18">
      <c r="A18" s="1" t="s">
        <v>33</v>
      </c>
      <c r="B18">
        <v>5.81085626</v>
      </c>
      <c r="C18">
        <v>6.03715628</v>
      </c>
      <c r="D18">
        <v>6.07447864</v>
      </c>
      <c r="E18">
        <v>6.07952123</v>
      </c>
      <c r="F18">
        <v>5.61321761</v>
      </c>
      <c r="G18">
        <v>5.28676115</v>
      </c>
      <c r="H18">
        <v>5.2363833</v>
      </c>
      <c r="I18">
        <v>5.384456</v>
      </c>
      <c r="J18">
        <v>5.41495949</v>
      </c>
    </row>
    <row r="19">
      <c r="A19" s="1" t="s">
        <v>21</v>
      </c>
      <c r="B19">
        <v>9.35703746</v>
      </c>
      <c r="C19">
        <v>9.35717394</v>
      </c>
      <c r="D19">
        <v>9.57126055</v>
      </c>
      <c r="E19">
        <v>10.29027545</v>
      </c>
      <c r="F19">
        <v>10.47572212</v>
      </c>
      <c r="G19">
        <v>10.52716599</v>
      </c>
      <c r="H19">
        <v>11.01234745</v>
      </c>
      <c r="I19">
        <v>11.0448661</v>
      </c>
      <c r="J19">
        <v>10.89729305</v>
      </c>
    </row>
    <row r="20">
      <c r="A20" s="1" t="s">
        <v>22</v>
      </c>
      <c r="B20">
        <v>10.38772207</v>
      </c>
      <c r="C20">
        <v>10.20985654</v>
      </c>
      <c r="D20">
        <v>10.2889506</v>
      </c>
      <c r="E20">
        <v>11.00053859</v>
      </c>
      <c r="F20">
        <v>11.07054472</v>
      </c>
      <c r="G20">
        <v>11.21213823</v>
      </c>
      <c r="H20">
        <v>11.58918948</v>
      </c>
      <c r="I20">
        <v>11.70740988</v>
      </c>
      <c r="J20">
        <v>11.65926872</v>
      </c>
    </row>
    <row r="21">
      <c r="A21" s="1" t="s">
        <v>34</v>
      </c>
      <c r="B21">
        <v>3.54970413</v>
      </c>
      <c r="C21">
        <v>3.48745137</v>
      </c>
      <c r="D21">
        <v>2.87015066</v>
      </c>
      <c r="E21">
        <v>4.08644859</v>
      </c>
      <c r="F21">
        <v>3.49296819</v>
      </c>
      <c r="G21">
        <v>3.56571403</v>
      </c>
      <c r="H21">
        <v>3.86342862</v>
      </c>
      <c r="I21">
        <v>4.24536506</v>
      </c>
      <c r="J21">
        <v>4.68408481</v>
      </c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23</v>
      </c>
    </row>
    <row r="2">
      <c r="A2" s="1" t="s">
        <v>10</v>
      </c>
      <c r="B2">
        <v>620387.0</v>
      </c>
      <c r="C2">
        <v>636674.0</v>
      </c>
      <c r="D2">
        <v>683776.0</v>
      </c>
      <c r="E2">
        <v>738621.0</v>
      </c>
      <c r="F2">
        <v>758890.0</v>
      </c>
      <c r="G2">
        <v>749533.0</v>
      </c>
      <c r="H2">
        <v>706918.0</v>
      </c>
      <c r="I2">
        <v>650851.0</v>
      </c>
      <c r="J2">
        <v>610636.0</v>
      </c>
      <c r="K2">
        <v>6156286.0</v>
      </c>
    </row>
    <row r="3">
      <c r="A3" s="1" t="s">
        <v>11</v>
      </c>
      <c r="B3">
        <v>38331.0</v>
      </c>
      <c r="C3">
        <v>38364.0</v>
      </c>
      <c r="D3">
        <v>39467.0</v>
      </c>
      <c r="E3">
        <v>40958.0</v>
      </c>
      <c r="F3">
        <v>41405.0</v>
      </c>
      <c r="G3">
        <v>40221.0</v>
      </c>
      <c r="H3">
        <v>41180.0</v>
      </c>
      <c r="I3">
        <v>38803.0</v>
      </c>
      <c r="J3">
        <v>38628.0</v>
      </c>
      <c r="K3">
        <v>357357.0</v>
      </c>
    </row>
    <row r="4">
      <c r="A4" s="1" t="s">
        <v>12</v>
      </c>
      <c r="B4">
        <v>53957.0</v>
      </c>
      <c r="C4">
        <v>54164.0</v>
      </c>
      <c r="D4">
        <v>53622.0</v>
      </c>
      <c r="E4">
        <v>57240.0</v>
      </c>
      <c r="F4">
        <v>54623.0</v>
      </c>
      <c r="G4">
        <v>53288.0</v>
      </c>
      <c r="H4">
        <v>52551.0</v>
      </c>
      <c r="I4">
        <v>52419.0</v>
      </c>
      <c r="J4">
        <v>53195.0</v>
      </c>
      <c r="K4">
        <v>485059.0</v>
      </c>
    </row>
    <row r="5">
      <c r="A5" s="1" t="s">
        <v>13</v>
      </c>
      <c r="B5">
        <v>17914.0</v>
      </c>
      <c r="C5">
        <v>19320.0</v>
      </c>
      <c r="D5">
        <v>20556.0</v>
      </c>
      <c r="E5">
        <v>22414.0</v>
      </c>
      <c r="F5">
        <v>24890.0</v>
      </c>
      <c r="G5">
        <v>24110.0</v>
      </c>
      <c r="H5">
        <v>24574.0</v>
      </c>
      <c r="I5">
        <v>24708.0</v>
      </c>
      <c r="J5">
        <v>25201.0</v>
      </c>
      <c r="K5">
        <v>203687.0</v>
      </c>
    </row>
    <row r="6">
      <c r="A6" s="1" t="s">
        <v>14</v>
      </c>
      <c r="B6">
        <v>17642.0</v>
      </c>
      <c r="C6">
        <v>18298.0</v>
      </c>
      <c r="D6">
        <v>18197.0</v>
      </c>
      <c r="E6">
        <v>17469.0</v>
      </c>
      <c r="F6">
        <v>17582.0</v>
      </c>
      <c r="G6">
        <v>16220.0</v>
      </c>
      <c r="H6">
        <v>16404.0</v>
      </c>
      <c r="I6">
        <v>14311.0</v>
      </c>
      <c r="J6">
        <v>14289.0</v>
      </c>
      <c r="K6">
        <v>150412.0</v>
      </c>
    </row>
    <row r="7">
      <c r="A7" s="1" t="s">
        <v>15</v>
      </c>
      <c r="B7">
        <v>2787.0</v>
      </c>
      <c r="C7">
        <v>3315.0</v>
      </c>
      <c r="D7">
        <v>3212.0</v>
      </c>
      <c r="E7">
        <v>3000.0</v>
      </c>
      <c r="F7">
        <v>2982.0</v>
      </c>
      <c r="G7">
        <v>2915.0</v>
      </c>
      <c r="H7">
        <v>2877.0</v>
      </c>
      <c r="I7">
        <v>2765.0</v>
      </c>
      <c r="J7">
        <v>2788.0</v>
      </c>
      <c r="K7">
        <v>26641.0</v>
      </c>
    </row>
    <row r="8">
      <c r="A8" s="1" t="s">
        <v>16</v>
      </c>
      <c r="B8">
        <v>5379.0</v>
      </c>
      <c r="C8">
        <v>5520.0</v>
      </c>
      <c r="D8">
        <v>4909.0</v>
      </c>
      <c r="E8">
        <v>4815.0</v>
      </c>
      <c r="F8">
        <v>5210.0</v>
      </c>
      <c r="G8">
        <v>4899.0</v>
      </c>
      <c r="H8">
        <v>5002.0</v>
      </c>
      <c r="I8">
        <v>5031.0</v>
      </c>
      <c r="J8">
        <v>5330.0</v>
      </c>
      <c r="K8">
        <v>46095.0</v>
      </c>
    </row>
    <row r="9">
      <c r="A9" s="1" t="s">
        <v>17</v>
      </c>
      <c r="B9">
        <v>17800.0</v>
      </c>
      <c r="C9">
        <v>18893.0</v>
      </c>
      <c r="D9">
        <v>19582.0</v>
      </c>
      <c r="E9">
        <v>21047.0</v>
      </c>
      <c r="F9">
        <v>21306.0</v>
      </c>
      <c r="G9">
        <v>21011.0</v>
      </c>
      <c r="H9">
        <v>20275.0</v>
      </c>
      <c r="I9">
        <v>20099.0</v>
      </c>
      <c r="J9">
        <v>21814.0</v>
      </c>
      <c r="K9">
        <v>181827.0</v>
      </c>
    </row>
    <row r="10">
      <c r="A10" s="1" t="s">
        <v>18</v>
      </c>
      <c r="B10">
        <v>4734.0</v>
      </c>
      <c r="C10">
        <v>5036.0</v>
      </c>
      <c r="D10">
        <v>5063.0</v>
      </c>
      <c r="E10">
        <v>5373.0</v>
      </c>
      <c r="F10">
        <v>5291.0</v>
      </c>
      <c r="G10">
        <v>5389.0</v>
      </c>
      <c r="H10">
        <v>5487.0</v>
      </c>
      <c r="I10">
        <v>5614.0</v>
      </c>
      <c r="J10">
        <v>5858.0</v>
      </c>
      <c r="K10">
        <v>47845.0</v>
      </c>
    </row>
    <row r="11">
      <c r="A11" s="1" t="s">
        <v>19</v>
      </c>
      <c r="B11">
        <v>4023.0</v>
      </c>
      <c r="C11">
        <v>3879.0</v>
      </c>
      <c r="D11">
        <v>4029.0</v>
      </c>
      <c r="E11">
        <v>3788.0</v>
      </c>
      <c r="F11">
        <v>4033.0</v>
      </c>
      <c r="G11">
        <v>3759.0</v>
      </c>
      <c r="H11">
        <v>3876.0</v>
      </c>
      <c r="I11">
        <v>3556.0</v>
      </c>
      <c r="J11">
        <v>3399.0</v>
      </c>
      <c r="K11">
        <v>34342.0</v>
      </c>
    </row>
    <row r="12">
      <c r="A12" s="1" t="s">
        <v>20</v>
      </c>
      <c r="B12">
        <v>4018.7</v>
      </c>
      <c r="C12">
        <v>4538.0</v>
      </c>
      <c r="D12">
        <v>4543.0</v>
      </c>
      <c r="E12">
        <v>5149.0</v>
      </c>
      <c r="F12">
        <v>5615.0</v>
      </c>
      <c r="G12">
        <v>5858.0</v>
      </c>
      <c r="H12">
        <v>6432.0</v>
      </c>
      <c r="I12">
        <v>6749.0</v>
      </c>
      <c r="J12">
        <v>7464.0</v>
      </c>
      <c r="K12">
        <v>50366.7</v>
      </c>
    </row>
    <row r="13">
      <c r="A13" s="1" t="s">
        <v>21</v>
      </c>
      <c r="B13">
        <v>10526.0</v>
      </c>
      <c r="C13">
        <v>10667.0</v>
      </c>
      <c r="D13">
        <v>10483.0</v>
      </c>
      <c r="E13">
        <v>10709.0</v>
      </c>
      <c r="F13">
        <v>10258.0</v>
      </c>
      <c r="G13">
        <v>9914.0</v>
      </c>
      <c r="H13">
        <v>9316.0</v>
      </c>
      <c r="I13">
        <v>8677.0</v>
      </c>
      <c r="J13">
        <v>8691.0</v>
      </c>
      <c r="K13">
        <v>89241.0</v>
      </c>
    </row>
    <row r="14">
      <c r="A14" s="1" t="s">
        <v>22</v>
      </c>
      <c r="B14">
        <v>4403.0</v>
      </c>
      <c r="C14">
        <v>4430.0</v>
      </c>
      <c r="D14">
        <v>4538.0</v>
      </c>
      <c r="E14">
        <v>4533.0</v>
      </c>
      <c r="F14">
        <v>4378.0</v>
      </c>
      <c r="G14">
        <v>4496.0</v>
      </c>
      <c r="H14">
        <v>4412.0</v>
      </c>
      <c r="I14">
        <v>4791.0</v>
      </c>
      <c r="J14">
        <v>4341.0</v>
      </c>
      <c r="K14">
        <v>40322.0</v>
      </c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23</v>
      </c>
    </row>
    <row r="2">
      <c r="A2" s="1" t="s">
        <v>10</v>
      </c>
      <c r="B2">
        <v>620387.0</v>
      </c>
      <c r="C2">
        <v>636674.0</v>
      </c>
      <c r="D2">
        <v>683776.0</v>
      </c>
      <c r="E2">
        <v>738621.0</v>
      </c>
      <c r="F2">
        <v>758890.0</v>
      </c>
      <c r="G2">
        <v>749533.0</v>
      </c>
      <c r="H2">
        <v>706918.0</v>
      </c>
      <c r="I2">
        <v>650851.0</v>
      </c>
      <c r="J2">
        <v>610636.0</v>
      </c>
      <c r="K2">
        <v>6156286.0</v>
      </c>
    </row>
    <row r="3">
      <c r="A3" s="1" t="s">
        <v>24</v>
      </c>
      <c r="B3">
        <v>59720.0</v>
      </c>
      <c r="C3">
        <v>61610.0</v>
      </c>
      <c r="D3">
        <v>64360.0</v>
      </c>
      <c r="E3">
        <v>65610.0</v>
      </c>
      <c r="F3">
        <v>64230.0</v>
      </c>
      <c r="G3">
        <v>61518.0</v>
      </c>
      <c r="H3">
        <v>58896.0</v>
      </c>
      <c r="I3">
        <v>56408.0</v>
      </c>
      <c r="J3">
        <v>54938.0</v>
      </c>
      <c r="K3">
        <v>547290.0</v>
      </c>
    </row>
    <row r="4">
      <c r="A4" s="1" t="s">
        <v>11</v>
      </c>
      <c r="B4">
        <v>38331.0</v>
      </c>
      <c r="C4">
        <v>38364.0</v>
      </c>
      <c r="D4">
        <v>39467.0</v>
      </c>
      <c r="E4">
        <v>40958.0</v>
      </c>
      <c r="F4">
        <v>41405.0</v>
      </c>
      <c r="G4">
        <v>40221.0</v>
      </c>
      <c r="H4">
        <v>41180.0</v>
      </c>
      <c r="I4">
        <v>38803.0</v>
      </c>
      <c r="J4">
        <v>38628.0</v>
      </c>
      <c r="K4">
        <v>357357.0</v>
      </c>
    </row>
    <row r="5">
      <c r="A5" s="1" t="s">
        <v>25</v>
      </c>
      <c r="B5">
        <v>34633.0</v>
      </c>
      <c r="C5">
        <v>37698.0</v>
      </c>
      <c r="D5">
        <v>41423.0</v>
      </c>
      <c r="E5">
        <v>43458.0</v>
      </c>
      <c r="F5">
        <v>44338.0</v>
      </c>
      <c r="G5">
        <v>47321.0</v>
      </c>
      <c r="H5">
        <v>54832.0</v>
      </c>
      <c r="I5">
        <v>57500.0</v>
      </c>
      <c r="J5">
        <v>61622.0</v>
      </c>
      <c r="K5">
        <v>422825.0</v>
      </c>
    </row>
    <row r="6">
      <c r="A6" s="1" t="s">
        <v>12</v>
      </c>
      <c r="B6">
        <v>53957.0</v>
      </c>
      <c r="C6">
        <v>54164.0</v>
      </c>
      <c r="D6">
        <v>53622.0</v>
      </c>
      <c r="E6">
        <v>57240.0</v>
      </c>
      <c r="F6">
        <v>54623.0</v>
      </c>
      <c r="G6">
        <v>53288.0</v>
      </c>
      <c r="H6">
        <v>52551.0</v>
      </c>
      <c r="I6">
        <v>52419.0</v>
      </c>
      <c r="J6">
        <v>53195.0</v>
      </c>
      <c r="K6">
        <v>485059.0</v>
      </c>
    </row>
    <row r="7">
      <c r="A7" s="1" t="s">
        <v>26</v>
      </c>
      <c r="B7">
        <v>34174.0</v>
      </c>
      <c r="C7">
        <v>33114.0</v>
      </c>
      <c r="D7">
        <v>34326.0</v>
      </c>
      <c r="E7">
        <v>33363.0</v>
      </c>
      <c r="F7">
        <v>32422.0</v>
      </c>
      <c r="G7">
        <v>31815.0</v>
      </c>
      <c r="H7">
        <v>29554.0</v>
      </c>
      <c r="I7">
        <v>28388.0</v>
      </c>
      <c r="J7">
        <v>26402.0</v>
      </c>
      <c r="K7">
        <v>283558.0</v>
      </c>
    </row>
    <row r="8">
      <c r="A8" s="1" t="s">
        <v>27</v>
      </c>
      <c r="B8">
        <v>35747.0</v>
      </c>
      <c r="C8">
        <v>36179.0</v>
      </c>
      <c r="D8">
        <v>41036.0</v>
      </c>
      <c r="E8">
        <v>48315.0</v>
      </c>
      <c r="F8">
        <v>48508.0</v>
      </c>
      <c r="G8">
        <v>48978.0</v>
      </c>
      <c r="H8">
        <v>48804.0</v>
      </c>
      <c r="I8">
        <v>48445.0</v>
      </c>
      <c r="J8">
        <v>50813.0</v>
      </c>
      <c r="K8">
        <v>406825.0</v>
      </c>
    </row>
    <row r="9">
      <c r="A9" s="1" t="s">
        <v>13</v>
      </c>
      <c r="B9">
        <v>17914.0</v>
      </c>
      <c r="C9">
        <v>19320.0</v>
      </c>
      <c r="D9">
        <v>20556.0</v>
      </c>
      <c r="E9">
        <v>22414.0</v>
      </c>
      <c r="F9">
        <v>24890.0</v>
      </c>
      <c r="G9">
        <v>24110.0</v>
      </c>
      <c r="H9">
        <v>24574.0</v>
      </c>
      <c r="I9">
        <v>24708.0</v>
      </c>
      <c r="J9">
        <v>25201.0</v>
      </c>
      <c r="K9">
        <v>203687.0</v>
      </c>
    </row>
    <row r="10">
      <c r="A10" s="1" t="s">
        <v>14</v>
      </c>
      <c r="B10">
        <v>17642.0</v>
      </c>
      <c r="C10">
        <v>18298.0</v>
      </c>
      <c r="D10">
        <v>18197.0</v>
      </c>
      <c r="E10">
        <v>17469.0</v>
      </c>
      <c r="F10">
        <v>17582.0</v>
      </c>
      <c r="G10">
        <v>16220.0</v>
      </c>
      <c r="H10">
        <v>16404.0</v>
      </c>
      <c r="I10">
        <v>14311.0</v>
      </c>
      <c r="J10">
        <v>14289.0</v>
      </c>
      <c r="K10">
        <v>150412.0</v>
      </c>
    </row>
    <row r="11">
      <c r="A11" s="1" t="s">
        <v>28</v>
      </c>
      <c r="B11">
        <v>15234.0</v>
      </c>
      <c r="C11">
        <v>16609.0</v>
      </c>
      <c r="D11">
        <v>17900.0</v>
      </c>
      <c r="E11">
        <v>18717.0</v>
      </c>
      <c r="F11">
        <v>16905.0</v>
      </c>
      <c r="G11">
        <v>17477.0</v>
      </c>
      <c r="H11">
        <v>16619.0</v>
      </c>
      <c r="I11">
        <v>15362.0</v>
      </c>
      <c r="J11">
        <v>15613.0</v>
      </c>
      <c r="K11">
        <v>150436.0</v>
      </c>
    </row>
    <row r="12">
      <c r="A12" s="1" t="s">
        <v>17</v>
      </c>
      <c r="B12">
        <v>17800.0</v>
      </c>
      <c r="C12">
        <v>18893.0</v>
      </c>
      <c r="D12">
        <v>19582.0</v>
      </c>
      <c r="E12">
        <v>21047.0</v>
      </c>
      <c r="F12">
        <v>21306.0</v>
      </c>
      <c r="G12">
        <v>21011.0</v>
      </c>
      <c r="H12">
        <v>20275.0</v>
      </c>
      <c r="I12">
        <v>20099.0</v>
      </c>
      <c r="J12">
        <v>21814.0</v>
      </c>
      <c r="K12">
        <v>181827.0</v>
      </c>
    </row>
    <row r="13">
      <c r="A13" s="1" t="s">
        <v>20</v>
      </c>
      <c r="B13">
        <v>4018.7</v>
      </c>
      <c r="C13">
        <v>4538.0</v>
      </c>
      <c r="D13">
        <v>4543.0</v>
      </c>
      <c r="E13">
        <v>5149.0</v>
      </c>
      <c r="F13">
        <v>5615.0</v>
      </c>
      <c r="G13">
        <v>5858.0</v>
      </c>
      <c r="H13">
        <v>6432.0</v>
      </c>
      <c r="I13">
        <v>6749.0</v>
      </c>
      <c r="J13">
        <v>7464.0</v>
      </c>
      <c r="K13">
        <v>50366.7</v>
      </c>
    </row>
    <row r="14">
      <c r="A14" s="1" t="s">
        <v>29</v>
      </c>
      <c r="B14">
        <v>92652.0</v>
      </c>
      <c r="C14">
        <v>103670.0</v>
      </c>
      <c r="D14">
        <v>113542.0</v>
      </c>
      <c r="E14">
        <v>137512.0</v>
      </c>
      <c r="F14">
        <v>144499.0</v>
      </c>
      <c r="G14">
        <v>156009.0</v>
      </c>
      <c r="H14">
        <v>169382.0</v>
      </c>
      <c r="I14">
        <v>185152.0</v>
      </c>
      <c r="J14">
        <v>200915.0</v>
      </c>
      <c r="K14">
        <v>1303333.0</v>
      </c>
    </row>
    <row r="15">
      <c r="A15" s="1" t="s">
        <v>30</v>
      </c>
      <c r="B15">
        <v>26498.0</v>
      </c>
      <c r="C15">
        <v>27698.0</v>
      </c>
      <c r="D15">
        <v>29510.0</v>
      </c>
      <c r="E15">
        <v>31365.0</v>
      </c>
      <c r="F15">
        <v>31620.0</v>
      </c>
      <c r="G15">
        <v>32062.0</v>
      </c>
      <c r="H15">
        <v>32876.0</v>
      </c>
      <c r="I15">
        <v>33912.0</v>
      </c>
      <c r="J15">
        <v>34954.0</v>
      </c>
      <c r="K15">
        <v>280495.0</v>
      </c>
    </row>
    <row r="16">
      <c r="A16" s="1" t="s">
        <v>31</v>
      </c>
      <c r="B16">
        <v>41091.0</v>
      </c>
      <c r="C16">
        <v>40557.0</v>
      </c>
      <c r="D16">
        <v>40167.0</v>
      </c>
      <c r="E16">
        <v>40919.0</v>
      </c>
      <c r="F16">
        <v>41063.0</v>
      </c>
      <c r="G16">
        <v>41616.0</v>
      </c>
      <c r="H16">
        <v>41114.0</v>
      </c>
      <c r="I16">
        <v>40940.0</v>
      </c>
      <c r="J16">
        <v>41159.0</v>
      </c>
      <c r="K16">
        <v>368626.0</v>
      </c>
    </row>
    <row r="17">
      <c r="A17" s="1" t="s">
        <v>32</v>
      </c>
      <c r="B17">
        <v>3043.0</v>
      </c>
      <c r="C17">
        <v>3659.0</v>
      </c>
      <c r="D17">
        <v>3413.0</v>
      </c>
      <c r="E17">
        <v>3567.0</v>
      </c>
      <c r="F17">
        <v>4189.0</v>
      </c>
      <c r="G17">
        <v>4802.0</v>
      </c>
      <c r="H17">
        <v>5514.0</v>
      </c>
      <c r="I17">
        <v>7413.0</v>
      </c>
      <c r="J17">
        <v>6531.0</v>
      </c>
      <c r="K17">
        <v>42131.0</v>
      </c>
    </row>
    <row r="18">
      <c r="A18" s="1" t="s">
        <v>33</v>
      </c>
      <c r="B18">
        <v>14203.0</v>
      </c>
      <c r="C18">
        <v>13656.0</v>
      </c>
      <c r="D18">
        <v>13809.0</v>
      </c>
      <c r="E18">
        <v>14777.0</v>
      </c>
      <c r="F18">
        <v>14478.0</v>
      </c>
      <c r="G18">
        <v>14619.0</v>
      </c>
      <c r="H18">
        <v>14939.0</v>
      </c>
      <c r="I18">
        <v>15310.0</v>
      </c>
      <c r="J18">
        <v>15397.0</v>
      </c>
      <c r="K18">
        <v>131188.0</v>
      </c>
    </row>
    <row r="19">
      <c r="A19" s="1" t="s">
        <v>21</v>
      </c>
      <c r="B19">
        <v>10526.0</v>
      </c>
      <c r="C19">
        <v>10667.0</v>
      </c>
      <c r="D19">
        <v>10483.0</v>
      </c>
      <c r="E19">
        <v>10709.0</v>
      </c>
      <c r="F19">
        <v>10258.0</v>
      </c>
      <c r="G19">
        <v>9914.0</v>
      </c>
      <c r="H19">
        <v>9316.0</v>
      </c>
      <c r="I19">
        <v>8677.0</v>
      </c>
      <c r="J19">
        <v>8691.0</v>
      </c>
      <c r="K19">
        <v>89241.0</v>
      </c>
    </row>
    <row r="20">
      <c r="A20" s="1" t="s">
        <v>22</v>
      </c>
      <c r="B20">
        <v>4403.0</v>
      </c>
      <c r="C20">
        <v>4430.0</v>
      </c>
      <c r="D20">
        <v>4538.0</v>
      </c>
      <c r="E20">
        <v>4533.0</v>
      </c>
      <c r="F20">
        <v>4378.0</v>
      </c>
      <c r="G20">
        <v>4496.0</v>
      </c>
      <c r="H20">
        <v>4412.0</v>
      </c>
      <c r="I20">
        <v>4791.0</v>
      </c>
      <c r="J20">
        <v>4341.0</v>
      </c>
      <c r="K20">
        <v>40322.0</v>
      </c>
    </row>
    <row r="21">
      <c r="A21" s="1" t="s">
        <v>34</v>
      </c>
      <c r="B21">
        <v>44243.0</v>
      </c>
      <c r="C21">
        <v>50962.0</v>
      </c>
      <c r="D21">
        <v>50018.0</v>
      </c>
      <c r="E21">
        <v>51398.0</v>
      </c>
      <c r="F21">
        <v>53494.0</v>
      </c>
      <c r="G21">
        <v>54222.0</v>
      </c>
      <c r="H21">
        <v>61352.0</v>
      </c>
      <c r="I21">
        <v>70313.0</v>
      </c>
      <c r="J21">
        <v>82527.0</v>
      </c>
      <c r="K21">
        <v>518529.0</v>
      </c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0" width="8.86"/>
  </cols>
  <sheetData>
    <row r="1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V1" s="1" t="s">
        <v>1</v>
      </c>
      <c r="W1" s="1" t="s">
        <v>2</v>
      </c>
      <c r="X1" s="1" t="s">
        <v>3</v>
      </c>
      <c r="Y1" s="1" t="s">
        <v>4</v>
      </c>
      <c r="Z1" s="1" t="s">
        <v>5</v>
      </c>
      <c r="AA1" s="1" t="s">
        <v>6</v>
      </c>
      <c r="AB1" s="1" t="s">
        <v>7</v>
      </c>
      <c r="AC1" s="1" t="s">
        <v>8</v>
      </c>
      <c r="AD1" s="1" t="s">
        <v>9</v>
      </c>
    </row>
    <row r="2">
      <c r="A2" s="1" t="s">
        <v>10</v>
      </c>
      <c r="B2">
        <v>2501.204762671825</v>
      </c>
      <c r="C2">
        <v>2513.516220117261</v>
      </c>
      <c r="D2">
        <v>2563.032957253746</v>
      </c>
      <c r="E2">
        <v>2470.493770202514</v>
      </c>
      <c r="F2">
        <v>2621.873975000074</v>
      </c>
      <c r="G2">
        <v>2601.010215965138</v>
      </c>
      <c r="H2">
        <v>2672.769267958546</v>
      </c>
      <c r="I2">
        <v>2609.677101691287</v>
      </c>
      <c r="J2">
        <v>2724.183297032036</v>
      </c>
      <c r="L2">
        <v>46437.06712</v>
      </c>
      <c r="M2">
        <v>48061.53766</v>
      </c>
      <c r="N2">
        <v>48401.42733999999</v>
      </c>
      <c r="O2">
        <v>47001.55535</v>
      </c>
      <c r="P2">
        <v>48373.87882</v>
      </c>
      <c r="Q2">
        <v>49790.66548</v>
      </c>
      <c r="R2">
        <v>51450.1223</v>
      </c>
      <c r="S2">
        <v>52787.02695</v>
      </c>
      <c r="T2">
        <v>54598.55069</v>
      </c>
      <c r="V2">
        <f t="shared" ref="V2:AD2" si="1"> (B2/L2)*100</f>
        <v>5.386224664</v>
      </c>
      <c r="W2">
        <f t="shared" si="1"/>
        <v>5.229787357</v>
      </c>
      <c r="X2">
        <f t="shared" si="1"/>
        <v>5.295366476</v>
      </c>
      <c r="Y2">
        <f t="shared" si="1"/>
        <v>5.256195783</v>
      </c>
      <c r="Z2">
        <f t="shared" si="1"/>
        <v>5.420020141</v>
      </c>
      <c r="AA2">
        <f t="shared" si="1"/>
        <v>5.223891247</v>
      </c>
      <c r="AB2">
        <f t="shared" si="1"/>
        <v>5.19487447</v>
      </c>
      <c r="AC2">
        <f t="shared" si="1"/>
        <v>4.943784965</v>
      </c>
      <c r="AD2">
        <f t="shared" si="1"/>
        <v>4.989479139</v>
      </c>
    </row>
    <row r="3">
      <c r="A3" s="1" t="s">
        <v>11</v>
      </c>
      <c r="B3">
        <v>1559.715686828994</v>
      </c>
      <c r="C3">
        <v>1816.028309659748</v>
      </c>
      <c r="D3">
        <v>2015.126788828419</v>
      </c>
      <c r="E3">
        <v>2036.759409573164</v>
      </c>
      <c r="F3">
        <v>2053.205811370029</v>
      </c>
      <c r="G3">
        <v>2250.547977070266</v>
      </c>
      <c r="H3">
        <v>2173.872933050372</v>
      </c>
      <c r="I3">
        <v>2296.284375906164</v>
      </c>
      <c r="J3">
        <v>2369.043149976847</v>
      </c>
      <c r="L3">
        <v>36447.87232</v>
      </c>
      <c r="M3">
        <v>41814.8191</v>
      </c>
      <c r="N3">
        <v>45699.19832</v>
      </c>
      <c r="O3">
        <v>41732.70725</v>
      </c>
      <c r="P3">
        <v>41785.55691</v>
      </c>
      <c r="Q3">
        <v>46810.32796</v>
      </c>
      <c r="R3">
        <v>44065.24891</v>
      </c>
      <c r="S3">
        <v>46530.91143</v>
      </c>
      <c r="T3">
        <v>48042.56343</v>
      </c>
      <c r="V3">
        <f t="shared" ref="V3:AD3" si="2"> (B3/L3)*100</f>
        <v>4.279305176</v>
      </c>
      <c r="W3">
        <f t="shared" si="2"/>
        <v>4.343025628</v>
      </c>
      <c r="X3">
        <f t="shared" si="2"/>
        <v>4.409545163</v>
      </c>
      <c r="Y3">
        <f t="shared" si="2"/>
        <v>4.880487138</v>
      </c>
      <c r="Z3">
        <f t="shared" si="2"/>
        <v>4.913673439</v>
      </c>
      <c r="AA3">
        <f t="shared" si="2"/>
        <v>4.807802199</v>
      </c>
      <c r="AB3">
        <f t="shared" si="2"/>
        <v>4.933304558</v>
      </c>
      <c r="AC3">
        <f t="shared" si="2"/>
        <v>4.934965393</v>
      </c>
      <c r="AD3">
        <f t="shared" si="2"/>
        <v>4.931133938</v>
      </c>
    </row>
    <row r="4">
      <c r="A4" s="1" t="s">
        <v>12</v>
      </c>
      <c r="B4">
        <v>1988.790712590058</v>
      </c>
      <c r="C4">
        <v>2265.228703318342</v>
      </c>
      <c r="D4">
        <v>2472.304599053142</v>
      </c>
      <c r="E4">
        <v>2389.000572596085</v>
      </c>
      <c r="F4">
        <v>2313.344449161764</v>
      </c>
      <c r="G4">
        <v>2416.500463830921</v>
      </c>
      <c r="H4">
        <v>2230.298432937419</v>
      </c>
      <c r="I4">
        <v>2342.735333220098</v>
      </c>
      <c r="J4">
        <v>2370.102371018542</v>
      </c>
      <c r="L4">
        <v>36544.50566</v>
      </c>
      <c r="M4">
        <v>41600.58527</v>
      </c>
      <c r="N4">
        <v>45413.06642</v>
      </c>
      <c r="O4">
        <v>41631.13141</v>
      </c>
      <c r="P4">
        <v>40703.34592</v>
      </c>
      <c r="Q4">
        <v>43810.20155</v>
      </c>
      <c r="R4">
        <v>40838.02506</v>
      </c>
      <c r="S4">
        <v>42554.12012</v>
      </c>
      <c r="T4">
        <v>42955.24189</v>
      </c>
      <c r="V4">
        <f t="shared" ref="V4:AD4" si="3"> (B4/L4)*100</f>
        <v>5.442105938</v>
      </c>
      <c r="W4">
        <f t="shared" si="3"/>
        <v>5.445184698</v>
      </c>
      <c r="X4">
        <f t="shared" si="3"/>
        <v>5.444038014</v>
      </c>
      <c r="Y4">
        <f t="shared" si="3"/>
        <v>5.738495428</v>
      </c>
      <c r="Z4">
        <f t="shared" si="3"/>
        <v>5.683425765</v>
      </c>
      <c r="AA4">
        <f t="shared" si="3"/>
        <v>5.515839641</v>
      </c>
      <c r="AB4">
        <f t="shared" si="3"/>
        <v>5.461327843</v>
      </c>
      <c r="AC4">
        <f t="shared" si="3"/>
        <v>5.505307892</v>
      </c>
      <c r="AD4">
        <f t="shared" si="3"/>
        <v>5.517609183</v>
      </c>
    </row>
    <row r="5">
      <c r="A5" s="1" t="s">
        <v>13</v>
      </c>
      <c r="B5">
        <v>285.4241860053085</v>
      </c>
      <c r="C5">
        <v>363.7942472284637</v>
      </c>
      <c r="D5">
        <v>463.0038971125718</v>
      </c>
      <c r="E5">
        <v>467.3183291564388</v>
      </c>
      <c r="F5">
        <v>634.029543314157</v>
      </c>
      <c r="G5">
        <v>755.4714507093701</v>
      </c>
      <c r="H5">
        <v>719.6780626568827</v>
      </c>
      <c r="I5">
        <v>713.3276148272174</v>
      </c>
      <c r="J5">
        <v>715.3999931630254</v>
      </c>
      <c r="L5">
        <v>5860.145975</v>
      </c>
      <c r="M5">
        <v>7313.557962000001</v>
      </c>
      <c r="N5">
        <v>8787.610375</v>
      </c>
      <c r="O5">
        <v>8553.38047</v>
      </c>
      <c r="P5">
        <v>11224.15408</v>
      </c>
      <c r="Q5">
        <v>13167.47289</v>
      </c>
      <c r="R5">
        <v>12291.46685</v>
      </c>
      <c r="S5">
        <v>12216.90446</v>
      </c>
      <c r="T5">
        <v>12026.61731</v>
      </c>
      <c r="V5">
        <f t="shared" ref="V5:AD5" si="4"> (B5/L5)*100</f>
        <v>4.870598569</v>
      </c>
      <c r="W5">
        <f t="shared" si="4"/>
        <v>4.974244398</v>
      </c>
      <c r="X5">
        <f t="shared" si="4"/>
        <v>5.268825965</v>
      </c>
      <c r="Y5">
        <f t="shared" si="4"/>
        <v>5.463551292</v>
      </c>
      <c r="Z5">
        <f t="shared" si="4"/>
        <v>5.648795792</v>
      </c>
      <c r="AA5">
        <f t="shared" si="4"/>
        <v>5.73740654</v>
      </c>
      <c r="AB5">
        <f t="shared" si="4"/>
        <v>5.85510315</v>
      </c>
      <c r="AC5">
        <f t="shared" si="4"/>
        <v>5.838857275</v>
      </c>
      <c r="AD5">
        <f t="shared" si="4"/>
        <v>5.948472249</v>
      </c>
    </row>
    <row r="6">
      <c r="A6" s="1" t="s">
        <v>14</v>
      </c>
      <c r="B6">
        <v>1187.03697727784</v>
      </c>
      <c r="C6">
        <v>1384.692083762808</v>
      </c>
      <c r="D6">
        <v>1601.407917455733</v>
      </c>
      <c r="E6">
        <v>1573.925880594387</v>
      </c>
      <c r="F6">
        <v>1481.238343206933</v>
      </c>
      <c r="G6">
        <v>1549.213063828987</v>
      </c>
      <c r="H6">
        <v>1265.916951030888</v>
      </c>
      <c r="I6">
        <v>1264.380982257739</v>
      </c>
      <c r="J6">
        <v>1267.84106829126</v>
      </c>
      <c r="L6">
        <v>28482.60948</v>
      </c>
      <c r="M6">
        <v>32709.40104</v>
      </c>
      <c r="N6">
        <v>35579.30993</v>
      </c>
      <c r="O6">
        <v>32334.00548</v>
      </c>
      <c r="P6">
        <v>30736.62785</v>
      </c>
      <c r="Q6">
        <v>31835.2888</v>
      </c>
      <c r="R6">
        <v>28563.85904</v>
      </c>
      <c r="S6">
        <v>29211.77375</v>
      </c>
      <c r="T6">
        <v>29623.16445</v>
      </c>
      <c r="V6">
        <f t="shared" ref="V6:AD6" si="5"> (B6/L6)*100</f>
        <v>4.16758506</v>
      </c>
      <c r="W6">
        <f t="shared" si="5"/>
        <v>4.233315315</v>
      </c>
      <c r="X6">
        <f t="shared" si="5"/>
        <v>4.500952718</v>
      </c>
      <c r="Y6">
        <f t="shared" si="5"/>
        <v>4.867710812</v>
      </c>
      <c r="Z6">
        <f t="shared" si="5"/>
        <v>4.819130942</v>
      </c>
      <c r="AA6">
        <f t="shared" si="5"/>
        <v>4.866338966</v>
      </c>
      <c r="AB6">
        <f t="shared" si="5"/>
        <v>4.431883483</v>
      </c>
      <c r="AC6">
        <f t="shared" si="5"/>
        <v>4.32832663</v>
      </c>
      <c r="AD6">
        <f t="shared" si="5"/>
        <v>4.279897478</v>
      </c>
    </row>
    <row r="7">
      <c r="A7" s="1" t="s">
        <v>15</v>
      </c>
      <c r="B7">
        <v>2123.813929616729</v>
      </c>
      <c r="C7">
        <v>2411.616952567101</v>
      </c>
      <c r="D7">
        <v>2721.926927850473</v>
      </c>
      <c r="E7">
        <v>2748.408041975602</v>
      </c>
      <c r="F7">
        <v>2671.135112736394</v>
      </c>
      <c r="G7">
        <v>2873.024320028867</v>
      </c>
      <c r="H7">
        <v>2661.702450216139</v>
      </c>
      <c r="I7">
        <v>2813.462136761259</v>
      </c>
      <c r="J7">
        <v>2818.94443038901</v>
      </c>
      <c r="L7">
        <v>40635.28182</v>
      </c>
      <c r="M7">
        <v>46855.77175</v>
      </c>
      <c r="N7">
        <v>51708.76575</v>
      </c>
      <c r="O7">
        <v>47963.1794</v>
      </c>
      <c r="P7">
        <v>46858.04327</v>
      </c>
      <c r="Q7">
        <v>51374.95841</v>
      </c>
      <c r="R7">
        <v>48567.69529</v>
      </c>
      <c r="S7">
        <v>50719.38828</v>
      </c>
      <c r="T7">
        <v>51733.48192</v>
      </c>
      <c r="V7">
        <f t="shared" ref="V7:AD7" si="6"> (B7/L7)*100</f>
        <v>5.226526886</v>
      </c>
      <c r="W7">
        <f t="shared" si="6"/>
        <v>5.146894102</v>
      </c>
      <c r="X7">
        <f t="shared" si="6"/>
        <v>5.263956485</v>
      </c>
      <c r="Y7">
        <f t="shared" si="6"/>
        <v>5.730245735</v>
      </c>
      <c r="Z7">
        <f t="shared" si="6"/>
        <v>5.700483687</v>
      </c>
      <c r="AA7">
        <f t="shared" si="6"/>
        <v>5.592265977</v>
      </c>
      <c r="AB7">
        <f t="shared" si="6"/>
        <v>5.480396865</v>
      </c>
      <c r="AC7">
        <f t="shared" si="6"/>
        <v>5.547113702</v>
      </c>
      <c r="AD7">
        <f t="shared" si="6"/>
        <v>5.448974872</v>
      </c>
    </row>
    <row r="8">
      <c r="A8" s="1" t="s">
        <v>16</v>
      </c>
      <c r="B8">
        <v>2965.348889120153</v>
      </c>
      <c r="C8">
        <v>3314.14527435885</v>
      </c>
      <c r="D8">
        <v>3562.632601674014</v>
      </c>
      <c r="E8">
        <v>3168.782841163347</v>
      </c>
      <c r="F8">
        <v>3448.486650979097</v>
      </c>
      <c r="G8">
        <v>3868.274091397876</v>
      </c>
      <c r="H8">
        <v>4374.296328088381</v>
      </c>
      <c r="I8">
        <v>4652.504117889512</v>
      </c>
      <c r="J8">
        <v>4545.781259185385</v>
      </c>
      <c r="L8">
        <v>46256.4716</v>
      </c>
      <c r="M8">
        <v>53324.37937</v>
      </c>
      <c r="N8">
        <v>55746.84237999999</v>
      </c>
      <c r="O8">
        <v>46207.0592</v>
      </c>
      <c r="P8">
        <v>52076.25591</v>
      </c>
      <c r="Q8">
        <v>59593.28711</v>
      </c>
      <c r="R8">
        <v>57134.07707000001</v>
      </c>
      <c r="S8">
        <v>60283.24522</v>
      </c>
      <c r="T8">
        <v>59180.19897999999</v>
      </c>
      <c r="V8">
        <f t="shared" ref="V8:AD8" si="7"> (B8/L8)*100</f>
        <v>6.410668143</v>
      </c>
      <c r="W8">
        <f t="shared" si="7"/>
        <v>6.215065817</v>
      </c>
      <c r="X8">
        <f t="shared" si="7"/>
        <v>6.390734344</v>
      </c>
      <c r="Y8">
        <f t="shared" si="7"/>
        <v>6.857789472</v>
      </c>
      <c r="Z8">
        <f t="shared" si="7"/>
        <v>6.62199421</v>
      </c>
      <c r="AA8">
        <f t="shared" si="7"/>
        <v>6.491123882</v>
      </c>
      <c r="AB8">
        <f t="shared" si="7"/>
        <v>7.656194958</v>
      </c>
      <c r="AC8">
        <f t="shared" si="7"/>
        <v>7.717739981</v>
      </c>
      <c r="AD8">
        <f t="shared" si="7"/>
        <v>7.68125376</v>
      </c>
    </row>
    <row r="9">
      <c r="A9" s="1" t="s">
        <v>17</v>
      </c>
      <c r="B9">
        <v>1712.206158668271</v>
      </c>
      <c r="C9">
        <v>1909.104065710884</v>
      </c>
      <c r="D9">
        <v>2300.393128729552</v>
      </c>
      <c r="E9">
        <v>2175.32726607873</v>
      </c>
      <c r="F9">
        <v>2887.267598806269</v>
      </c>
      <c r="G9">
        <v>3172.483914968042</v>
      </c>
      <c r="H9">
        <v>3312.262400842581</v>
      </c>
      <c r="I9">
        <v>3565.7359612928</v>
      </c>
      <c r="J9">
        <v>3230.603976165411</v>
      </c>
      <c r="L9">
        <v>36118.28381</v>
      </c>
      <c r="M9">
        <v>40991.98289</v>
      </c>
      <c r="N9">
        <v>49664.68504</v>
      </c>
      <c r="O9">
        <v>42742.99898</v>
      </c>
      <c r="P9">
        <v>51874.08048</v>
      </c>
      <c r="Q9">
        <v>62245.10028999999</v>
      </c>
      <c r="R9">
        <v>67635.31555</v>
      </c>
      <c r="S9">
        <v>67708.68929</v>
      </c>
      <c r="T9">
        <v>62099.61441</v>
      </c>
      <c r="V9">
        <f t="shared" ref="V9:AD9" si="8"> (B9/L9)*100</f>
        <v>4.740552369</v>
      </c>
      <c r="W9">
        <f t="shared" si="8"/>
        <v>4.657262057</v>
      </c>
      <c r="X9">
        <f t="shared" si="8"/>
        <v>4.631848822</v>
      </c>
      <c r="Y9">
        <f t="shared" si="8"/>
        <v>5.089318293</v>
      </c>
      <c r="Z9">
        <f t="shared" si="8"/>
        <v>5.565915718</v>
      </c>
      <c r="AA9">
        <f t="shared" si="8"/>
        <v>5.09676087</v>
      </c>
      <c r="AB9">
        <f t="shared" si="8"/>
        <v>4.897238039</v>
      </c>
      <c r="AC9">
        <f t="shared" si="8"/>
        <v>5.266290041</v>
      </c>
      <c r="AD9">
        <f t="shared" si="8"/>
        <v>5.202293133</v>
      </c>
    </row>
    <row r="10">
      <c r="A10" s="1" t="s">
        <v>18</v>
      </c>
      <c r="B10">
        <v>4732.717168557272</v>
      </c>
      <c r="C10">
        <v>5563.391523889753</v>
      </c>
      <c r="D10">
        <v>6093.140737702099</v>
      </c>
      <c r="E10">
        <v>5681.111754280529</v>
      </c>
      <c r="F10">
        <v>5916.120380499922</v>
      </c>
      <c r="G10">
        <v>6493.291461326753</v>
      </c>
      <c r="H10">
        <v>7487.096258737295</v>
      </c>
      <c r="I10">
        <v>7703.429584282143</v>
      </c>
      <c r="J10">
        <v>7465.680021575821</v>
      </c>
      <c r="L10">
        <v>74114.69715</v>
      </c>
      <c r="M10">
        <v>85170.86217000001</v>
      </c>
      <c r="N10">
        <v>97007.94189</v>
      </c>
      <c r="O10">
        <v>80067.17663999999</v>
      </c>
      <c r="P10">
        <v>87770.26684</v>
      </c>
      <c r="Q10">
        <v>100711.2248</v>
      </c>
      <c r="R10">
        <v>101668.1707</v>
      </c>
      <c r="S10">
        <v>103059.2482</v>
      </c>
      <c r="T10">
        <v>97199.9191</v>
      </c>
      <c r="V10">
        <f t="shared" ref="V10:AD10" si="9"> (B10/L10)*100</f>
        <v>6.385666205</v>
      </c>
      <c r="W10">
        <f t="shared" si="9"/>
        <v>6.532036171</v>
      </c>
      <c r="X10">
        <f t="shared" si="9"/>
        <v>6.281074125</v>
      </c>
      <c r="Y10">
        <f t="shared" si="9"/>
        <v>7.095431602</v>
      </c>
      <c r="Z10">
        <f t="shared" si="9"/>
        <v>6.740460743</v>
      </c>
      <c r="AA10">
        <f t="shared" si="9"/>
        <v>6.4474357</v>
      </c>
      <c r="AB10">
        <f t="shared" si="9"/>
        <v>7.364248031</v>
      </c>
      <c r="AC10">
        <f t="shared" si="9"/>
        <v>7.474758179</v>
      </c>
      <c r="AD10">
        <f t="shared" si="9"/>
        <v>7.680747156</v>
      </c>
    </row>
    <row r="11">
      <c r="A11" s="1" t="s">
        <v>19</v>
      </c>
      <c r="B11">
        <v>4021.640981635644</v>
      </c>
      <c r="C11">
        <v>4454.134238638248</v>
      </c>
      <c r="D11">
        <v>4808.74910018365</v>
      </c>
      <c r="E11">
        <v>4914.140821550236</v>
      </c>
      <c r="F11">
        <v>4968.078208956784</v>
      </c>
      <c r="G11">
        <v>5239.708408005498</v>
      </c>
      <c r="H11">
        <v>4234.668846578386</v>
      </c>
      <c r="I11">
        <v>5197.837190405868</v>
      </c>
      <c r="J11">
        <v>4775.526144618343</v>
      </c>
      <c r="L11">
        <v>52026.99311</v>
      </c>
      <c r="M11">
        <v>58487.04501</v>
      </c>
      <c r="N11">
        <v>64322.06664</v>
      </c>
      <c r="O11">
        <v>58163.29359</v>
      </c>
      <c r="P11">
        <v>58041.41122</v>
      </c>
      <c r="Q11">
        <v>61753.66007000001</v>
      </c>
      <c r="R11">
        <v>58507.50021000001</v>
      </c>
      <c r="S11">
        <v>61191.19263</v>
      </c>
      <c r="T11">
        <v>62548.98502000001</v>
      </c>
      <c r="V11">
        <f t="shared" ref="V11:AD11" si="10"> (B11/L11)*100</f>
        <v>7.729912381</v>
      </c>
      <c r="W11">
        <f t="shared" si="10"/>
        <v>7.615591176</v>
      </c>
      <c r="X11">
        <f t="shared" si="10"/>
        <v>7.476048814</v>
      </c>
      <c r="Y11">
        <f t="shared" si="10"/>
        <v>8.448869585</v>
      </c>
      <c r="Z11">
        <f t="shared" si="10"/>
        <v>8.559540687</v>
      </c>
      <c r="AA11">
        <f t="shared" si="10"/>
        <v>8.484854828</v>
      </c>
      <c r="AB11">
        <f t="shared" si="10"/>
        <v>7.237822213</v>
      </c>
      <c r="AC11">
        <f t="shared" si="10"/>
        <v>8.494420466</v>
      </c>
      <c r="AD11">
        <f t="shared" si="10"/>
        <v>7.634857933</v>
      </c>
    </row>
    <row r="12">
      <c r="A12" s="1" t="s">
        <v>20</v>
      </c>
      <c r="B12">
        <v>416.3998488187802</v>
      </c>
      <c r="C12">
        <v>441.5093435366709</v>
      </c>
      <c r="D12">
        <v>470.7165543001343</v>
      </c>
      <c r="E12">
        <v>404.2576720432083</v>
      </c>
      <c r="F12">
        <v>465.1793972552139</v>
      </c>
      <c r="G12">
        <v>506.1027053174407</v>
      </c>
      <c r="H12">
        <v>507.2734519072589</v>
      </c>
      <c r="I12">
        <v>488.4148907819875</v>
      </c>
      <c r="J12">
        <v>556.6999761394154</v>
      </c>
      <c r="L12">
        <v>8767.920258</v>
      </c>
      <c r="M12">
        <v>9330.341687</v>
      </c>
      <c r="N12">
        <v>9689.052887</v>
      </c>
      <c r="O12">
        <v>7748.123301000001</v>
      </c>
      <c r="P12">
        <v>8959.581415999999</v>
      </c>
      <c r="Q12">
        <v>9834.472689</v>
      </c>
      <c r="R12">
        <v>9820.532572</v>
      </c>
      <c r="S12">
        <v>10298.86766</v>
      </c>
      <c r="T12">
        <v>10452.78353</v>
      </c>
      <c r="V12">
        <f t="shared" ref="V12:AD12" si="11"> (B12/L12)*100</f>
        <v>4.749129059</v>
      </c>
      <c r="W12">
        <f t="shared" si="11"/>
        <v>4.731974009</v>
      </c>
      <c r="X12">
        <f t="shared" si="11"/>
        <v>4.858230828</v>
      </c>
      <c r="Y12">
        <f t="shared" si="11"/>
        <v>5.217491466</v>
      </c>
      <c r="Z12">
        <f t="shared" si="11"/>
        <v>5.191976898</v>
      </c>
      <c r="AA12">
        <f t="shared" si="11"/>
        <v>5.146210898</v>
      </c>
      <c r="AB12">
        <f t="shared" si="11"/>
        <v>5.165437294</v>
      </c>
      <c r="AC12">
        <f t="shared" si="11"/>
        <v>4.742413505</v>
      </c>
      <c r="AD12">
        <f t="shared" si="11"/>
        <v>5.32585387</v>
      </c>
    </row>
    <row r="13">
      <c r="A13" s="1" t="s">
        <v>21</v>
      </c>
      <c r="B13">
        <v>2262.915746715379</v>
      </c>
      <c r="C13">
        <v>2528.124572205466</v>
      </c>
      <c r="D13">
        <v>2898.968591500471</v>
      </c>
      <c r="E13">
        <v>2852.334501809637</v>
      </c>
      <c r="F13">
        <v>2796.692971590081</v>
      </c>
      <c r="G13">
        <v>2958.743920197082</v>
      </c>
      <c r="H13">
        <v>2709.062330639723</v>
      </c>
      <c r="I13">
        <v>2883.983557670977</v>
      </c>
      <c r="J13">
        <v>2883.944438004417</v>
      </c>
      <c r="L13">
        <v>44453.97119</v>
      </c>
      <c r="M13">
        <v>51241.31562</v>
      </c>
      <c r="N13">
        <v>56928.82047999999</v>
      </c>
      <c r="O13">
        <v>51900.34009</v>
      </c>
      <c r="P13">
        <v>50338.25483</v>
      </c>
      <c r="Q13">
        <v>53540.60536</v>
      </c>
      <c r="R13">
        <v>49474.70561</v>
      </c>
      <c r="S13">
        <v>51574.48942</v>
      </c>
      <c r="T13">
        <v>52157.40687</v>
      </c>
      <c r="V13">
        <f t="shared" ref="V13:AD13" si="12"> (B13/L13)*100</f>
        <v>5.090469279</v>
      </c>
      <c r="W13">
        <f t="shared" si="12"/>
        <v>4.933762027</v>
      </c>
      <c r="X13">
        <f t="shared" si="12"/>
        <v>5.092268849</v>
      </c>
      <c r="Y13">
        <f t="shared" si="12"/>
        <v>5.495791544</v>
      </c>
      <c r="Z13">
        <f t="shared" si="12"/>
        <v>5.555800417</v>
      </c>
      <c r="AA13">
        <f t="shared" si="12"/>
        <v>5.526168224</v>
      </c>
      <c r="AB13">
        <f t="shared" si="12"/>
        <v>5.475651239</v>
      </c>
      <c r="AC13">
        <f t="shared" si="12"/>
        <v>5.591879997</v>
      </c>
      <c r="AD13">
        <f t="shared" si="12"/>
        <v>5.529309471</v>
      </c>
    </row>
    <row r="14">
      <c r="A14" s="1" t="s">
        <v>22</v>
      </c>
      <c r="B14">
        <v>2856.851777661321</v>
      </c>
      <c r="C14">
        <v>2979.075278452181</v>
      </c>
      <c r="D14">
        <v>3528.697990395774</v>
      </c>
      <c r="E14">
        <v>3525.172822418258</v>
      </c>
      <c r="F14">
        <v>3675.115259679058</v>
      </c>
      <c r="G14">
        <v>4394.135202501188</v>
      </c>
      <c r="H14">
        <v>4204.7906400774</v>
      </c>
      <c r="I14">
        <v>4290.075664855972</v>
      </c>
      <c r="J14">
        <v>4374.648913502093</v>
      </c>
      <c r="L14">
        <v>57579.50195</v>
      </c>
      <c r="M14">
        <v>63555.2375</v>
      </c>
      <c r="N14">
        <v>72487.84593</v>
      </c>
      <c r="O14">
        <v>69927.46877</v>
      </c>
      <c r="P14">
        <v>74605.72102000001</v>
      </c>
      <c r="Q14">
        <v>88415.62806</v>
      </c>
      <c r="R14">
        <v>83538.23008</v>
      </c>
      <c r="S14">
        <v>85112.4644</v>
      </c>
      <c r="T14">
        <v>86605.56337999999</v>
      </c>
      <c r="V14">
        <f t="shared" ref="V14:AD14" si="13"> (B14/L14)*100</f>
        <v>4.961577785</v>
      </c>
      <c r="W14">
        <f t="shared" si="13"/>
        <v>4.687379665</v>
      </c>
      <c r="X14">
        <f t="shared" si="13"/>
        <v>4.867985722</v>
      </c>
      <c r="Y14">
        <f t="shared" si="13"/>
        <v>5.041184651</v>
      </c>
      <c r="Z14">
        <f t="shared" si="13"/>
        <v>4.926050187</v>
      </c>
      <c r="AA14">
        <f t="shared" si="13"/>
        <v>4.969862567</v>
      </c>
      <c r="AB14">
        <f t="shared" si="13"/>
        <v>5.033372907</v>
      </c>
      <c r="AC14">
        <f t="shared" si="13"/>
        <v>5.04047873</v>
      </c>
      <c r="AD14">
        <f t="shared" si="13"/>
        <v>5.051233134</v>
      </c>
    </row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10</v>
      </c>
      <c r="B2">
        <v>46437.06712</v>
      </c>
      <c r="C2">
        <v>48061.53766</v>
      </c>
      <c r="D2">
        <v>48401.42733999999</v>
      </c>
      <c r="E2">
        <v>47001.55535</v>
      </c>
      <c r="F2">
        <v>48373.87882</v>
      </c>
      <c r="G2">
        <v>49790.66548</v>
      </c>
      <c r="H2">
        <v>51450.1223</v>
      </c>
      <c r="I2">
        <v>52787.02695</v>
      </c>
      <c r="J2">
        <v>54598.55069</v>
      </c>
    </row>
    <row r="3">
      <c r="A3" s="1" t="s">
        <v>11</v>
      </c>
      <c r="B3">
        <v>36447.87232</v>
      </c>
      <c r="C3">
        <v>41814.8191</v>
      </c>
      <c r="D3">
        <v>45699.19832</v>
      </c>
      <c r="E3">
        <v>41732.70725</v>
      </c>
      <c r="F3">
        <v>41785.55691</v>
      </c>
      <c r="G3">
        <v>46810.32796</v>
      </c>
      <c r="H3">
        <v>44065.24891</v>
      </c>
      <c r="I3">
        <v>46530.91143</v>
      </c>
      <c r="J3">
        <v>48042.56343</v>
      </c>
    </row>
    <row r="4">
      <c r="A4" s="1" t="s">
        <v>12</v>
      </c>
      <c r="B4">
        <v>36544.50566</v>
      </c>
      <c r="C4">
        <v>41600.58527</v>
      </c>
      <c r="D4">
        <v>45413.06642</v>
      </c>
      <c r="E4">
        <v>41631.13141</v>
      </c>
      <c r="F4">
        <v>40703.34592</v>
      </c>
      <c r="G4">
        <v>43810.20155</v>
      </c>
      <c r="H4">
        <v>40838.02506</v>
      </c>
      <c r="I4">
        <v>42554.12012</v>
      </c>
      <c r="J4">
        <v>42955.24189</v>
      </c>
    </row>
    <row r="5">
      <c r="A5" s="1" t="s">
        <v>13</v>
      </c>
      <c r="B5">
        <v>5860.145975</v>
      </c>
      <c r="C5">
        <v>7313.557962000001</v>
      </c>
      <c r="D5">
        <v>8787.610375</v>
      </c>
      <c r="E5">
        <v>8553.38047</v>
      </c>
      <c r="F5">
        <v>11224.15408</v>
      </c>
      <c r="G5">
        <v>13167.47289</v>
      </c>
      <c r="H5">
        <v>12291.46685</v>
      </c>
      <c r="I5">
        <v>12216.90446</v>
      </c>
      <c r="J5">
        <v>12026.61731</v>
      </c>
    </row>
    <row r="6">
      <c r="A6" s="1" t="s">
        <v>14</v>
      </c>
      <c r="B6">
        <v>28482.60948</v>
      </c>
      <c r="C6">
        <v>32709.40104</v>
      </c>
      <c r="D6">
        <v>35579.30993</v>
      </c>
      <c r="E6">
        <v>32334.00548</v>
      </c>
      <c r="F6">
        <v>30736.62785</v>
      </c>
      <c r="G6">
        <v>31835.2888</v>
      </c>
      <c r="H6">
        <v>28563.85904</v>
      </c>
      <c r="I6">
        <v>29211.77375</v>
      </c>
      <c r="J6">
        <v>29623.16445</v>
      </c>
    </row>
    <row r="7">
      <c r="A7" s="1" t="s">
        <v>15</v>
      </c>
      <c r="B7">
        <v>40635.28182</v>
      </c>
      <c r="C7">
        <v>46855.77175</v>
      </c>
      <c r="D7">
        <v>51708.76575</v>
      </c>
      <c r="E7">
        <v>47963.1794</v>
      </c>
      <c r="F7">
        <v>46858.04327</v>
      </c>
      <c r="G7">
        <v>51374.95841</v>
      </c>
      <c r="H7">
        <v>48567.69529</v>
      </c>
      <c r="I7">
        <v>50719.38828</v>
      </c>
      <c r="J7">
        <v>51733.48192</v>
      </c>
    </row>
    <row r="8">
      <c r="A8" s="1" t="s">
        <v>16</v>
      </c>
      <c r="B8">
        <v>46256.4716</v>
      </c>
      <c r="C8">
        <v>53324.37937</v>
      </c>
      <c r="D8">
        <v>55746.84237999999</v>
      </c>
      <c r="E8">
        <v>46207.0592</v>
      </c>
      <c r="F8">
        <v>52076.25591</v>
      </c>
      <c r="G8">
        <v>59593.28711</v>
      </c>
      <c r="H8">
        <v>57134.07707000001</v>
      </c>
      <c r="I8">
        <v>60283.24522</v>
      </c>
      <c r="J8">
        <v>59180.19897999999</v>
      </c>
    </row>
    <row r="9">
      <c r="A9" s="1" t="s">
        <v>17</v>
      </c>
      <c r="B9">
        <v>36118.28381</v>
      </c>
      <c r="C9">
        <v>40991.98289</v>
      </c>
      <c r="D9">
        <v>49664.68504</v>
      </c>
      <c r="E9">
        <v>42742.99898</v>
      </c>
      <c r="F9">
        <v>51874.08048</v>
      </c>
      <c r="G9">
        <v>62245.10028999999</v>
      </c>
      <c r="H9">
        <v>67635.31555</v>
      </c>
      <c r="I9">
        <v>67708.68929</v>
      </c>
      <c r="J9">
        <v>62099.61441</v>
      </c>
    </row>
    <row r="10">
      <c r="A10" s="1" t="s">
        <v>18</v>
      </c>
      <c r="B10">
        <v>74114.69715</v>
      </c>
      <c r="C10">
        <v>85170.86217000001</v>
      </c>
      <c r="D10">
        <v>97007.94189</v>
      </c>
      <c r="E10">
        <v>80067.17663999999</v>
      </c>
      <c r="F10">
        <v>87770.26684</v>
      </c>
      <c r="G10">
        <v>100711.2248</v>
      </c>
      <c r="H10">
        <v>101668.1707</v>
      </c>
      <c r="I10">
        <v>103059.2482</v>
      </c>
      <c r="J10">
        <v>97199.9191</v>
      </c>
    </row>
    <row r="11">
      <c r="A11" s="1" t="s">
        <v>19</v>
      </c>
      <c r="B11">
        <v>52026.99311</v>
      </c>
      <c r="C11">
        <v>58487.04501</v>
      </c>
      <c r="D11">
        <v>64322.06664</v>
      </c>
      <c r="E11">
        <v>58163.29359</v>
      </c>
      <c r="F11">
        <v>58041.41122</v>
      </c>
      <c r="G11">
        <v>61753.66007000001</v>
      </c>
      <c r="H11">
        <v>58507.50021000001</v>
      </c>
      <c r="I11">
        <v>61191.19263</v>
      </c>
      <c r="J11">
        <v>62548.98502000001</v>
      </c>
    </row>
    <row r="12">
      <c r="A12" s="1" t="s">
        <v>20</v>
      </c>
      <c r="B12">
        <v>8767.920258</v>
      </c>
      <c r="C12">
        <v>9330.341687</v>
      </c>
      <c r="D12">
        <v>9689.052887</v>
      </c>
      <c r="E12">
        <v>7748.123301000001</v>
      </c>
      <c r="F12">
        <v>8959.581415999999</v>
      </c>
      <c r="G12">
        <v>9834.472689</v>
      </c>
      <c r="H12">
        <v>9820.532572</v>
      </c>
      <c r="I12">
        <v>10298.86766</v>
      </c>
      <c r="J12">
        <v>10452.78353</v>
      </c>
    </row>
    <row r="13">
      <c r="A13" s="1" t="s">
        <v>21</v>
      </c>
      <c r="B13">
        <v>44453.97119</v>
      </c>
      <c r="C13">
        <v>51241.31562</v>
      </c>
      <c r="D13">
        <v>56928.82047999999</v>
      </c>
      <c r="E13">
        <v>51900.34009</v>
      </c>
      <c r="F13">
        <v>50338.25483</v>
      </c>
      <c r="G13">
        <v>53540.60536</v>
      </c>
      <c r="H13">
        <v>49474.70561</v>
      </c>
      <c r="I13">
        <v>51574.48942</v>
      </c>
      <c r="J13">
        <v>52157.40687</v>
      </c>
    </row>
    <row r="14">
      <c r="A14" s="1" t="s">
        <v>22</v>
      </c>
      <c r="B14">
        <v>57579.50195</v>
      </c>
      <c r="C14">
        <v>63555.2375</v>
      </c>
      <c r="D14">
        <v>72487.84593</v>
      </c>
      <c r="E14">
        <v>69927.46877</v>
      </c>
      <c r="F14">
        <v>74605.72102000001</v>
      </c>
      <c r="G14">
        <v>88415.62806</v>
      </c>
      <c r="H14">
        <v>83538.23008</v>
      </c>
      <c r="I14">
        <v>85112.4644</v>
      </c>
      <c r="J14">
        <v>86605.56337999999</v>
      </c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0" width="8.86"/>
  </cols>
  <sheetData>
    <row r="1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V1" s="1" t="s">
        <v>1</v>
      </c>
      <c r="W1" s="1" t="s">
        <v>2</v>
      </c>
      <c r="X1" s="1" t="s">
        <v>3</v>
      </c>
      <c r="Y1" s="1" t="s">
        <v>4</v>
      </c>
      <c r="Z1" s="1" t="s">
        <v>5</v>
      </c>
      <c r="AA1" s="1" t="s">
        <v>6</v>
      </c>
      <c r="AB1" s="1" t="s">
        <v>7</v>
      </c>
      <c r="AC1" s="1" t="s">
        <v>8</v>
      </c>
      <c r="AD1" s="1" t="s">
        <v>9</v>
      </c>
    </row>
    <row r="2">
      <c r="A2" s="1" t="s">
        <v>10</v>
      </c>
      <c r="B2">
        <v>7090.96607218451</v>
      </c>
      <c r="C2">
        <v>7481.261897933969</v>
      </c>
      <c r="D2">
        <v>7755.181450365114</v>
      </c>
      <c r="E2">
        <v>7989.839792924819</v>
      </c>
      <c r="F2">
        <v>8231.681392368113</v>
      </c>
      <c r="G2">
        <v>8492.844916303506</v>
      </c>
      <c r="H2">
        <v>8755.477603741036</v>
      </c>
      <c r="I2">
        <v>8919.796039315905</v>
      </c>
      <c r="J2">
        <v>9358.601838027056</v>
      </c>
      <c r="L2">
        <v>46463.15789473684</v>
      </c>
      <c r="M2">
        <v>48586.84210526316</v>
      </c>
      <c r="N2">
        <v>48571.42857142857</v>
      </c>
      <c r="O2">
        <v>47306.52173913043</v>
      </c>
      <c r="P2">
        <v>47938.29787234042</v>
      </c>
      <c r="Q2">
        <v>49502.17391304348</v>
      </c>
      <c r="R2">
        <v>51792.85714285714</v>
      </c>
      <c r="S2">
        <v>53081.57894736841</v>
      </c>
      <c r="T2">
        <v>54551.42857142857</v>
      </c>
      <c r="V2">
        <f t="shared" ref="V2:AD2" si="1">(B2/L2) *100</f>
        <v>15.26148113</v>
      </c>
      <c r="W2">
        <f t="shared" si="1"/>
        <v>15.39771175</v>
      </c>
      <c r="X2">
        <f t="shared" si="1"/>
        <v>15.96655004</v>
      </c>
      <c r="Y2">
        <f t="shared" si="1"/>
        <v>16.88951015</v>
      </c>
      <c r="Z2">
        <f t="shared" si="1"/>
        <v>17.17140941</v>
      </c>
      <c r="AA2">
        <f t="shared" si="1"/>
        <v>17.15650899</v>
      </c>
      <c r="AB2">
        <f t="shared" si="1"/>
        <v>16.90479747</v>
      </c>
      <c r="AC2">
        <f t="shared" si="1"/>
        <v>16.8039388</v>
      </c>
      <c r="AD2">
        <f t="shared" si="1"/>
        <v>17.15555776</v>
      </c>
    </row>
    <row r="3">
      <c r="A3" s="1" t="s">
        <v>24</v>
      </c>
      <c r="B3">
        <v>3700.932952688686</v>
      </c>
      <c r="C3">
        <v>4219.373855315955</v>
      </c>
      <c r="D3">
        <v>4139.345171202838</v>
      </c>
      <c r="E3">
        <v>3753.509529180521</v>
      </c>
      <c r="F3">
        <v>3697.5655725217</v>
      </c>
      <c r="G3">
        <v>3867.374572754944</v>
      </c>
      <c r="H3">
        <v>3932.86768086075</v>
      </c>
      <c r="I3">
        <v>3990.039589840611</v>
      </c>
      <c r="J3">
        <v>4264.53703539149</v>
      </c>
      <c r="L3">
        <v>43081.81818181818</v>
      </c>
      <c r="M3">
        <v>49049.99999999999</v>
      </c>
      <c r="N3">
        <v>44320.83333333334</v>
      </c>
      <c r="O3">
        <v>37231.99999999999</v>
      </c>
      <c r="P3">
        <v>38587.5</v>
      </c>
      <c r="Q3">
        <v>41486.95652173914</v>
      </c>
      <c r="R3">
        <v>41822.72727272726</v>
      </c>
      <c r="S3">
        <v>42338.09523809524</v>
      </c>
      <c r="T3">
        <v>46000.0</v>
      </c>
      <c r="V3">
        <f t="shared" ref="V3:AD3" si="2">(B3/L3) *100</f>
        <v>8.590475307</v>
      </c>
      <c r="W3">
        <f t="shared" si="2"/>
        <v>8.602189307</v>
      </c>
      <c r="X3">
        <f t="shared" si="2"/>
        <v>9.339502125</v>
      </c>
      <c r="Y3">
        <f t="shared" si="2"/>
        <v>10.0814072</v>
      </c>
      <c r="Z3">
        <f t="shared" si="2"/>
        <v>9.582288494</v>
      </c>
      <c r="AA3">
        <f t="shared" si="2"/>
        <v>9.321904755</v>
      </c>
      <c r="AB3">
        <f t="shared" si="2"/>
        <v>9.403661448</v>
      </c>
      <c r="AC3">
        <f t="shared" si="2"/>
        <v>9.424230276</v>
      </c>
      <c r="AD3">
        <f t="shared" si="2"/>
        <v>9.270732686</v>
      </c>
    </row>
    <row r="4">
      <c r="A4" s="1" t="s">
        <v>11</v>
      </c>
      <c r="B4">
        <v>3769.079301776243</v>
      </c>
      <c r="C4">
        <v>4256.913774164614</v>
      </c>
      <c r="D4">
        <v>4749.27994826987</v>
      </c>
      <c r="E4">
        <v>4758.893948485371</v>
      </c>
      <c r="F4">
        <v>4701.520746386983</v>
      </c>
      <c r="G4">
        <v>5117.652380857308</v>
      </c>
      <c r="H4">
        <v>4843.611446130355</v>
      </c>
      <c r="I4">
        <v>5195.079810100179</v>
      </c>
      <c r="J4">
        <v>5427.373046856876</v>
      </c>
      <c r="L4">
        <v>36153.84615384616</v>
      </c>
      <c r="M4">
        <v>43858.33333333334</v>
      </c>
      <c r="N4">
        <v>45853.84615384616</v>
      </c>
      <c r="O4">
        <v>42107.14285714286</v>
      </c>
      <c r="P4">
        <v>41078.57142857143</v>
      </c>
      <c r="Q4">
        <v>46046.15384615385</v>
      </c>
      <c r="R4">
        <v>44415.38461538461</v>
      </c>
      <c r="S4">
        <v>47508.33333333334</v>
      </c>
      <c r="T4">
        <v>47641.66666666667</v>
      </c>
      <c r="V4">
        <f t="shared" ref="V4:AD4" si="3">(B4/L4) *100</f>
        <v>10.42511296</v>
      </c>
      <c r="W4">
        <f t="shared" si="3"/>
        <v>9.706054587</v>
      </c>
      <c r="X4">
        <f t="shared" si="3"/>
        <v>10.35742985</v>
      </c>
      <c r="Y4">
        <f t="shared" si="3"/>
        <v>11.30186858</v>
      </c>
      <c r="Z4">
        <f t="shared" si="3"/>
        <v>11.44519048</v>
      </c>
      <c r="AA4">
        <f t="shared" si="3"/>
        <v>11.11417991</v>
      </c>
      <c r="AB4">
        <f t="shared" si="3"/>
        <v>10.90525611</v>
      </c>
      <c r="AC4">
        <f t="shared" si="3"/>
        <v>10.93509169</v>
      </c>
      <c r="AD4">
        <f t="shared" si="3"/>
        <v>11.39207216</v>
      </c>
    </row>
    <row r="5">
      <c r="A5" s="1" t="s">
        <v>25</v>
      </c>
      <c r="B5">
        <v>367.1017100056024</v>
      </c>
      <c r="C5">
        <v>489.6449633166991</v>
      </c>
      <c r="D5">
        <v>724.2462166688723</v>
      </c>
      <c r="E5">
        <v>637.3494727278658</v>
      </c>
      <c r="F5">
        <v>729.2007719167052</v>
      </c>
      <c r="G5">
        <v>948.8735832549224</v>
      </c>
      <c r="H5">
        <v>1061.831998007928</v>
      </c>
      <c r="I5">
        <v>1135.201287030232</v>
      </c>
      <c r="J5">
        <v>1014.528756393788</v>
      </c>
      <c r="L5">
        <v>6880.000000000001</v>
      </c>
      <c r="M5">
        <v>8944.117647058825</v>
      </c>
      <c r="N5">
        <v>11896.9696969697</v>
      </c>
      <c r="O5">
        <v>8780.48780487805</v>
      </c>
      <c r="P5">
        <v>10794.73684210526</v>
      </c>
      <c r="Q5">
        <v>13254.05405405405</v>
      </c>
      <c r="R5">
        <v>14215.0</v>
      </c>
      <c r="S5">
        <v>14673.80952380952</v>
      </c>
      <c r="T5">
        <v>13122.22222222222</v>
      </c>
      <c r="V5">
        <f t="shared" ref="V5:AD5" si="4">(B5/L5) *100</f>
        <v>5.335780669</v>
      </c>
      <c r="W5">
        <f t="shared" si="4"/>
        <v>5.474491533</v>
      </c>
      <c r="X5">
        <f t="shared" si="4"/>
        <v>6.087652866</v>
      </c>
      <c r="Y5">
        <f t="shared" si="4"/>
        <v>7.258702328</v>
      </c>
      <c r="Z5">
        <f t="shared" si="4"/>
        <v>6.755150983</v>
      </c>
      <c r="AA5">
        <f t="shared" si="4"/>
        <v>7.159119613</v>
      </c>
      <c r="AB5">
        <f t="shared" si="4"/>
        <v>7.469799494</v>
      </c>
      <c r="AC5">
        <f t="shared" si="4"/>
        <v>7.736241125</v>
      </c>
      <c r="AD5">
        <f t="shared" si="4"/>
        <v>7.731379177</v>
      </c>
    </row>
    <row r="6">
      <c r="A6" s="1" t="s">
        <v>12</v>
      </c>
      <c r="B6">
        <v>3847.848647513266</v>
      </c>
      <c r="C6">
        <v>4346.836017462556</v>
      </c>
      <c r="D6">
        <v>4800.109194773778</v>
      </c>
      <c r="E6">
        <v>4696.243225070319</v>
      </c>
      <c r="F6">
        <v>4557.647540231464</v>
      </c>
      <c r="G6">
        <v>4965.837822370203</v>
      </c>
      <c r="H6">
        <v>4671.46417631421</v>
      </c>
      <c r="I6">
        <v>4919.374842907248</v>
      </c>
      <c r="J6">
        <v>4956.836871083496</v>
      </c>
      <c r="L6">
        <v>38473.91304347827</v>
      </c>
      <c r="M6">
        <v>42517.39130434783</v>
      </c>
      <c r="N6">
        <v>46060.8695652174</v>
      </c>
      <c r="O6">
        <v>42708.00000000001</v>
      </c>
      <c r="P6">
        <v>42665.21739130435</v>
      </c>
      <c r="Q6">
        <v>44395.65217391305</v>
      </c>
      <c r="R6">
        <v>42931.81818181818</v>
      </c>
      <c r="S6">
        <v>44436.36363636363</v>
      </c>
      <c r="T6">
        <v>45095.45454545454</v>
      </c>
      <c r="V6">
        <f t="shared" ref="V6:AD6" si="5">(B6/L6) *100</f>
        <v>10.00118871</v>
      </c>
      <c r="W6">
        <f t="shared" si="5"/>
        <v>10.22366586</v>
      </c>
      <c r="X6">
        <f t="shared" si="5"/>
        <v>10.42123008</v>
      </c>
      <c r="Y6">
        <f t="shared" si="5"/>
        <v>10.99616752</v>
      </c>
      <c r="Z6">
        <f t="shared" si="5"/>
        <v>10.68234927</v>
      </c>
      <c r="AA6">
        <f t="shared" si="5"/>
        <v>11.18541474</v>
      </c>
      <c r="AB6">
        <f t="shared" si="5"/>
        <v>10.88112354</v>
      </c>
      <c r="AC6">
        <f t="shared" si="5"/>
        <v>11.07060623</v>
      </c>
      <c r="AD6">
        <f t="shared" si="5"/>
        <v>10.99187694</v>
      </c>
    </row>
    <row r="7">
      <c r="A7" s="1" t="s">
        <v>26</v>
      </c>
      <c r="B7">
        <v>2946.317902906782</v>
      </c>
      <c r="C7">
        <v>3197.48767808198</v>
      </c>
      <c r="D7">
        <v>3611.226727801329</v>
      </c>
      <c r="E7">
        <v>3481.331469718682</v>
      </c>
      <c r="F7">
        <v>3376.982208666717</v>
      </c>
      <c r="G7">
        <v>3555.53782994886</v>
      </c>
      <c r="H7">
        <v>3231.465859112632</v>
      </c>
      <c r="I7">
        <v>3260.153632732524</v>
      </c>
      <c r="J7">
        <v>3273.450197246729</v>
      </c>
      <c r="L7">
        <v>33352.94117647059</v>
      </c>
      <c r="M7">
        <v>38006.25</v>
      </c>
      <c r="N7">
        <v>40900.0</v>
      </c>
      <c r="O7">
        <v>35783.33333333334</v>
      </c>
      <c r="P7">
        <v>35570.58823529413</v>
      </c>
      <c r="Q7">
        <v>37582.35294117647</v>
      </c>
      <c r="R7">
        <v>35293.75000000001</v>
      </c>
      <c r="S7">
        <v>35437.5</v>
      </c>
      <c r="T7">
        <v>35206.66666666666</v>
      </c>
      <c r="V7">
        <f t="shared" ref="V7:AD7" si="6">(B7/L7) *100</f>
        <v>8.833757381</v>
      </c>
      <c r="W7">
        <f t="shared" si="6"/>
        <v>8.413057532</v>
      </c>
      <c r="X7">
        <f t="shared" si="6"/>
        <v>8.829405202</v>
      </c>
      <c r="Y7">
        <f t="shared" si="6"/>
        <v>9.728918872</v>
      </c>
      <c r="Z7">
        <f t="shared" si="6"/>
        <v>9.493748561</v>
      </c>
      <c r="AA7">
        <f t="shared" si="6"/>
        <v>9.460657867</v>
      </c>
      <c r="AB7">
        <f t="shared" si="6"/>
        <v>9.155915308</v>
      </c>
      <c r="AC7">
        <f t="shared" si="6"/>
        <v>9.199728064</v>
      </c>
      <c r="AD7">
        <f t="shared" si="6"/>
        <v>9.297813474</v>
      </c>
    </row>
    <row r="8">
      <c r="A8" s="1" t="s">
        <v>27</v>
      </c>
      <c r="B8">
        <v>33.63483577748155</v>
      </c>
      <c r="C8">
        <v>43.03305565739866</v>
      </c>
      <c r="D8">
        <v>43.02530071883676</v>
      </c>
      <c r="E8">
        <v>47.70943175793111</v>
      </c>
      <c r="F8">
        <v>57.59475529289355</v>
      </c>
      <c r="G8">
        <v>63.30721786634261</v>
      </c>
      <c r="H8">
        <v>63.50887175184276</v>
      </c>
      <c r="I8">
        <v>65.7715679134758</v>
      </c>
      <c r="J8">
        <v>73.7018467171802</v>
      </c>
      <c r="L8">
        <v>824.0000000000001</v>
      </c>
      <c r="M8">
        <v>1043.478260869565</v>
      </c>
      <c r="N8">
        <v>1061.538461538461</v>
      </c>
      <c r="O8">
        <v>1100.0</v>
      </c>
      <c r="P8">
        <v>1385.185185185185</v>
      </c>
      <c r="Q8">
        <v>1474.074074074074</v>
      </c>
      <c r="R8">
        <v>1496.0</v>
      </c>
      <c r="S8">
        <v>1480.0</v>
      </c>
      <c r="T8">
        <v>1572.0</v>
      </c>
      <c r="V8">
        <f t="shared" ref="V8:AD8" si="7">(B8/L8) *100</f>
        <v>4.081897546</v>
      </c>
      <c r="W8">
        <f t="shared" si="7"/>
        <v>4.124001167</v>
      </c>
      <c r="X8">
        <f t="shared" si="7"/>
        <v>4.053108039</v>
      </c>
      <c r="Y8">
        <f t="shared" si="7"/>
        <v>4.337221069</v>
      </c>
      <c r="Z8">
        <f t="shared" si="7"/>
        <v>4.157910141</v>
      </c>
      <c r="AA8">
        <f t="shared" si="7"/>
        <v>4.29471076</v>
      </c>
      <c r="AB8">
        <f t="shared" si="7"/>
        <v>4.245245438</v>
      </c>
      <c r="AC8">
        <f t="shared" si="7"/>
        <v>4.444024859</v>
      </c>
      <c r="AD8">
        <f t="shared" si="7"/>
        <v>4.688412641</v>
      </c>
    </row>
    <row r="9">
      <c r="A9" s="1" t="s">
        <v>13</v>
      </c>
      <c r="B9">
        <v>489.6564970684148</v>
      </c>
      <c r="C9">
        <v>605.60384097378</v>
      </c>
      <c r="D9">
        <v>723.920505643191</v>
      </c>
      <c r="E9">
        <v>739.7903545248513</v>
      </c>
      <c r="F9">
        <v>927.9415671692791</v>
      </c>
      <c r="G9">
        <v>1065.270522881734</v>
      </c>
      <c r="H9">
        <v>1015.386161576492</v>
      </c>
      <c r="I9">
        <v>1036.376507874086</v>
      </c>
      <c r="J9">
        <v>1000.954040928607</v>
      </c>
      <c r="L9">
        <v>5733.333333333334</v>
      </c>
      <c r="M9">
        <v>7086.666666666666</v>
      </c>
      <c r="N9">
        <v>8366.666666666666</v>
      </c>
      <c r="O9">
        <v>8150.0</v>
      </c>
      <c r="P9">
        <v>10700.0</v>
      </c>
      <c r="Q9">
        <v>12280.0</v>
      </c>
      <c r="R9">
        <v>11193.33333333333</v>
      </c>
      <c r="S9">
        <v>10726.66666666667</v>
      </c>
      <c r="T9">
        <v>11321.42857142857</v>
      </c>
      <c r="V9">
        <f t="shared" ref="V9:AD9" si="8">(B9/L9) *100</f>
        <v>8.540520298</v>
      </c>
      <c r="W9">
        <f t="shared" si="8"/>
        <v>8.545679788</v>
      </c>
      <c r="X9">
        <f t="shared" si="8"/>
        <v>8.652436322</v>
      </c>
      <c r="Y9">
        <f t="shared" si="8"/>
        <v>9.077182264</v>
      </c>
      <c r="Z9">
        <f t="shared" si="8"/>
        <v>8.672351095</v>
      </c>
      <c r="AA9">
        <f t="shared" si="8"/>
        <v>8.674841392</v>
      </c>
      <c r="AB9">
        <f t="shared" si="8"/>
        <v>9.071347483</v>
      </c>
      <c r="AC9">
        <f t="shared" si="8"/>
        <v>9.661682796</v>
      </c>
      <c r="AD9">
        <f t="shared" si="8"/>
        <v>8.841234431</v>
      </c>
    </row>
    <row r="10">
      <c r="A10" s="1" t="s">
        <v>14</v>
      </c>
      <c r="B10">
        <v>2344.853492143749</v>
      </c>
      <c r="C10">
        <v>2733.725216082508</v>
      </c>
      <c r="D10">
        <v>3132.754524937031</v>
      </c>
      <c r="E10">
        <v>3078.65089266286</v>
      </c>
      <c r="F10">
        <v>2937.119184419219</v>
      </c>
      <c r="G10">
        <v>3017.467861733588</v>
      </c>
      <c r="H10">
        <v>2681.819853133519</v>
      </c>
      <c r="I10">
        <v>2657.014114129877</v>
      </c>
      <c r="J10">
        <v>2674.936554449225</v>
      </c>
      <c r="L10">
        <v>27671.42857142857</v>
      </c>
      <c r="M10">
        <v>31700.0</v>
      </c>
      <c r="N10">
        <v>34650.0</v>
      </c>
      <c r="O10">
        <v>33530.76923076923</v>
      </c>
      <c r="P10">
        <v>30214.28571428572</v>
      </c>
      <c r="Q10">
        <v>32438.46153846154</v>
      </c>
      <c r="R10">
        <v>28885.71428571429</v>
      </c>
      <c r="S10">
        <v>30933.33333333334</v>
      </c>
      <c r="T10">
        <v>30950.0</v>
      </c>
      <c r="V10">
        <f t="shared" ref="V10:AD10" si="9">(B10/L10) *100</f>
        <v>8.473915563</v>
      </c>
      <c r="W10">
        <f t="shared" si="9"/>
        <v>8.623738852</v>
      </c>
      <c r="X10">
        <f t="shared" si="9"/>
        <v>9.0411386</v>
      </c>
      <c r="Y10">
        <f t="shared" si="9"/>
        <v>9.181569535</v>
      </c>
      <c r="Z10">
        <f t="shared" si="9"/>
        <v>9.72096184</v>
      </c>
      <c r="AA10">
        <f t="shared" si="9"/>
        <v>9.302129998</v>
      </c>
      <c r="AB10">
        <f t="shared" si="9"/>
        <v>9.284242815</v>
      </c>
      <c r="AC10">
        <f t="shared" si="9"/>
        <v>8.589485283</v>
      </c>
      <c r="AD10">
        <f t="shared" si="9"/>
        <v>8.642767543</v>
      </c>
    </row>
    <row r="11">
      <c r="A11" s="1" t="s">
        <v>28</v>
      </c>
      <c r="B11">
        <v>3938.031030505853</v>
      </c>
      <c r="C11">
        <v>4380.910941643997</v>
      </c>
      <c r="D11">
        <v>4674.292513377866</v>
      </c>
      <c r="E11">
        <v>4555.645811903218</v>
      </c>
      <c r="F11">
        <v>5314.640292925679</v>
      </c>
      <c r="G11">
        <v>5635.976938706914</v>
      </c>
      <c r="H11">
        <v>5658.734008075759</v>
      </c>
      <c r="I11">
        <v>5590.016847611087</v>
      </c>
      <c r="J11">
        <v>5270.805003026624</v>
      </c>
      <c r="L11">
        <v>37841.66666666667</v>
      </c>
      <c r="M11">
        <v>44008.33333333334</v>
      </c>
      <c r="N11">
        <v>44592.30769230769</v>
      </c>
      <c r="O11">
        <v>40078.57142857143</v>
      </c>
      <c r="P11">
        <v>47166.66666666667</v>
      </c>
      <c r="Q11">
        <v>51675.0</v>
      </c>
      <c r="R11">
        <v>53327.27272727272</v>
      </c>
      <c r="S11">
        <v>52560.0</v>
      </c>
      <c r="T11">
        <v>50170.0</v>
      </c>
      <c r="V11">
        <f t="shared" ref="V11:AD11" si="10">(B11/L11) *100</f>
        <v>10.40660039</v>
      </c>
      <c r="W11">
        <f t="shared" si="10"/>
        <v>9.954730411</v>
      </c>
      <c r="X11">
        <f t="shared" si="10"/>
        <v>10.4822844</v>
      </c>
      <c r="Y11">
        <f t="shared" si="10"/>
        <v>11.36678691</v>
      </c>
      <c r="Z11">
        <f t="shared" si="10"/>
        <v>11.26778861</v>
      </c>
      <c r="AA11">
        <f t="shared" si="10"/>
        <v>10.90658334</v>
      </c>
      <c r="AB11">
        <f t="shared" si="10"/>
        <v>10.6113321</v>
      </c>
      <c r="AC11">
        <f t="shared" si="10"/>
        <v>10.63549629</v>
      </c>
      <c r="AD11">
        <f t="shared" si="10"/>
        <v>10.50588998</v>
      </c>
    </row>
    <row r="12">
      <c r="A12" s="1" t="s">
        <v>17</v>
      </c>
      <c r="B12">
        <v>3066.873617367632</v>
      </c>
      <c r="C12">
        <v>3496.876139753259</v>
      </c>
      <c r="D12">
        <v>4362.275712757704</v>
      </c>
      <c r="E12">
        <v>3866.554309861043</v>
      </c>
      <c r="F12">
        <v>4676.602612366607</v>
      </c>
      <c r="G12">
        <v>5726.154698208024</v>
      </c>
      <c r="H12">
        <v>6332.838522702447</v>
      </c>
      <c r="I12">
        <v>6347.899636730208</v>
      </c>
      <c r="J12">
        <v>5862.05567077598</v>
      </c>
      <c r="L12">
        <v>38388.88888888889</v>
      </c>
      <c r="M12">
        <v>45516.66666666666</v>
      </c>
      <c r="N12">
        <v>48438.88888888888</v>
      </c>
      <c r="O12">
        <v>45836.84210526315</v>
      </c>
      <c r="P12">
        <v>55136.84210526316</v>
      </c>
      <c r="Q12">
        <v>65550.00000000001</v>
      </c>
      <c r="R12">
        <v>67311.76470588235</v>
      </c>
      <c r="S12">
        <v>62752.94117647059</v>
      </c>
      <c r="T12">
        <v>60638.88888888888</v>
      </c>
      <c r="V12">
        <f t="shared" ref="V12:AD12" si="11">(B12/L12) *100</f>
        <v>7.988961666</v>
      </c>
      <c r="W12">
        <f t="shared" si="11"/>
        <v>7.682627916</v>
      </c>
      <c r="X12">
        <f t="shared" si="11"/>
        <v>9.005730339</v>
      </c>
      <c r="Y12">
        <f t="shared" si="11"/>
        <v>8.435472716</v>
      </c>
      <c r="Z12">
        <f t="shared" si="11"/>
        <v>8.481810771</v>
      </c>
      <c r="AA12">
        <f t="shared" si="11"/>
        <v>8.735552553</v>
      </c>
      <c r="AB12">
        <f t="shared" si="11"/>
        <v>9.408219425</v>
      </c>
      <c r="AC12">
        <f t="shared" si="11"/>
        <v>10.11570058</v>
      </c>
      <c r="AD12">
        <f t="shared" si="11"/>
        <v>9.667155481</v>
      </c>
    </row>
    <row r="13">
      <c r="A13" s="1" t="s">
        <v>20</v>
      </c>
      <c r="B13">
        <v>511.3606272686144</v>
      </c>
      <c r="C13">
        <v>551.9486729316156</v>
      </c>
      <c r="D13">
        <v>587.2870821935272</v>
      </c>
      <c r="E13">
        <v>511.050850257326</v>
      </c>
      <c r="F13">
        <v>572.9160725971692</v>
      </c>
      <c r="G13">
        <v>594.3416097108038</v>
      </c>
      <c r="H13">
        <v>610.330263288552</v>
      </c>
      <c r="I13">
        <v>648.3420234128153</v>
      </c>
      <c r="J13">
        <v>658.1505028605171</v>
      </c>
      <c r="L13">
        <v>9175.000000000002</v>
      </c>
      <c r="M13">
        <v>8440.000000000002</v>
      </c>
      <c r="N13">
        <v>10750.0</v>
      </c>
      <c r="O13">
        <v>8320.0</v>
      </c>
      <c r="P13">
        <v>8283.333333333334</v>
      </c>
      <c r="Q13">
        <v>8966.666666666666</v>
      </c>
      <c r="R13">
        <v>9533.333333333334</v>
      </c>
      <c r="S13">
        <v>10550.0</v>
      </c>
      <c r="T13">
        <v>9871.42857142857</v>
      </c>
      <c r="V13">
        <f t="shared" ref="V13:AD13" si="12">(B13/L13) *100</f>
        <v>5.573412831</v>
      </c>
      <c r="W13">
        <f t="shared" si="12"/>
        <v>6.53967622</v>
      </c>
      <c r="X13">
        <f t="shared" si="12"/>
        <v>5.463135648</v>
      </c>
      <c r="Y13">
        <f t="shared" si="12"/>
        <v>6.142438104</v>
      </c>
      <c r="Z13">
        <f t="shared" si="12"/>
        <v>6.916491822</v>
      </c>
      <c r="AA13">
        <f t="shared" si="12"/>
        <v>6.62834509</v>
      </c>
      <c r="AB13">
        <f t="shared" si="12"/>
        <v>6.402065699</v>
      </c>
      <c r="AC13">
        <f t="shared" si="12"/>
        <v>6.145422023</v>
      </c>
      <c r="AD13">
        <f t="shared" si="12"/>
        <v>6.667226512</v>
      </c>
    </row>
    <row r="14">
      <c r="A14" s="1" t="s">
        <v>29</v>
      </c>
      <c r="B14">
        <v>94.9358564637046</v>
      </c>
      <c r="C14">
        <v>116.3947982357141</v>
      </c>
      <c r="D14">
        <v>159.2975112391174</v>
      </c>
      <c r="E14">
        <v>194.8140251899253</v>
      </c>
      <c r="F14">
        <v>222.8421232608819</v>
      </c>
      <c r="G14">
        <v>283.3157855936851</v>
      </c>
      <c r="H14">
        <v>333.6589526629513</v>
      </c>
      <c r="I14">
        <v>381.187609654726</v>
      </c>
      <c r="J14">
        <v>426.2993530080703</v>
      </c>
      <c r="L14">
        <v>2110.0</v>
      </c>
      <c r="M14">
        <v>2710.526315789474</v>
      </c>
      <c r="N14">
        <v>3426.315789473684</v>
      </c>
      <c r="O14">
        <v>3771.428571428572</v>
      </c>
      <c r="P14">
        <v>4542.105263157895</v>
      </c>
      <c r="Q14">
        <v>5384.210526315789</v>
      </c>
      <c r="R14">
        <v>6110.526315789474</v>
      </c>
      <c r="S14">
        <v>6947.368421052632</v>
      </c>
      <c r="T14">
        <v>7715.789473684211</v>
      </c>
      <c r="V14">
        <f t="shared" ref="V14:AD14" si="13">(B14/L14) *100</f>
        <v>4.49932969</v>
      </c>
      <c r="W14">
        <f t="shared" si="13"/>
        <v>4.294177022</v>
      </c>
      <c r="X14">
        <f t="shared" si="13"/>
        <v>4.649236119</v>
      </c>
      <c r="Y14">
        <f t="shared" si="13"/>
        <v>5.165523395</v>
      </c>
      <c r="Z14">
        <f t="shared" si="13"/>
        <v>4.906141764</v>
      </c>
      <c r="AA14">
        <f t="shared" si="13"/>
        <v>5.261974512</v>
      </c>
      <c r="AB14">
        <f t="shared" si="13"/>
        <v>5.460396297</v>
      </c>
      <c r="AC14">
        <f t="shared" si="13"/>
        <v>5.486791351</v>
      </c>
      <c r="AD14">
        <f t="shared" si="13"/>
        <v>5.525025721</v>
      </c>
    </row>
    <row r="15">
      <c r="A15" s="1" t="s">
        <v>30</v>
      </c>
      <c r="B15">
        <v>1202.569758618657</v>
      </c>
      <c r="C15">
        <v>1380.586571315644</v>
      </c>
      <c r="D15">
        <v>1258.134591058538</v>
      </c>
      <c r="E15">
        <v>1217.532611550933</v>
      </c>
      <c r="F15">
        <v>1500.656378911603</v>
      </c>
      <c r="G15">
        <v>1645.252019220877</v>
      </c>
      <c r="H15">
        <v>1708.18432010291</v>
      </c>
      <c r="I15">
        <v>1863.279577361335</v>
      </c>
      <c r="J15">
        <v>2050.557640689508</v>
      </c>
      <c r="L15">
        <v>21024.0</v>
      </c>
      <c r="M15">
        <v>23008.0</v>
      </c>
      <c r="N15">
        <v>20673.07692307693</v>
      </c>
      <c r="O15">
        <v>18648.14814814815</v>
      </c>
      <c r="P15">
        <v>22073.07692307692</v>
      </c>
      <c r="Q15">
        <v>24150.0</v>
      </c>
      <c r="R15">
        <v>24773.07692307693</v>
      </c>
      <c r="S15">
        <v>26507.69230769231</v>
      </c>
      <c r="T15">
        <v>28638.46153846154</v>
      </c>
      <c r="V15">
        <f t="shared" ref="V15:AD15" si="14">(B15/L15) *100</f>
        <v>5.719985534</v>
      </c>
      <c r="W15">
        <f t="shared" si="14"/>
        <v>6.000463192</v>
      </c>
      <c r="X15">
        <f t="shared" si="14"/>
        <v>6.085860347</v>
      </c>
      <c r="Y15">
        <f t="shared" si="14"/>
        <v>6.528973289</v>
      </c>
      <c r="Z15">
        <f t="shared" si="14"/>
        <v>6.798582654</v>
      </c>
      <c r="AA15">
        <f t="shared" si="14"/>
        <v>6.812637761</v>
      </c>
      <c r="AB15">
        <f t="shared" si="14"/>
        <v>6.895325621</v>
      </c>
      <c r="AC15">
        <f t="shared" si="14"/>
        <v>7.029203281</v>
      </c>
      <c r="AD15">
        <f t="shared" si="14"/>
        <v>7.160152922</v>
      </c>
    </row>
    <row r="16">
      <c r="A16" s="1" t="s">
        <v>31</v>
      </c>
      <c r="B16">
        <v>2903.510517718381</v>
      </c>
      <c r="C16">
        <v>2909.686481482379</v>
      </c>
      <c r="D16">
        <v>3382.797708934072</v>
      </c>
      <c r="E16">
        <v>3886.943427918889</v>
      </c>
      <c r="F16">
        <v>4263.167924159835</v>
      </c>
      <c r="G16">
        <v>4851.40873767151</v>
      </c>
      <c r="H16">
        <v>4942.876398830031</v>
      </c>
      <c r="I16">
        <v>4145.521977719989</v>
      </c>
      <c r="J16">
        <v>3896.761234091141</v>
      </c>
      <c r="L16">
        <v>32680.0</v>
      </c>
      <c r="M16">
        <v>35388.88888888889</v>
      </c>
      <c r="N16">
        <v>36410.0</v>
      </c>
      <c r="O16">
        <v>40420.0</v>
      </c>
      <c r="P16">
        <v>42930.0</v>
      </c>
      <c r="Q16">
        <v>47750.0</v>
      </c>
      <c r="R16">
        <v>47200.0</v>
      </c>
      <c r="S16">
        <v>38610.0</v>
      </c>
      <c r="T16">
        <v>36780.0</v>
      </c>
      <c r="V16">
        <f t="shared" ref="V16:AD16" si="15">(B16/L16) *100</f>
        <v>8.884671107</v>
      </c>
      <c r="W16">
        <f t="shared" si="15"/>
        <v>8.222034014</v>
      </c>
      <c r="X16">
        <f t="shared" si="15"/>
        <v>9.290847869</v>
      </c>
      <c r="Y16">
        <f t="shared" si="15"/>
        <v>9.616386511</v>
      </c>
      <c r="Z16">
        <f t="shared" si="15"/>
        <v>9.930509956</v>
      </c>
      <c r="AA16">
        <f t="shared" si="15"/>
        <v>10.1600183</v>
      </c>
      <c r="AB16">
        <f t="shared" si="15"/>
        <v>10.47219576</v>
      </c>
      <c r="AC16">
        <f t="shared" si="15"/>
        <v>10.73691266</v>
      </c>
      <c r="AD16">
        <f t="shared" si="15"/>
        <v>10.59478313</v>
      </c>
    </row>
    <row r="17">
      <c r="A17" s="1" t="s">
        <v>32</v>
      </c>
      <c r="B17">
        <v>49.06431591002787</v>
      </c>
      <c r="C17">
        <v>61.1994771345747</v>
      </c>
      <c r="D17">
        <v>64.54714939938331</v>
      </c>
      <c r="E17">
        <v>67.82139798861144</v>
      </c>
      <c r="F17">
        <v>85.33037971186067</v>
      </c>
      <c r="G17">
        <v>98.6038889062166</v>
      </c>
      <c r="H17">
        <v>106.8721354830284</v>
      </c>
      <c r="I17">
        <v>105.9376146671365</v>
      </c>
      <c r="J17">
        <v>99.40087956305572</v>
      </c>
      <c r="L17">
        <v>1628.571428571429</v>
      </c>
      <c r="M17">
        <v>1800.0</v>
      </c>
      <c r="N17">
        <v>2283.333333333333</v>
      </c>
      <c r="O17">
        <v>2316.666666666667</v>
      </c>
      <c r="P17">
        <v>3216.666666666667</v>
      </c>
      <c r="Q17">
        <v>3400.0</v>
      </c>
      <c r="R17">
        <v>3757.142857142858</v>
      </c>
      <c r="S17">
        <v>3711.111111111111</v>
      </c>
      <c r="T17">
        <v>3400.0</v>
      </c>
      <c r="V17">
        <f t="shared" ref="V17:AD17" si="16">(B17/L17) *100</f>
        <v>3.012721152</v>
      </c>
      <c r="W17">
        <f t="shared" si="16"/>
        <v>3.399970952</v>
      </c>
      <c r="X17">
        <f t="shared" si="16"/>
        <v>2.826882455</v>
      </c>
      <c r="Y17">
        <f t="shared" si="16"/>
        <v>2.927542359</v>
      </c>
      <c r="Z17">
        <f t="shared" si="16"/>
        <v>2.652757919</v>
      </c>
      <c r="AA17">
        <f t="shared" si="16"/>
        <v>2.90011438</v>
      </c>
      <c r="AB17">
        <f t="shared" si="16"/>
        <v>2.844505507</v>
      </c>
      <c r="AC17">
        <f t="shared" si="16"/>
        <v>2.854606383</v>
      </c>
      <c r="AD17">
        <f t="shared" si="16"/>
        <v>2.923555281</v>
      </c>
    </row>
    <row r="18">
      <c r="A18" s="1" t="s">
        <v>33</v>
      </c>
      <c r="B18">
        <v>466.8795186216593</v>
      </c>
      <c r="C18">
        <v>586.1908742290666</v>
      </c>
      <c r="D18">
        <v>659.1340994539921</v>
      </c>
      <c r="E18">
        <v>549.3618360943148</v>
      </c>
      <c r="F18">
        <v>599.0458225763607</v>
      </c>
      <c r="G18">
        <v>599.5783306643402</v>
      </c>
      <c r="H18">
        <v>613.7203851122063</v>
      </c>
      <c r="I18">
        <v>675.3683958399749</v>
      </c>
      <c r="J18">
        <v>656.6844913758616</v>
      </c>
      <c r="L18">
        <v>7780.0</v>
      </c>
      <c r="M18">
        <v>9183.333333333334</v>
      </c>
      <c r="N18">
        <v>10586.95652173913</v>
      </c>
      <c r="O18">
        <v>8500.0</v>
      </c>
      <c r="P18">
        <v>9924.0</v>
      </c>
      <c r="Q18">
        <v>10700.0</v>
      </c>
      <c r="R18">
        <v>10430.4347826087</v>
      </c>
      <c r="S18">
        <v>10643.47826086957</v>
      </c>
      <c r="T18">
        <v>10418.18181818182</v>
      </c>
      <c r="V18">
        <f t="shared" ref="V18:AD18" si="17">(B18/L18) *100</f>
        <v>6.00102209</v>
      </c>
      <c r="W18">
        <f t="shared" si="17"/>
        <v>6.383203712</v>
      </c>
      <c r="X18">
        <f t="shared" si="17"/>
        <v>6.225907305</v>
      </c>
      <c r="Y18">
        <f t="shared" si="17"/>
        <v>6.463080425</v>
      </c>
      <c r="Z18">
        <f t="shared" si="17"/>
        <v>6.036334367</v>
      </c>
      <c r="AA18">
        <f t="shared" si="17"/>
        <v>5.603535801</v>
      </c>
      <c r="AB18">
        <f t="shared" si="17"/>
        <v>5.883938665</v>
      </c>
      <c r="AC18">
        <f t="shared" si="17"/>
        <v>6.345373</v>
      </c>
      <c r="AD18">
        <f t="shared" si="17"/>
        <v>6.30325428</v>
      </c>
    </row>
    <row r="19">
      <c r="A19" s="1" t="s">
        <v>21</v>
      </c>
      <c r="B19">
        <v>4159.574147542304</v>
      </c>
      <c r="C19">
        <v>4794.741001612287</v>
      </c>
      <c r="D19">
        <v>5448.804504772434</v>
      </c>
      <c r="E19">
        <v>5340.689454866305</v>
      </c>
      <c r="F19">
        <v>5273.296091532226</v>
      </c>
      <c r="G19">
        <v>5636.306586626544</v>
      </c>
      <c r="H19">
        <v>5448.327714282581</v>
      </c>
      <c r="I19">
        <v>5696.33329561392</v>
      </c>
      <c r="J19">
        <v>5683.744930353279</v>
      </c>
      <c r="L19">
        <v>44500.00000000001</v>
      </c>
      <c r="M19">
        <v>49807.14285714286</v>
      </c>
      <c r="N19">
        <v>57623.07692307693</v>
      </c>
      <c r="O19">
        <v>52278.57142857143</v>
      </c>
      <c r="P19">
        <v>51900.0</v>
      </c>
      <c r="Q19">
        <v>53684.61538461538</v>
      </c>
      <c r="R19">
        <v>47599.99999999999</v>
      </c>
      <c r="S19">
        <v>50700.0</v>
      </c>
      <c r="T19">
        <v>51050.0</v>
      </c>
      <c r="V19">
        <f t="shared" ref="V19:AD19" si="18">(B19/L19) *100</f>
        <v>9.347357635</v>
      </c>
      <c r="W19">
        <f t="shared" si="18"/>
        <v>9.626613226</v>
      </c>
      <c r="X19">
        <f t="shared" si="18"/>
        <v>9.455941605</v>
      </c>
      <c r="Y19">
        <f t="shared" si="18"/>
        <v>10.21582899</v>
      </c>
      <c r="Z19">
        <f t="shared" si="18"/>
        <v>10.16049343</v>
      </c>
      <c r="AA19">
        <f t="shared" si="18"/>
        <v>10.49892329</v>
      </c>
      <c r="AB19">
        <f t="shared" si="18"/>
        <v>11.44606663</v>
      </c>
      <c r="AC19">
        <f t="shared" si="18"/>
        <v>11.23537139</v>
      </c>
      <c r="AD19">
        <f t="shared" si="18"/>
        <v>11.13368253</v>
      </c>
    </row>
    <row r="20">
      <c r="A20" s="1" t="s">
        <v>22</v>
      </c>
      <c r="B20">
        <v>5981.195962078861</v>
      </c>
      <c r="C20">
        <v>6488.898108294469</v>
      </c>
      <c r="D20">
        <v>7458.23210514019</v>
      </c>
      <c r="E20">
        <v>7692.405283967496</v>
      </c>
      <c r="F20">
        <v>8259.260022417844</v>
      </c>
      <c r="G20">
        <v>9913.287555736453</v>
      </c>
      <c r="H20">
        <v>9681.409364220686</v>
      </c>
      <c r="I20">
        <v>9964.462556082432</v>
      </c>
      <c r="J20">
        <v>10097.58162629239</v>
      </c>
      <c r="L20">
        <v>55624.99999999999</v>
      </c>
      <c r="M20">
        <v>66600.0</v>
      </c>
      <c r="N20">
        <v>76571.42857142858</v>
      </c>
      <c r="O20">
        <v>65525.00000000001</v>
      </c>
      <c r="P20">
        <v>75085.7142857143</v>
      </c>
      <c r="Q20">
        <v>89657.14285714287</v>
      </c>
      <c r="R20">
        <v>81771.42857142857</v>
      </c>
      <c r="S20">
        <v>88557.14285714286</v>
      </c>
      <c r="T20">
        <v>80257.14285714286</v>
      </c>
      <c r="V20">
        <f t="shared" ref="V20:AD20" si="19">(B20/L20) *100</f>
        <v>10.75271184</v>
      </c>
      <c r="W20">
        <f t="shared" si="19"/>
        <v>9.743090253</v>
      </c>
      <c r="X20">
        <f t="shared" si="19"/>
        <v>9.740228496</v>
      </c>
      <c r="Y20">
        <f t="shared" si="19"/>
        <v>11.73964942</v>
      </c>
      <c r="Z20">
        <f t="shared" si="19"/>
        <v>10.99977552</v>
      </c>
      <c r="AA20">
        <f t="shared" si="19"/>
        <v>11.05688542</v>
      </c>
      <c r="AB20">
        <f t="shared" si="19"/>
        <v>11.83959915</v>
      </c>
      <c r="AC20">
        <f t="shared" si="19"/>
        <v>11.2520145</v>
      </c>
      <c r="AD20">
        <f t="shared" si="19"/>
        <v>12.58153638</v>
      </c>
    </row>
    <row r="21">
      <c r="A21" s="1" t="s">
        <v>34</v>
      </c>
      <c r="B21">
        <v>544.3352193453078</v>
      </c>
      <c r="C21">
        <v>574.4594576187674</v>
      </c>
      <c r="D21">
        <v>575.1161984073796</v>
      </c>
      <c r="E21">
        <v>657.6852177184309</v>
      </c>
      <c r="F21">
        <v>672.7310016844544</v>
      </c>
      <c r="G21">
        <v>847.5970764887801</v>
      </c>
      <c r="H21">
        <v>977.5672074039729</v>
      </c>
      <c r="I21">
        <v>1058.555536571694</v>
      </c>
      <c r="J21">
        <v>1151.132192064996</v>
      </c>
      <c r="L21">
        <v>14919.23076923077</v>
      </c>
      <c r="M21">
        <v>15997.64705882353</v>
      </c>
      <c r="N21">
        <v>19314.86486486487</v>
      </c>
      <c r="O21">
        <v>15683.33333333333</v>
      </c>
      <c r="P21">
        <v>18729.06976744186</v>
      </c>
      <c r="Q21">
        <v>23413.88888888889</v>
      </c>
      <c r="R21">
        <v>24875.32467532467</v>
      </c>
      <c r="S21">
        <v>24656.66666666666</v>
      </c>
      <c r="T21">
        <v>24437.3831775701</v>
      </c>
      <c r="V21">
        <f t="shared" ref="V21:AD21" si="20">(B21/L21) *100</f>
        <v>3.648547487</v>
      </c>
      <c r="W21">
        <f t="shared" si="20"/>
        <v>3.590899684</v>
      </c>
      <c r="X21">
        <f t="shared" si="20"/>
        <v>2.97758334</v>
      </c>
      <c r="Y21">
        <f t="shared" si="20"/>
        <v>4.19352955</v>
      </c>
      <c r="Z21">
        <f t="shared" si="20"/>
        <v>3.591908248</v>
      </c>
      <c r="AA21">
        <f t="shared" si="20"/>
        <v>3.620061069</v>
      </c>
      <c r="AB21">
        <f t="shared" si="20"/>
        <v>3.929867128</v>
      </c>
      <c r="AC21">
        <f t="shared" si="20"/>
        <v>4.293181844</v>
      </c>
      <c r="AD21">
        <f t="shared" si="20"/>
        <v>4.710537882</v>
      </c>
    </row>
  </sheetData>
  <printOptions/>
  <pageMargins bottom="0.75" footer="0.0" header="0.0" left="0.7" right="0.7" top="0.75"/>
  <pageSetup orientation="landscape"/>
  <drawing r:id="rId1"/>
</worksheet>
</file>