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B-7\Downloads\개인프로젝트\"/>
    </mc:Choice>
  </mc:AlternateContent>
  <bookViews>
    <workbookView xWindow="0" yWindow="0" windowWidth="28800" windowHeight="12390" tabRatio="753"/>
  </bookViews>
  <sheets>
    <sheet name="1.1, 1.2" sheetId="68" r:id="rId1"/>
    <sheet name="1.3" sheetId="75" r:id="rId2"/>
    <sheet name="2.1, 2.2" sheetId="70" r:id="rId3"/>
    <sheet name="3.1, 3.2" sheetId="72" r:id="rId4"/>
    <sheet name="3.3" sheetId="74" r:id="rId5"/>
  </sheets>
  <definedNames>
    <definedName name="_xlnm._FilterDatabase" localSheetId="0" hidden="1">'1.1, 1.2'!$A$5:$Q$5</definedName>
    <definedName name="_xlnm._FilterDatabase" localSheetId="1" hidden="1">'1.3'!$A$5:$Q$5</definedName>
    <definedName name="_xlnm._FilterDatabase" localSheetId="2" hidden="1">'2.1, 2.2'!$A$5:$Q$5</definedName>
    <definedName name="_xlnm._FilterDatabase" localSheetId="3" hidden="1">'3.1, 3.2'!$A$5:$Q$5</definedName>
    <definedName name="_xlnm._FilterDatabase" localSheetId="4" hidden="1">'3.3'!$A$5:$Q$5</definedName>
    <definedName name="_xlnm.Print_Area" localSheetId="0">'1.1, 1.2'!$A$1:$S$39</definedName>
    <definedName name="_xlnm.Print_Area" localSheetId="1">'1.3'!$A$1:$S$19</definedName>
    <definedName name="_xlnm.Print_Area" localSheetId="2">'2.1, 2.2'!$A$1:$S$39</definedName>
    <definedName name="_xlnm.Print_Area" localSheetId="3">'3.1, 3.2'!$A$1:$S$39</definedName>
    <definedName name="_xlnm.Print_Area" localSheetId="4">'3.3'!$A$1:$S$19</definedName>
  </definedNames>
  <calcPr calcId="152511"/>
</workbook>
</file>

<file path=xl/calcChain.xml><?xml version="1.0" encoding="utf-8"?>
<calcChain xmlns="http://schemas.openxmlformats.org/spreadsheetml/2006/main">
  <c r="Q16" i="74" l="1"/>
  <c r="P16" i="74"/>
  <c r="O16" i="74"/>
  <c r="N16" i="74"/>
  <c r="M16" i="74"/>
  <c r="L16" i="74"/>
  <c r="K16" i="74"/>
  <c r="J16" i="74"/>
  <c r="I16" i="74"/>
  <c r="H16" i="74"/>
  <c r="G16" i="74"/>
  <c r="F16" i="74"/>
  <c r="E16" i="74"/>
  <c r="D16" i="74"/>
  <c r="C16" i="74"/>
  <c r="Q15" i="74"/>
  <c r="P15" i="74"/>
  <c r="O15" i="74"/>
  <c r="N15" i="74"/>
  <c r="M15" i="74"/>
  <c r="L15" i="74"/>
  <c r="K15" i="74"/>
  <c r="J15" i="74"/>
  <c r="I15" i="74"/>
  <c r="H15" i="74"/>
  <c r="G15" i="74"/>
  <c r="F15" i="74"/>
  <c r="E15" i="74"/>
  <c r="D15" i="74"/>
  <c r="C15" i="74"/>
  <c r="Q14" i="74"/>
  <c r="P14" i="74"/>
  <c r="O14" i="74"/>
  <c r="N14" i="74"/>
  <c r="M14" i="74"/>
  <c r="L14" i="74"/>
  <c r="K14" i="74"/>
  <c r="J14" i="74"/>
  <c r="I14" i="74"/>
  <c r="H14" i="74"/>
  <c r="G14" i="74"/>
  <c r="F14" i="74"/>
  <c r="E14" i="74"/>
  <c r="D14" i="74"/>
  <c r="C14" i="74"/>
  <c r="Q13" i="74"/>
  <c r="P13" i="74"/>
  <c r="O13" i="74"/>
  <c r="N13" i="74"/>
  <c r="M13" i="74"/>
  <c r="L13" i="74"/>
  <c r="K13" i="74"/>
  <c r="J13" i="74"/>
  <c r="I13" i="74"/>
  <c r="H13" i="74"/>
  <c r="G13" i="74"/>
  <c r="F13" i="74"/>
  <c r="E13" i="74"/>
  <c r="D13" i="74"/>
  <c r="C13" i="74"/>
  <c r="Q12" i="74"/>
  <c r="P12" i="74"/>
  <c r="O12" i="74"/>
  <c r="N12" i="74"/>
  <c r="M12" i="74"/>
  <c r="L12" i="74"/>
  <c r="K12" i="74"/>
  <c r="J12" i="74"/>
  <c r="I12" i="74"/>
  <c r="H12" i="74"/>
  <c r="G12" i="74"/>
  <c r="F12" i="74"/>
  <c r="E12" i="74"/>
  <c r="D12" i="74"/>
  <c r="C12" i="74"/>
  <c r="Q11" i="74"/>
  <c r="P11" i="74"/>
  <c r="O11" i="74"/>
  <c r="N11" i="74"/>
  <c r="M11" i="74"/>
  <c r="L11" i="74"/>
  <c r="K11" i="74"/>
  <c r="J11" i="74"/>
  <c r="I11" i="74"/>
  <c r="H11" i="74"/>
  <c r="G11" i="74"/>
  <c r="F11" i="74"/>
  <c r="E11" i="74"/>
  <c r="D11" i="74"/>
  <c r="C11" i="74"/>
  <c r="Q10" i="74"/>
  <c r="P10" i="74"/>
  <c r="O10" i="74"/>
  <c r="N10" i="74"/>
  <c r="M10" i="74"/>
  <c r="L10" i="74"/>
  <c r="K10" i="74"/>
  <c r="J10" i="74"/>
  <c r="I10" i="74"/>
  <c r="H10" i="74"/>
  <c r="G10" i="74"/>
  <c r="F10" i="74"/>
  <c r="E10" i="74"/>
  <c r="D10" i="74"/>
  <c r="C10" i="74"/>
  <c r="Q9" i="74"/>
  <c r="P9" i="74"/>
  <c r="O9" i="74"/>
  <c r="N9" i="74"/>
  <c r="M9" i="74"/>
  <c r="L9" i="74"/>
  <c r="K9" i="74"/>
  <c r="J9" i="74"/>
  <c r="I9" i="74"/>
  <c r="H9" i="74"/>
  <c r="G9" i="74"/>
  <c r="F9" i="74"/>
  <c r="E9" i="74"/>
  <c r="D9" i="74"/>
  <c r="C9" i="74"/>
  <c r="Q8" i="74"/>
  <c r="P8" i="74"/>
  <c r="O8" i="74"/>
  <c r="N8" i="74"/>
  <c r="M8" i="74"/>
  <c r="L8" i="74"/>
  <c r="K8" i="74"/>
  <c r="J8" i="74"/>
  <c r="I8" i="74"/>
  <c r="H8" i="74"/>
  <c r="G8" i="74"/>
  <c r="F8" i="74"/>
  <c r="E8" i="74"/>
  <c r="D8" i="74"/>
  <c r="C8" i="74"/>
  <c r="Q7" i="74"/>
  <c r="P7" i="74"/>
  <c r="O7" i="74"/>
  <c r="N7" i="74"/>
  <c r="M7" i="74"/>
  <c r="L7" i="74"/>
  <c r="K7" i="74"/>
  <c r="J7" i="74"/>
  <c r="I7" i="74"/>
  <c r="H7" i="74"/>
  <c r="G7" i="74"/>
  <c r="F7" i="74"/>
  <c r="E7" i="74"/>
  <c r="D7" i="74"/>
  <c r="C7" i="74"/>
  <c r="Q6" i="74"/>
  <c r="P6" i="74"/>
  <c r="O6" i="74"/>
  <c r="N6" i="74"/>
  <c r="M6" i="74"/>
  <c r="L6" i="74"/>
  <c r="K6" i="74"/>
  <c r="J6" i="74"/>
  <c r="I6" i="74"/>
  <c r="H6" i="74"/>
  <c r="G6" i="74"/>
  <c r="F6" i="74"/>
  <c r="E6" i="74"/>
  <c r="D6" i="74"/>
  <c r="C6" i="74"/>
</calcChain>
</file>

<file path=xl/sharedStrings.xml><?xml version="1.0" encoding="utf-8"?>
<sst xmlns="http://schemas.openxmlformats.org/spreadsheetml/2006/main" count="205" uniqueCount="48">
  <si>
    <t>(단위: 천원)</t>
    <phoneticPr fontId="2" type="noConversion"/>
  </si>
  <si>
    <t>(단위: 천원)</t>
    <phoneticPr fontId="2" type="noConversion"/>
  </si>
  <si>
    <t>구분</t>
    <phoneticPr fontId="2" type="noConversion"/>
  </si>
  <si>
    <t>구분</t>
    <phoneticPr fontId="2" type="noConversion"/>
  </si>
  <si>
    <t>소비
지출</t>
    <phoneticPr fontId="2" type="noConversion"/>
  </si>
  <si>
    <t>소비
지출</t>
    <phoneticPr fontId="2" type="noConversion"/>
  </si>
  <si>
    <t>비소비
지출</t>
    <phoneticPr fontId="2" type="noConversion"/>
  </si>
  <si>
    <t>주류
담배</t>
    <phoneticPr fontId="2" type="noConversion"/>
  </si>
  <si>
    <t>주류
담배</t>
    <phoneticPr fontId="2" type="noConversion"/>
  </si>
  <si>
    <t>의류
신발</t>
    <phoneticPr fontId="2" type="noConversion"/>
  </si>
  <si>
    <t>의류
신발</t>
    <phoneticPr fontId="2" type="noConversion"/>
  </si>
  <si>
    <t>보건</t>
    <phoneticPr fontId="2" type="noConversion"/>
  </si>
  <si>
    <t>보건</t>
    <phoneticPr fontId="2" type="noConversion"/>
  </si>
  <si>
    <t>교통</t>
    <phoneticPr fontId="2" type="noConversion"/>
  </si>
  <si>
    <t>교통</t>
    <phoneticPr fontId="2" type="noConversion"/>
  </si>
  <si>
    <t>통신</t>
    <phoneticPr fontId="2" type="noConversion"/>
  </si>
  <si>
    <t>통신</t>
    <phoneticPr fontId="2" type="noConversion"/>
  </si>
  <si>
    <t>오락
문화</t>
    <phoneticPr fontId="2" type="noConversion"/>
  </si>
  <si>
    <t>오락
문화</t>
    <phoneticPr fontId="2" type="noConversion"/>
  </si>
  <si>
    <t>교육</t>
    <phoneticPr fontId="2" type="noConversion"/>
  </si>
  <si>
    <t>교육</t>
    <phoneticPr fontId="2" type="noConversion"/>
  </si>
  <si>
    <t>음식
숙박</t>
    <phoneticPr fontId="2" type="noConversion"/>
  </si>
  <si>
    <t>음식
숙박</t>
    <phoneticPr fontId="2" type="noConversion"/>
  </si>
  <si>
    <t>기타상품
서비스</t>
    <phoneticPr fontId="2" type="noConversion"/>
  </si>
  <si>
    <t>비소비
지출</t>
    <phoneticPr fontId="2" type="noConversion"/>
  </si>
  <si>
    <t>기타상품
서비스</t>
    <phoneticPr fontId="2" type="noConversion"/>
  </si>
  <si>
    <t>-</t>
    <phoneticPr fontId="2" type="noConversion"/>
  </si>
  <si>
    <t>-</t>
  </si>
  <si>
    <t>(단위: %)</t>
    <phoneticPr fontId="2" type="noConversion"/>
  </si>
  <si>
    <t>가계
지출</t>
    <phoneticPr fontId="2" type="noConversion"/>
  </si>
  <si>
    <t>1.1. 전국가구 가계지출</t>
    <phoneticPr fontId="2" type="noConversion"/>
  </si>
  <si>
    <t>1.2. 전국가구 가계지출 증감률</t>
    <phoneticPr fontId="2" type="noConversion"/>
  </si>
  <si>
    <t>가정용품
가사서비스</t>
    <phoneticPr fontId="2" type="noConversion"/>
  </si>
  <si>
    <t>주거
수도광열</t>
    <phoneticPr fontId="2" type="noConversion"/>
  </si>
  <si>
    <t>식료품
비주류음료</t>
    <phoneticPr fontId="2" type="noConversion"/>
  </si>
  <si>
    <t>기타상품
서비스</t>
    <phoneticPr fontId="2" type="noConversion"/>
  </si>
  <si>
    <t>-</t>
    <phoneticPr fontId="2" type="noConversion"/>
  </si>
  <si>
    <t>1.3. 전국가구 가계지출 구성비</t>
    <phoneticPr fontId="2" type="noConversion"/>
  </si>
  <si>
    <t>2.1. 전국가구 실질 가계지출</t>
    <phoneticPr fontId="2" type="noConversion"/>
  </si>
  <si>
    <t>2.2. 전국가구 실질 가계지출 증감률</t>
    <phoneticPr fontId="2" type="noConversion"/>
  </si>
  <si>
    <t>3.1. 도시근로자가구 가계지출</t>
    <phoneticPr fontId="2" type="noConversion"/>
  </si>
  <si>
    <t>3.2. 도시근로자가구 가계지출 증감률</t>
    <phoneticPr fontId="2" type="noConversion"/>
  </si>
  <si>
    <t>3.3. 도시근로자가구 가계지출 구성비</t>
    <phoneticPr fontId="2" type="noConversion"/>
  </si>
  <si>
    <t>가계
지출</t>
    <phoneticPr fontId="2" type="noConversion"/>
  </si>
  <si>
    <t>(단위: %. 전년대비)</t>
    <phoneticPr fontId="2" type="noConversion"/>
  </si>
  <si>
    <t>(단위: %, 전년대비)</t>
    <phoneticPr fontId="2" type="noConversion"/>
  </si>
  <si>
    <t>가계
지출</t>
    <phoneticPr fontId="2" type="noConversion"/>
  </si>
  <si>
    <t>* 전용표본 설계, 조사방법 및 조사대상 변경, 연간통계로의 개편에 따라 2017년 이전 결과와 비교함에 있어서는 
  이에 대한 충분한 고려가 필요
** 2016년 이전 (전국, 2인이상), 2017년 이후 (전국, 1인이상)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</si>
</sst>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76" formatCode="mm&quot;월&quot;\ dd&quot;일&quot;"/>
    <numFmt numFmtId="177" formatCode="#,##0.0_ "/>
    <numFmt numFmtId="178" formatCode="#\ ##0\ \ ;\-#\ ##0\ \ ;#\ ##0\ \ ;@&quot;  &quot;"/>
    <numFmt numFmtId="179" formatCode="_(* #,##0_);_(* \(#,##0\);_(* &quot;-&quot;_);_(@_)"/>
    <numFmt numFmtId="180" formatCode="_(* #,##0.00_);_(* \(#,##0.00\);_(* &quot;-&quot;??_);_(@_)"/>
    <numFmt numFmtId="181" formatCode="#\ ##0.0\ \ ;\-##0.0\ \ ;#\ ##0.0\ \ ;@&quot;  &quot;"/>
    <numFmt numFmtId="182" formatCode="#\ ##0.00\ \ ;\-#\ ##0.00\ \ ;#\ ##0\ \ ;@&quot;  &quot;"/>
    <numFmt numFmtId="183" formatCode="###\ ##0.000\ \ ;\-###\ ##0.000\ \ ;#.00\ ##0\ \ ;@&quot;  &quot;"/>
    <numFmt numFmtId="184" formatCode="#,##0.0\ "/>
    <numFmt numFmtId="185" formatCode="0.0_ "/>
  </numFmts>
  <fonts count="34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sz val="12"/>
      <color indexed="8"/>
      <name val="굴림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u/>
      <sz val="11"/>
      <color indexed="36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7.5"/>
      <name val="굴림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indexed="8"/>
      <name val="돋움"/>
      <family val="3"/>
      <charset val="129"/>
    </font>
    <font>
      <sz val="10"/>
      <name val="MS Sans Serif"/>
      <family val="2"/>
    </font>
    <font>
      <sz val="10"/>
      <name val="Courier"/>
      <family val="3"/>
    </font>
    <font>
      <b/>
      <sz val="13"/>
      <name val="굴림"/>
      <family val="3"/>
      <charset val="129"/>
    </font>
    <font>
      <sz val="9"/>
      <name val="굴림"/>
      <family val="3"/>
      <charset val="129"/>
    </font>
    <font>
      <sz val="10"/>
      <name val="중고딕"/>
      <family val="3"/>
      <charset val="129"/>
    </font>
    <font>
      <sz val="9"/>
      <color indexed="8"/>
      <name val="중고딕"/>
      <family val="3"/>
      <charset val="129"/>
    </font>
    <font>
      <sz val="9"/>
      <name val="중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8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 style="hair">
        <color indexed="8"/>
      </left>
      <right style="hair">
        <color indexed="64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hair">
        <color indexed="64"/>
      </right>
      <top/>
      <bottom style="thin">
        <color indexed="64"/>
      </bottom>
      <diagonal/>
    </border>
  </borders>
  <cellStyleXfs count="65">
    <xf numFmtId="0" fontId="0" fillId="0" borderId="0">
      <alignment vertical="center"/>
    </xf>
    <xf numFmtId="0" fontId="4" fillId="0" borderId="0"/>
    <xf numFmtId="0" fontId="5" fillId="0" borderId="0"/>
    <xf numFmtId="0" fontId="5" fillId="0" borderId="0"/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12" fillId="8" borderId="8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178" fontId="16" fillId="0" borderId="0">
      <alignment horizontal="right" vertical="center"/>
    </xf>
    <xf numFmtId="0" fontId="5" fillId="0" borderId="0"/>
    <xf numFmtId="0" fontId="17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6" borderId="5" applyNumberFormat="0" applyAlignment="0" applyProtection="0">
      <alignment vertical="center"/>
    </xf>
    <xf numFmtId="17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2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/>
    <xf numFmtId="178" fontId="16" fillId="0" borderId="0">
      <alignment horizontal="right" vertical="center"/>
    </xf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/>
    <xf numFmtId="181" fontId="16" fillId="0" borderId="0">
      <alignment horizontal="right" vertical="center"/>
    </xf>
    <xf numFmtId="182" fontId="16" fillId="0" borderId="0">
      <alignment horizontal="right" vertical="center"/>
    </xf>
    <xf numFmtId="183" fontId="16" fillId="0" borderId="0">
      <alignment horizontal="right" vertical="center"/>
    </xf>
    <xf numFmtId="0" fontId="5" fillId="0" borderId="0"/>
  </cellStyleXfs>
  <cellXfs count="74">
    <xf numFmtId="0" fontId="0" fillId="0" borderId="0" xfId="0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29" fillId="0" borderId="0" xfId="0" applyFont="1" applyFill="1" applyAlignment="1">
      <alignment vertical="center"/>
    </xf>
    <xf numFmtId="0" fontId="31" fillId="0" borderId="0" xfId="0" applyFont="1" applyFill="1" applyAlignment="1">
      <alignment vertical="center"/>
    </xf>
    <xf numFmtId="0" fontId="31" fillId="0" borderId="0" xfId="0" applyFont="1" applyFill="1" applyBorder="1" applyAlignment="1">
      <alignment vertical="center"/>
    </xf>
    <xf numFmtId="0" fontId="30" fillId="0" borderId="0" xfId="0" applyFont="1" applyFill="1" applyAlignment="1">
      <alignment horizontal="right" vertical="center"/>
    </xf>
    <xf numFmtId="176" fontId="32" fillId="0" borderId="15" xfId="1" quotePrefix="1" applyNumberFormat="1" applyFont="1" applyFill="1" applyBorder="1" applyAlignment="1">
      <alignment vertical="center"/>
    </xf>
    <xf numFmtId="0" fontId="33" fillId="0" borderId="16" xfId="0" applyFont="1" applyFill="1" applyBorder="1" applyAlignment="1">
      <alignment vertical="center"/>
    </xf>
    <xf numFmtId="0" fontId="33" fillId="0" borderId="17" xfId="0" applyFont="1" applyFill="1" applyBorder="1" applyAlignment="1">
      <alignment vertical="center"/>
    </xf>
    <xf numFmtId="0" fontId="33" fillId="0" borderId="0" xfId="0" applyFont="1" applyFill="1" applyAlignment="1">
      <alignment vertical="center"/>
    </xf>
    <xf numFmtId="0" fontId="33" fillId="0" borderId="0" xfId="0" applyFont="1" applyFill="1" applyBorder="1" applyAlignment="1">
      <alignment vertical="center"/>
    </xf>
    <xf numFmtId="0" fontId="33" fillId="0" borderId="19" xfId="0" applyFont="1" applyFill="1" applyBorder="1" applyAlignment="1">
      <alignment vertical="center"/>
    </xf>
    <xf numFmtId="176" fontId="32" fillId="0" borderId="25" xfId="1" applyNumberFormat="1" applyFont="1" applyFill="1" applyBorder="1" applyAlignment="1">
      <alignment horizontal="center" vertical="center" wrapText="1"/>
    </xf>
    <xf numFmtId="176" fontId="32" fillId="0" borderId="26" xfId="1" applyNumberFormat="1" applyFont="1" applyFill="1" applyBorder="1" applyAlignment="1">
      <alignment horizontal="center" vertical="center" wrapText="1"/>
    </xf>
    <xf numFmtId="184" fontId="33" fillId="0" borderId="10" xfId="0" applyNumberFormat="1" applyFont="1" applyFill="1" applyBorder="1" applyAlignment="1">
      <alignment vertical="center"/>
    </xf>
    <xf numFmtId="184" fontId="33" fillId="0" borderId="28" xfId="0" applyNumberFormat="1" applyFont="1" applyFill="1" applyBorder="1" applyAlignment="1">
      <alignment vertical="center"/>
    </xf>
    <xf numFmtId="184" fontId="33" fillId="0" borderId="12" xfId="0" applyNumberFormat="1" applyFont="1" applyFill="1" applyBorder="1" applyAlignment="1">
      <alignment vertical="center"/>
    </xf>
    <xf numFmtId="177" fontId="33" fillId="0" borderId="29" xfId="0" applyNumberFormat="1" applyFont="1" applyFill="1" applyBorder="1" applyAlignment="1">
      <alignment vertical="center"/>
    </xf>
    <xf numFmtId="177" fontId="33" fillId="0" borderId="30" xfId="0" applyNumberFormat="1" applyFont="1" applyFill="1" applyBorder="1" applyAlignment="1">
      <alignment vertical="center"/>
    </xf>
    <xf numFmtId="177" fontId="33" fillId="0" borderId="14" xfId="0" applyNumberFormat="1" applyFont="1" applyFill="1" applyBorder="1" applyAlignment="1">
      <alignment vertical="center"/>
    </xf>
    <xf numFmtId="177" fontId="33" fillId="0" borderId="31" xfId="0" applyNumberFormat="1" applyFont="1" applyFill="1" applyBorder="1" applyAlignment="1">
      <alignment vertical="center"/>
    </xf>
    <xf numFmtId="177" fontId="33" fillId="0" borderId="32" xfId="0" applyNumberFormat="1" applyFont="1" applyFill="1" applyBorder="1" applyAlignment="1">
      <alignment vertical="center"/>
    </xf>
    <xf numFmtId="177" fontId="33" fillId="0" borderId="22" xfId="0" applyNumberFormat="1" applyFont="1" applyFill="1" applyBorder="1" applyAlignment="1">
      <alignment vertical="center"/>
    </xf>
    <xf numFmtId="185" fontId="3" fillId="0" borderId="0" xfId="0" applyNumberFormat="1" applyFont="1" applyFill="1" applyAlignment="1">
      <alignment vertical="center"/>
    </xf>
    <xf numFmtId="185" fontId="3" fillId="0" borderId="0" xfId="0" applyNumberFormat="1" applyFont="1" applyFill="1" applyBorder="1" applyAlignment="1">
      <alignment vertical="center"/>
    </xf>
    <xf numFmtId="177" fontId="33" fillId="0" borderId="29" xfId="0" applyNumberFormat="1" applyFont="1" applyFill="1" applyBorder="1" applyAlignment="1">
      <alignment horizontal="center" vertical="center"/>
    </xf>
    <xf numFmtId="177" fontId="33" fillId="0" borderId="30" xfId="0" applyNumberFormat="1" applyFont="1" applyFill="1" applyBorder="1" applyAlignment="1">
      <alignment horizontal="center" vertical="center"/>
    </xf>
    <xf numFmtId="177" fontId="33" fillId="0" borderId="14" xfId="0" applyNumberFormat="1" applyFont="1" applyFill="1" applyBorder="1" applyAlignment="1">
      <alignment horizontal="center" vertical="center"/>
    </xf>
    <xf numFmtId="184" fontId="33" fillId="0" borderId="31" xfId="0" applyNumberFormat="1" applyFont="1" applyFill="1" applyBorder="1" applyAlignment="1">
      <alignment vertical="center"/>
    </xf>
    <xf numFmtId="184" fontId="33" fillId="0" borderId="32" xfId="0" applyNumberFormat="1" applyFont="1" applyFill="1" applyBorder="1" applyAlignment="1">
      <alignment vertical="center"/>
    </xf>
    <xf numFmtId="184" fontId="33" fillId="0" borderId="22" xfId="0" applyNumberFormat="1" applyFont="1" applyFill="1" applyBorder="1" applyAlignment="1">
      <alignment vertical="center"/>
    </xf>
    <xf numFmtId="0" fontId="3" fillId="0" borderId="33" xfId="0" applyFont="1" applyFill="1" applyBorder="1" applyAlignment="1">
      <alignment vertical="center"/>
    </xf>
    <xf numFmtId="0" fontId="30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/>
    </xf>
    <xf numFmtId="0" fontId="29" fillId="0" borderId="0" xfId="0" applyFont="1" applyFill="1" applyBorder="1" applyAlignment="1">
      <alignment vertical="center"/>
    </xf>
    <xf numFmtId="184" fontId="33" fillId="0" borderId="34" xfId="0" applyNumberFormat="1" applyFont="1" applyFill="1" applyBorder="1" applyAlignment="1">
      <alignment vertical="center"/>
    </xf>
    <xf numFmtId="184" fontId="33" fillId="0" borderId="35" xfId="0" applyNumberFormat="1" applyFont="1" applyFill="1" applyBorder="1" applyAlignment="1">
      <alignment vertical="center"/>
    </xf>
    <xf numFmtId="177" fontId="33" fillId="0" borderId="36" xfId="0" applyNumberFormat="1" applyFont="1" applyFill="1" applyBorder="1" applyAlignment="1">
      <alignment vertical="center"/>
    </xf>
    <xf numFmtId="177" fontId="33" fillId="0" borderId="37" xfId="0" applyNumberFormat="1" applyFont="1" applyFill="1" applyBorder="1" applyAlignment="1">
      <alignment vertical="center"/>
    </xf>
    <xf numFmtId="177" fontId="33" fillId="0" borderId="38" xfId="0" applyNumberFormat="1" applyFont="1" applyFill="1" applyBorder="1" applyAlignment="1">
      <alignment vertical="center"/>
    </xf>
    <xf numFmtId="177" fontId="33" fillId="0" borderId="39" xfId="0" applyNumberFormat="1" applyFont="1" applyFill="1" applyBorder="1" applyAlignment="1">
      <alignment vertical="center"/>
    </xf>
    <xf numFmtId="177" fontId="33" fillId="0" borderId="36" xfId="0" applyNumberFormat="1" applyFont="1" applyFill="1" applyBorder="1" applyAlignment="1">
      <alignment horizontal="center" vertical="center"/>
    </xf>
    <xf numFmtId="177" fontId="33" fillId="0" borderId="37" xfId="0" applyNumberFormat="1" applyFont="1" applyFill="1" applyBorder="1" applyAlignment="1">
      <alignment horizontal="center" vertical="center"/>
    </xf>
    <xf numFmtId="184" fontId="33" fillId="0" borderId="38" xfId="0" applyNumberFormat="1" applyFont="1" applyFill="1" applyBorder="1" applyAlignment="1">
      <alignment vertical="center"/>
    </xf>
    <xf numFmtId="184" fontId="33" fillId="0" borderId="39" xfId="0" applyNumberFormat="1" applyFont="1" applyFill="1" applyBorder="1" applyAlignment="1">
      <alignment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22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14" xfId="0" applyFont="1" applyFill="1" applyBorder="1" applyAlignment="1">
      <alignment horizontal="center" vertical="center"/>
    </xf>
    <xf numFmtId="0" fontId="32" fillId="0" borderId="13" xfId="1" applyFont="1" applyFill="1" applyBorder="1" applyAlignment="1">
      <alignment horizontal="center" vertical="center"/>
    </xf>
    <xf numFmtId="0" fontId="32" fillId="0" borderId="14" xfId="1" applyFont="1" applyFill="1" applyBorder="1" applyAlignment="1">
      <alignment horizontal="center" vertical="center"/>
    </xf>
    <xf numFmtId="0" fontId="32" fillId="0" borderId="11" xfId="1" applyFont="1" applyFill="1" applyBorder="1" applyAlignment="1">
      <alignment horizontal="center" vertical="center"/>
    </xf>
    <xf numFmtId="0" fontId="32" fillId="0" borderId="12" xfId="1" applyFont="1" applyFill="1" applyBorder="1" applyAlignment="1">
      <alignment horizontal="center" vertical="center"/>
    </xf>
    <xf numFmtId="0" fontId="32" fillId="0" borderId="21" xfId="1" applyFont="1" applyFill="1" applyBorder="1" applyAlignment="1">
      <alignment horizontal="center" vertical="center"/>
    </xf>
    <xf numFmtId="0" fontId="32" fillId="0" borderId="22" xfId="1" applyFont="1" applyFill="1" applyBorder="1" applyAlignment="1">
      <alignment horizontal="center" vertical="center"/>
    </xf>
    <xf numFmtId="176" fontId="32" fillId="0" borderId="13" xfId="1" applyNumberFormat="1" applyFont="1" applyFill="1" applyBorder="1" applyAlignment="1">
      <alignment horizontal="center" vertical="center" wrapText="1"/>
    </xf>
    <xf numFmtId="176" fontId="32" fillId="0" borderId="11" xfId="1" applyNumberFormat="1" applyFont="1" applyFill="1" applyBorder="1" applyAlignment="1">
      <alignment horizontal="center" vertical="center"/>
    </xf>
    <xf numFmtId="176" fontId="32" fillId="0" borderId="23" xfId="1" applyNumberFormat="1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20" xfId="0" applyFont="1" applyFill="1" applyBorder="1" applyAlignment="1">
      <alignment horizontal="center" vertical="center" wrapText="1"/>
    </xf>
    <xf numFmtId="0" fontId="33" fillId="0" borderId="27" xfId="0" applyFont="1" applyFill="1" applyBorder="1" applyAlignment="1">
      <alignment horizontal="center" vertical="center" wrapText="1"/>
    </xf>
    <xf numFmtId="0" fontId="30" fillId="0" borderId="33" xfId="0" applyFont="1" applyFill="1" applyBorder="1" applyAlignment="1">
      <alignment horizontal="right" vertical="center"/>
    </xf>
    <xf numFmtId="0" fontId="0" fillId="0" borderId="33" xfId="0" applyBorder="1" applyAlignment="1">
      <alignment vertical="center"/>
    </xf>
    <xf numFmtId="0" fontId="33" fillId="0" borderId="24" xfId="0" applyFont="1" applyBorder="1">
      <alignment vertical="center"/>
    </xf>
    <xf numFmtId="0" fontId="30" fillId="0" borderId="15" xfId="0" applyFont="1" applyFill="1" applyBorder="1" applyAlignment="1">
      <alignment vertical="center" wrapText="1"/>
    </xf>
    <xf numFmtId="0" fontId="0" fillId="0" borderId="15" xfId="0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3" fillId="0" borderId="0" xfId="0" applyFont="1" applyFill="1" applyAlignment="1">
      <alignment vertical="center"/>
    </xf>
  </cellXfs>
  <cellStyles count="65"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" xfId="2"/>
    <cellStyle name="]_^[꺞_x0008_?" xfId="3"/>
    <cellStyle name="20% - 강조색1 2" xfId="4"/>
    <cellStyle name="20% - 강조색2 2" xfId="5"/>
    <cellStyle name="20% - 강조색3 2" xfId="6"/>
    <cellStyle name="20% - 강조색4 2" xfId="7"/>
    <cellStyle name="20% - 강조색5 2" xfId="8"/>
    <cellStyle name="20% - 강조색6 2" xfId="9"/>
    <cellStyle name="40% - 강조색1 2" xfId="10"/>
    <cellStyle name="40% - 강조색2 2" xfId="11"/>
    <cellStyle name="40% - 강조색3 2" xfId="12"/>
    <cellStyle name="40% - 강조색4 2" xfId="13"/>
    <cellStyle name="40% - 강조색5 2" xfId="14"/>
    <cellStyle name="40% - 강조색6 2" xfId="15"/>
    <cellStyle name="60% - 강조색1 2" xfId="16"/>
    <cellStyle name="60% - 강조색2 2" xfId="17"/>
    <cellStyle name="60% - 강조색3 2" xfId="18"/>
    <cellStyle name="60% - 강조색4 2" xfId="19"/>
    <cellStyle name="60% - 강조색5 2" xfId="20"/>
    <cellStyle name="60% - 강조색6 2" xfId="21"/>
    <cellStyle name="BlankIII" xfId="55"/>
    <cellStyle name="Comma [0]_제조1부1과 현황 " xfId="56"/>
    <cellStyle name="Comma_제조1부1과 현황 " xfId="57"/>
    <cellStyle name="Currency [0]_제조1부1과 현황 " xfId="58"/>
    <cellStyle name="Currency_제조1부1과 현황 " xfId="59"/>
    <cellStyle name="Normal_&quot;CANCEL&quot; Volume Detail " xfId="60"/>
    <cellStyle name="Point1" xfId="61"/>
    <cellStyle name="Point2" xfId="62"/>
    <cellStyle name="Point3" xfId="63"/>
    <cellStyle name="강조색1 2" xfId="22"/>
    <cellStyle name="강조색2 2" xfId="23"/>
    <cellStyle name="강조색3 2" xfId="24"/>
    <cellStyle name="강조색4 2" xfId="25"/>
    <cellStyle name="강조색5 2" xfId="26"/>
    <cellStyle name="강조색6 2" xfId="27"/>
    <cellStyle name="경고문 2" xfId="28"/>
    <cellStyle name="계산 2" xfId="29"/>
    <cellStyle name="나쁨 2" xfId="30"/>
    <cellStyle name="뒤에 오는 하이퍼링크_6.가계조사보고서_200210" xfId="31"/>
    <cellStyle name="메모 2" xfId="32"/>
    <cellStyle name="보통 2" xfId="33"/>
    <cellStyle name="설명 텍스트 2" xfId="34"/>
    <cellStyle name="셀 확인 2" xfId="35"/>
    <cellStyle name="송요성" xfId="36"/>
    <cellStyle name="스타일 1" xfId="37"/>
    <cellStyle name="연결된 셀 2" xfId="38"/>
    <cellStyle name="요약 2" xfId="39"/>
    <cellStyle name="입력 2" xfId="40"/>
    <cellStyle name="제목 1 2" xfId="41"/>
    <cellStyle name="제목 2 2" xfId="42"/>
    <cellStyle name="제목 3 2" xfId="43"/>
    <cellStyle name="제목 4 2" xfId="44"/>
    <cellStyle name="제목 5" xfId="45"/>
    <cellStyle name="좋음 2" xfId="46"/>
    <cellStyle name="출력 2" xfId="47"/>
    <cellStyle name="콤마 [0]_1" xfId="48"/>
    <cellStyle name="콤마_1" xfId="49"/>
    <cellStyle name="표준" xfId="0" builtinId="0"/>
    <cellStyle name="표준 10" xfId="50"/>
    <cellStyle name="표준 13" xfId="51"/>
    <cellStyle name="표준 14" xfId="52"/>
    <cellStyle name="표준 15" xfId="53"/>
    <cellStyle name="표준 2" xfId="64"/>
    <cellStyle name="標準_Akia(F）-8" xfId="54"/>
    <cellStyle name="표준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S40"/>
  <sheetViews>
    <sheetView showGridLines="0" tabSelected="1" showWhiteSpace="0" view="pageBreakPreview" zoomScaleNormal="100" zoomScaleSheetLayoutView="100" workbookViewId="0">
      <pane ySplit="5" topLeftCell="A6" activePane="bottomLeft" state="frozen"/>
      <selection activeCell="A20" sqref="A20"/>
      <selection pane="bottomLeft"/>
    </sheetView>
  </sheetViews>
  <sheetFormatPr defaultRowHeight="20.100000000000001" customHeight="1"/>
  <cols>
    <col min="1" max="1" width="2.33203125" style="1" customWidth="1"/>
    <col min="2" max="2" width="2.33203125" style="2" customWidth="1"/>
    <col min="3" max="4" width="10" style="1" customWidth="1"/>
    <col min="5" max="6" width="9.88671875" style="1" customWidth="1"/>
    <col min="7" max="7" width="9.88671875" style="2" customWidth="1"/>
    <col min="8" max="8" width="9.88671875" style="1" customWidth="1"/>
    <col min="9" max="9" width="9.88671875" style="2" customWidth="1"/>
    <col min="10" max="10" width="8.6640625" style="2" customWidth="1"/>
    <col min="11" max="17" width="8.6640625" style="1" customWidth="1"/>
    <col min="18" max="19" width="2.33203125" style="1" customWidth="1"/>
    <col min="20" max="16384" width="8.88671875" style="1"/>
  </cols>
  <sheetData>
    <row r="1" spans="1:19" ht="20.100000000000001" customHeight="1">
      <c r="A1" s="3" t="s">
        <v>30</v>
      </c>
      <c r="B1" s="3"/>
      <c r="C1" s="3"/>
      <c r="D1" s="3"/>
      <c r="E1" s="3"/>
      <c r="F1" s="3"/>
      <c r="G1" s="3"/>
      <c r="H1" s="3"/>
      <c r="I1" s="35"/>
      <c r="J1" s="35"/>
      <c r="K1" s="3"/>
      <c r="L1" s="3"/>
      <c r="M1" s="3"/>
      <c r="N1" s="3"/>
      <c r="O1" s="3"/>
      <c r="P1" s="3"/>
      <c r="Q1" s="3"/>
    </row>
    <row r="2" spans="1:19" ht="15" customHeight="1">
      <c r="A2" s="4"/>
      <c r="B2" s="5"/>
      <c r="C2" s="4"/>
      <c r="D2" s="4"/>
      <c r="E2" s="6"/>
      <c r="M2" s="6"/>
      <c r="Q2" s="65" t="s">
        <v>1</v>
      </c>
      <c r="R2" s="66"/>
      <c r="S2" s="66"/>
    </row>
    <row r="3" spans="1:19" s="10" customFormat="1" ht="9.75" customHeight="1">
      <c r="A3" s="52" t="s">
        <v>3</v>
      </c>
      <c r="B3" s="53"/>
      <c r="C3" s="58" t="s">
        <v>46</v>
      </c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52" t="s">
        <v>2</v>
      </c>
      <c r="S3" s="53"/>
    </row>
    <row r="4" spans="1:19" s="10" customFormat="1" ht="9.75" customHeight="1">
      <c r="A4" s="54"/>
      <c r="B4" s="55"/>
      <c r="C4" s="59"/>
      <c r="D4" s="61" t="s">
        <v>5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  <c r="Q4" s="63" t="s">
        <v>6</v>
      </c>
      <c r="R4" s="54"/>
      <c r="S4" s="55"/>
    </row>
    <row r="5" spans="1:19" s="10" customFormat="1" ht="30" customHeight="1">
      <c r="A5" s="56"/>
      <c r="B5" s="57"/>
      <c r="C5" s="60"/>
      <c r="D5" s="62"/>
      <c r="E5" s="13" t="s">
        <v>34</v>
      </c>
      <c r="F5" s="13" t="s">
        <v>8</v>
      </c>
      <c r="G5" s="14" t="s">
        <v>10</v>
      </c>
      <c r="H5" s="14" t="s">
        <v>33</v>
      </c>
      <c r="I5" s="14" t="s">
        <v>32</v>
      </c>
      <c r="J5" s="14" t="s">
        <v>12</v>
      </c>
      <c r="K5" s="14" t="s">
        <v>14</v>
      </c>
      <c r="L5" s="14" t="s">
        <v>16</v>
      </c>
      <c r="M5" s="14" t="s">
        <v>18</v>
      </c>
      <c r="N5" s="14" t="s">
        <v>20</v>
      </c>
      <c r="O5" s="14" t="s">
        <v>22</v>
      </c>
      <c r="P5" s="14" t="s">
        <v>23</v>
      </c>
      <c r="Q5" s="64"/>
      <c r="R5" s="56"/>
      <c r="S5" s="57"/>
    </row>
    <row r="6" spans="1:19" ht="18" customHeight="1">
      <c r="A6" s="50">
        <v>2006</v>
      </c>
      <c r="B6" s="51"/>
      <c r="C6" s="15">
        <v>2475.3000000000002</v>
      </c>
      <c r="D6" s="16">
        <v>1945</v>
      </c>
      <c r="E6" s="16">
        <v>275.7</v>
      </c>
      <c r="F6" s="16">
        <v>29.3</v>
      </c>
      <c r="G6" s="16">
        <v>123.1</v>
      </c>
      <c r="H6" s="16">
        <v>192.9</v>
      </c>
      <c r="I6" s="36">
        <v>67.900000000000006</v>
      </c>
      <c r="J6" s="37">
        <v>120.2</v>
      </c>
      <c r="K6" s="16">
        <v>243.8</v>
      </c>
      <c r="L6" s="16">
        <v>132.19999999999999</v>
      </c>
      <c r="M6" s="16">
        <v>104.1</v>
      </c>
      <c r="N6" s="16">
        <v>222.3</v>
      </c>
      <c r="O6" s="16">
        <v>260</v>
      </c>
      <c r="P6" s="16">
        <v>173.5</v>
      </c>
      <c r="Q6" s="17">
        <v>530.29999999999995</v>
      </c>
      <c r="R6" s="50">
        <v>2006</v>
      </c>
      <c r="S6" s="51"/>
    </row>
    <row r="7" spans="1:19" ht="18" customHeight="1">
      <c r="A7" s="46">
        <v>2007</v>
      </c>
      <c r="B7" s="47"/>
      <c r="C7" s="15">
        <v>2583.6999999999998</v>
      </c>
      <c r="D7" s="16">
        <v>2015.9</v>
      </c>
      <c r="E7" s="16">
        <v>277.7</v>
      </c>
      <c r="F7" s="16">
        <v>28.4</v>
      </c>
      <c r="G7" s="16">
        <v>128.19999999999999</v>
      </c>
      <c r="H7" s="16">
        <v>195.8</v>
      </c>
      <c r="I7" s="36">
        <v>75.099999999999994</v>
      </c>
      <c r="J7" s="37">
        <v>128.19999999999999</v>
      </c>
      <c r="K7" s="16">
        <v>250</v>
      </c>
      <c r="L7" s="16">
        <v>134.30000000000001</v>
      </c>
      <c r="M7" s="16">
        <v>107.7</v>
      </c>
      <c r="N7" s="16">
        <v>240.7</v>
      </c>
      <c r="O7" s="16">
        <v>271.5</v>
      </c>
      <c r="P7" s="16">
        <v>178.3</v>
      </c>
      <c r="Q7" s="17">
        <v>567.79999999999995</v>
      </c>
      <c r="R7" s="46">
        <v>2007</v>
      </c>
      <c r="S7" s="47"/>
    </row>
    <row r="8" spans="1:19" ht="18" customHeight="1">
      <c r="A8" s="46">
        <v>2008</v>
      </c>
      <c r="B8" s="47"/>
      <c r="C8" s="15">
        <v>2718</v>
      </c>
      <c r="D8" s="16">
        <v>2114.1999999999998</v>
      </c>
      <c r="E8" s="16">
        <v>298.3</v>
      </c>
      <c r="F8" s="16">
        <v>28.4</v>
      </c>
      <c r="G8" s="16">
        <v>131.4</v>
      </c>
      <c r="H8" s="16">
        <v>205.5</v>
      </c>
      <c r="I8" s="36">
        <v>73.400000000000006</v>
      </c>
      <c r="J8" s="37">
        <v>130.4</v>
      </c>
      <c r="K8" s="16">
        <v>261.89999999999998</v>
      </c>
      <c r="L8" s="16">
        <v>134</v>
      </c>
      <c r="M8" s="16">
        <v>108.9</v>
      </c>
      <c r="N8" s="16">
        <v>271.10000000000002</v>
      </c>
      <c r="O8" s="16">
        <v>286.8</v>
      </c>
      <c r="P8" s="16">
        <v>184.1</v>
      </c>
      <c r="Q8" s="17">
        <v>603.79999999999995</v>
      </c>
      <c r="R8" s="46">
        <v>2008</v>
      </c>
      <c r="S8" s="47"/>
    </row>
    <row r="9" spans="1:19" ht="18" customHeight="1">
      <c r="A9" s="46">
        <v>2009</v>
      </c>
      <c r="B9" s="47"/>
      <c r="C9" s="15">
        <v>2775.6</v>
      </c>
      <c r="D9" s="16">
        <v>2149.1999999999998</v>
      </c>
      <c r="E9" s="16">
        <v>297.7</v>
      </c>
      <c r="F9" s="16">
        <v>26.7</v>
      </c>
      <c r="G9" s="16">
        <v>131.6</v>
      </c>
      <c r="H9" s="16">
        <v>210.9</v>
      </c>
      <c r="I9" s="36">
        <v>76.599999999999994</v>
      </c>
      <c r="J9" s="37">
        <v>140.69999999999999</v>
      </c>
      <c r="K9" s="16">
        <v>265.7</v>
      </c>
      <c r="L9" s="16">
        <v>132.5</v>
      </c>
      <c r="M9" s="16">
        <v>112.3</v>
      </c>
      <c r="N9" s="16">
        <v>289.8</v>
      </c>
      <c r="O9" s="16">
        <v>279.5</v>
      </c>
      <c r="P9" s="16">
        <v>185.2</v>
      </c>
      <c r="Q9" s="17">
        <v>626.4</v>
      </c>
      <c r="R9" s="46">
        <v>2009</v>
      </c>
      <c r="S9" s="47"/>
    </row>
    <row r="10" spans="1:19" ht="18" customHeight="1">
      <c r="A10" s="46">
        <v>2010</v>
      </c>
      <c r="B10" s="47"/>
      <c r="C10" s="15">
        <v>2960.9</v>
      </c>
      <c r="D10" s="16">
        <v>2286.9</v>
      </c>
      <c r="E10" s="16">
        <v>316.89999999999998</v>
      </c>
      <c r="F10" s="16">
        <v>27.5</v>
      </c>
      <c r="G10" s="16">
        <v>146</v>
      </c>
      <c r="H10" s="16">
        <v>230.2</v>
      </c>
      <c r="I10" s="36">
        <v>86.1</v>
      </c>
      <c r="J10" s="37">
        <v>152.19999999999999</v>
      </c>
      <c r="K10" s="16">
        <v>271.10000000000002</v>
      </c>
      <c r="L10" s="16">
        <v>138.6</v>
      </c>
      <c r="M10" s="16">
        <v>126.6</v>
      </c>
      <c r="N10" s="16">
        <v>296.8</v>
      </c>
      <c r="O10" s="16">
        <v>290.89999999999998</v>
      </c>
      <c r="P10" s="16">
        <v>203.9</v>
      </c>
      <c r="Q10" s="17">
        <v>674</v>
      </c>
      <c r="R10" s="46">
        <v>2010</v>
      </c>
      <c r="S10" s="47"/>
    </row>
    <row r="11" spans="1:19" ht="18" customHeight="1">
      <c r="A11" s="46">
        <v>2011</v>
      </c>
      <c r="B11" s="47"/>
      <c r="C11" s="15">
        <v>3114.9</v>
      </c>
      <c r="D11" s="16">
        <v>2392.6999999999998</v>
      </c>
      <c r="E11" s="16">
        <v>339.4</v>
      </c>
      <c r="F11" s="16">
        <v>27.9</v>
      </c>
      <c r="G11" s="16">
        <v>156.69999999999999</v>
      </c>
      <c r="H11" s="16">
        <v>242.8</v>
      </c>
      <c r="I11" s="36">
        <v>89.9</v>
      </c>
      <c r="J11" s="37">
        <v>156.4</v>
      </c>
      <c r="K11" s="16">
        <v>294.60000000000002</v>
      </c>
      <c r="L11" s="16">
        <v>142.9</v>
      </c>
      <c r="M11" s="16">
        <v>128.9</v>
      </c>
      <c r="N11" s="16">
        <v>294.7</v>
      </c>
      <c r="O11" s="16">
        <v>299.10000000000002</v>
      </c>
      <c r="P11" s="16">
        <v>219.4</v>
      </c>
      <c r="Q11" s="17">
        <v>722.3</v>
      </c>
      <c r="R11" s="46">
        <v>2011</v>
      </c>
      <c r="S11" s="47"/>
    </row>
    <row r="12" spans="1:19" ht="18" customHeight="1">
      <c r="A12" s="46">
        <v>2012</v>
      </c>
      <c r="B12" s="47"/>
      <c r="C12" s="15">
        <v>3216.9</v>
      </c>
      <c r="D12" s="16">
        <v>2457.4</v>
      </c>
      <c r="E12" s="16">
        <v>349.2</v>
      </c>
      <c r="F12" s="16">
        <v>28.1</v>
      </c>
      <c r="G12" s="16">
        <v>165.9</v>
      </c>
      <c r="H12" s="16">
        <v>256.10000000000002</v>
      </c>
      <c r="I12" s="36">
        <v>93.1</v>
      </c>
      <c r="J12" s="37">
        <v>158.9</v>
      </c>
      <c r="K12" s="16">
        <v>301.7</v>
      </c>
      <c r="L12" s="16">
        <v>152.4</v>
      </c>
      <c r="M12" s="16">
        <v>135.69999999999999</v>
      </c>
      <c r="N12" s="16">
        <v>288.5</v>
      </c>
      <c r="O12" s="16">
        <v>311.60000000000002</v>
      </c>
      <c r="P12" s="16">
        <v>216.3</v>
      </c>
      <c r="Q12" s="17">
        <v>759.5</v>
      </c>
      <c r="R12" s="46">
        <v>2012</v>
      </c>
      <c r="S12" s="47"/>
    </row>
    <row r="13" spans="1:19" ht="18" customHeight="1">
      <c r="A13" s="46">
        <v>2013</v>
      </c>
      <c r="B13" s="47"/>
      <c r="C13" s="15">
        <v>3261.6</v>
      </c>
      <c r="D13" s="16">
        <v>2480.6999999999998</v>
      </c>
      <c r="E13" s="16">
        <v>348.2</v>
      </c>
      <c r="F13" s="16">
        <v>28</v>
      </c>
      <c r="G13" s="16">
        <v>169.5</v>
      </c>
      <c r="H13" s="16">
        <v>267</v>
      </c>
      <c r="I13" s="36">
        <v>99.2</v>
      </c>
      <c r="J13" s="37">
        <v>163.80000000000001</v>
      </c>
      <c r="K13" s="16">
        <v>307.5</v>
      </c>
      <c r="L13" s="16">
        <v>152.80000000000001</v>
      </c>
      <c r="M13" s="16">
        <v>139</v>
      </c>
      <c r="N13" s="16">
        <v>283.5</v>
      </c>
      <c r="O13" s="16">
        <v>319.8</v>
      </c>
      <c r="P13" s="16">
        <v>202.4</v>
      </c>
      <c r="Q13" s="17">
        <v>780.9</v>
      </c>
      <c r="R13" s="46">
        <v>2013</v>
      </c>
      <c r="S13" s="47"/>
    </row>
    <row r="14" spans="1:19" ht="18" customHeight="1">
      <c r="A14" s="46">
        <v>2014</v>
      </c>
      <c r="B14" s="47"/>
      <c r="C14" s="15">
        <v>3355.5</v>
      </c>
      <c r="D14" s="16">
        <v>2551.1</v>
      </c>
      <c r="E14" s="16">
        <v>351.2</v>
      </c>
      <c r="F14" s="16">
        <v>27.8</v>
      </c>
      <c r="G14" s="16">
        <v>169.4</v>
      </c>
      <c r="H14" s="16">
        <v>264.7</v>
      </c>
      <c r="I14" s="36">
        <v>104.7</v>
      </c>
      <c r="J14" s="37">
        <v>168.3</v>
      </c>
      <c r="K14" s="16">
        <v>334</v>
      </c>
      <c r="L14" s="16">
        <v>150.4</v>
      </c>
      <c r="M14" s="16">
        <v>146.80000000000001</v>
      </c>
      <c r="N14" s="16">
        <v>284.60000000000002</v>
      </c>
      <c r="O14" s="16">
        <v>334.9</v>
      </c>
      <c r="P14" s="16">
        <v>214.3</v>
      </c>
      <c r="Q14" s="17">
        <v>804.5</v>
      </c>
      <c r="R14" s="46">
        <v>2014</v>
      </c>
      <c r="S14" s="47"/>
    </row>
    <row r="15" spans="1:19" ht="18" customHeight="1">
      <c r="A15" s="46">
        <v>2015</v>
      </c>
      <c r="B15" s="47"/>
      <c r="C15" s="15">
        <v>3373.3</v>
      </c>
      <c r="D15" s="16">
        <v>2563.1</v>
      </c>
      <c r="E15" s="16">
        <v>354</v>
      </c>
      <c r="F15" s="16">
        <v>33.1</v>
      </c>
      <c r="G15" s="16">
        <v>161.9</v>
      </c>
      <c r="H15" s="16">
        <v>277.5</v>
      </c>
      <c r="I15" s="36">
        <v>105.2</v>
      </c>
      <c r="J15" s="37">
        <v>174.4</v>
      </c>
      <c r="K15" s="16">
        <v>321.60000000000002</v>
      </c>
      <c r="L15" s="16">
        <v>147.69999999999999</v>
      </c>
      <c r="M15" s="16">
        <v>149.9</v>
      </c>
      <c r="N15" s="16">
        <v>283.3</v>
      </c>
      <c r="O15" s="16">
        <v>339.5</v>
      </c>
      <c r="P15" s="16">
        <v>215.1</v>
      </c>
      <c r="Q15" s="17">
        <v>810.2</v>
      </c>
      <c r="R15" s="46">
        <v>2015</v>
      </c>
      <c r="S15" s="47"/>
    </row>
    <row r="16" spans="1:19" ht="18" customHeight="1">
      <c r="A16" s="48">
        <v>2016</v>
      </c>
      <c r="B16" s="49"/>
      <c r="C16" s="15">
        <v>3361.4</v>
      </c>
      <c r="D16" s="16">
        <v>2549.6999999999998</v>
      </c>
      <c r="E16" s="16">
        <v>349.4</v>
      </c>
      <c r="F16" s="16">
        <v>34.799999999999997</v>
      </c>
      <c r="G16" s="16">
        <v>158</v>
      </c>
      <c r="H16" s="16">
        <v>273.10000000000002</v>
      </c>
      <c r="I16" s="36">
        <v>109.2</v>
      </c>
      <c r="J16" s="37">
        <v>177.2</v>
      </c>
      <c r="K16" s="16">
        <v>307.7</v>
      </c>
      <c r="L16" s="16">
        <v>144</v>
      </c>
      <c r="M16" s="16">
        <v>149.69999999999999</v>
      </c>
      <c r="N16" s="16">
        <v>282.10000000000002</v>
      </c>
      <c r="O16" s="16">
        <v>344.4</v>
      </c>
      <c r="P16" s="16">
        <v>220.2</v>
      </c>
      <c r="Q16" s="17">
        <v>811.7</v>
      </c>
      <c r="R16" s="48">
        <v>2016</v>
      </c>
      <c r="S16" s="49"/>
    </row>
    <row r="17" spans="1:19" s="10" customFormat="1" ht="18" customHeight="1">
      <c r="A17" s="50">
        <v>2017</v>
      </c>
      <c r="B17" s="51"/>
      <c r="C17" s="18">
        <v>3316.1425440000003</v>
      </c>
      <c r="D17" s="19">
        <v>2556.8231850000002</v>
      </c>
      <c r="E17" s="19">
        <v>360.27252299999998</v>
      </c>
      <c r="F17" s="19">
        <v>34.812716000000002</v>
      </c>
      <c r="G17" s="19">
        <v>159.01848999999999</v>
      </c>
      <c r="H17" s="19">
        <v>282.99931300000003</v>
      </c>
      <c r="I17" s="38">
        <v>112.029574</v>
      </c>
      <c r="J17" s="39">
        <v>181.79637199999999</v>
      </c>
      <c r="K17" s="19">
        <v>369.14992099999995</v>
      </c>
      <c r="L17" s="19">
        <v>137.83757199999999</v>
      </c>
      <c r="M17" s="19">
        <v>174.69344699999999</v>
      </c>
      <c r="N17" s="19">
        <v>188.34312400000002</v>
      </c>
      <c r="O17" s="19">
        <v>354.15833100000003</v>
      </c>
      <c r="P17" s="19">
        <v>201.71180100000001</v>
      </c>
      <c r="Q17" s="20">
        <v>759.31935900000008</v>
      </c>
      <c r="R17" s="50">
        <v>2017</v>
      </c>
      <c r="S17" s="51"/>
    </row>
    <row r="18" spans="1:19" s="10" customFormat="1" ht="18" customHeight="1">
      <c r="A18" s="48">
        <v>2018</v>
      </c>
      <c r="B18" s="49"/>
      <c r="C18" s="21">
        <v>3326.7639649999996</v>
      </c>
      <c r="D18" s="22">
        <v>2537.6413210000001</v>
      </c>
      <c r="E18" s="22">
        <v>366.67182100000002</v>
      </c>
      <c r="F18" s="22">
        <v>35.028158000000005</v>
      </c>
      <c r="G18" s="22">
        <v>152.20574299999998</v>
      </c>
      <c r="H18" s="22">
        <v>285.461454</v>
      </c>
      <c r="I18" s="40">
        <v>117.114778</v>
      </c>
      <c r="J18" s="41">
        <v>191.11981599999999</v>
      </c>
      <c r="K18" s="22">
        <v>348.80775</v>
      </c>
      <c r="L18" s="22">
        <v>134.10703000000001</v>
      </c>
      <c r="M18" s="22">
        <v>191.77178700000002</v>
      </c>
      <c r="N18" s="22">
        <v>173.371985</v>
      </c>
      <c r="O18" s="22">
        <v>349.69900199999995</v>
      </c>
      <c r="P18" s="22">
        <v>192.28199799999999</v>
      </c>
      <c r="Q18" s="23">
        <v>789.12264399999992</v>
      </c>
      <c r="R18" s="48">
        <v>2018</v>
      </c>
      <c r="S18" s="49"/>
    </row>
    <row r="19" spans="1:19" s="33" customFormat="1" ht="33.75" customHeight="1">
      <c r="A19" s="68" t="s">
        <v>47</v>
      </c>
      <c r="B19" s="69"/>
      <c r="C19" s="69"/>
      <c r="D19" s="69"/>
      <c r="E19" s="69"/>
      <c r="F19" s="69"/>
      <c r="G19" s="69"/>
      <c r="H19" s="69"/>
      <c r="I19" s="69"/>
      <c r="J19" s="34"/>
    </row>
    <row r="20" spans="1:19" ht="18.75" customHeight="1">
      <c r="C20" s="24"/>
      <c r="D20" s="24"/>
      <c r="E20" s="24"/>
      <c r="F20" s="24"/>
      <c r="G20" s="25"/>
      <c r="H20" s="24"/>
      <c r="I20" s="25"/>
      <c r="J20" s="25"/>
      <c r="K20" s="24"/>
      <c r="L20" s="24"/>
      <c r="M20" s="24"/>
      <c r="N20" s="24"/>
      <c r="O20" s="24"/>
      <c r="P20" s="24"/>
      <c r="Q20" s="24"/>
    </row>
    <row r="21" spans="1:19" ht="20.100000000000001" customHeight="1">
      <c r="A21" s="3" t="s">
        <v>31</v>
      </c>
      <c r="B21" s="3"/>
      <c r="C21" s="3"/>
      <c r="D21" s="3"/>
      <c r="E21" s="3"/>
      <c r="F21" s="3"/>
      <c r="G21" s="3"/>
      <c r="H21" s="3"/>
      <c r="I21" s="35"/>
      <c r="J21" s="35"/>
      <c r="K21" s="3"/>
      <c r="L21" s="3"/>
      <c r="M21" s="3"/>
      <c r="N21" s="3"/>
      <c r="O21" s="3"/>
      <c r="P21" s="3"/>
      <c r="Q21" s="3"/>
    </row>
    <row r="22" spans="1:19" ht="15" customHeight="1">
      <c r="A22" s="4"/>
      <c r="B22" s="5"/>
      <c r="C22" s="4"/>
      <c r="D22" s="4"/>
      <c r="E22" s="6"/>
      <c r="M22" s="6"/>
      <c r="P22" s="65" t="s">
        <v>45</v>
      </c>
      <c r="Q22" s="66"/>
      <c r="R22" s="66"/>
      <c r="S22" s="66"/>
    </row>
    <row r="23" spans="1:19" ht="9.75" customHeight="1">
      <c r="A23" s="52" t="s">
        <v>2</v>
      </c>
      <c r="B23" s="53"/>
      <c r="C23" s="58" t="s">
        <v>46</v>
      </c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9"/>
      <c r="R23" s="52" t="s">
        <v>2</v>
      </c>
      <c r="S23" s="53"/>
    </row>
    <row r="24" spans="1:19" ht="9.75" customHeight="1">
      <c r="A24" s="54"/>
      <c r="B24" s="55"/>
      <c r="C24" s="59"/>
      <c r="D24" s="61" t="s">
        <v>4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63" t="s">
        <v>6</v>
      </c>
      <c r="R24" s="54"/>
      <c r="S24" s="55"/>
    </row>
    <row r="25" spans="1:19" ht="30" customHeight="1">
      <c r="A25" s="56"/>
      <c r="B25" s="57"/>
      <c r="C25" s="60"/>
      <c r="D25" s="67"/>
      <c r="E25" s="13" t="s">
        <v>34</v>
      </c>
      <c r="F25" s="13" t="s">
        <v>7</v>
      </c>
      <c r="G25" s="14" t="s">
        <v>9</v>
      </c>
      <c r="H25" s="14" t="s">
        <v>33</v>
      </c>
      <c r="I25" s="14" t="s">
        <v>32</v>
      </c>
      <c r="J25" s="14" t="s">
        <v>11</v>
      </c>
      <c r="K25" s="14" t="s">
        <v>13</v>
      </c>
      <c r="L25" s="14" t="s">
        <v>15</v>
      </c>
      <c r="M25" s="14" t="s">
        <v>17</v>
      </c>
      <c r="N25" s="14" t="s">
        <v>19</v>
      </c>
      <c r="O25" s="14" t="s">
        <v>21</v>
      </c>
      <c r="P25" s="14" t="s">
        <v>23</v>
      </c>
      <c r="Q25" s="64"/>
      <c r="R25" s="56"/>
      <c r="S25" s="57"/>
    </row>
    <row r="26" spans="1:19" ht="18" customHeight="1">
      <c r="A26" s="46">
        <v>2006</v>
      </c>
      <c r="B26" s="47"/>
      <c r="C26" s="15">
        <v>4.5999999999999996</v>
      </c>
      <c r="D26" s="16">
        <v>3.9</v>
      </c>
      <c r="E26" s="16">
        <v>0.8</v>
      </c>
      <c r="F26" s="16">
        <v>3</v>
      </c>
      <c r="G26" s="16">
        <v>3.6</v>
      </c>
      <c r="H26" s="16">
        <v>5.0999999999999996</v>
      </c>
      <c r="I26" s="36">
        <v>1.4</v>
      </c>
      <c r="J26" s="37">
        <v>7.9</v>
      </c>
      <c r="K26" s="16">
        <v>8.1999999999999993</v>
      </c>
      <c r="L26" s="16">
        <v>0.7</v>
      </c>
      <c r="M26" s="16">
        <v>2.9</v>
      </c>
      <c r="N26" s="16">
        <v>5</v>
      </c>
      <c r="O26" s="16">
        <v>0.6</v>
      </c>
      <c r="P26" s="16">
        <v>7.7</v>
      </c>
      <c r="Q26" s="17">
        <v>7.2</v>
      </c>
      <c r="R26" s="46">
        <v>2006</v>
      </c>
      <c r="S26" s="47"/>
    </row>
    <row r="27" spans="1:19" ht="18" customHeight="1">
      <c r="A27" s="46">
        <v>2007</v>
      </c>
      <c r="B27" s="47"/>
      <c r="C27" s="15">
        <v>4.4000000000000004</v>
      </c>
      <c r="D27" s="16">
        <v>3.6</v>
      </c>
      <c r="E27" s="16">
        <v>0.7</v>
      </c>
      <c r="F27" s="16">
        <v>-2.9</v>
      </c>
      <c r="G27" s="16">
        <v>4.0999999999999996</v>
      </c>
      <c r="H27" s="16">
        <v>1.5</v>
      </c>
      <c r="I27" s="36">
        <v>10.6</v>
      </c>
      <c r="J27" s="37">
        <v>6.6</v>
      </c>
      <c r="K27" s="16">
        <v>2.5</v>
      </c>
      <c r="L27" s="16">
        <v>1.6</v>
      </c>
      <c r="M27" s="16">
        <v>3.5</v>
      </c>
      <c r="N27" s="16">
        <v>8.1999999999999993</v>
      </c>
      <c r="O27" s="16">
        <v>4.4000000000000004</v>
      </c>
      <c r="P27" s="16">
        <v>2.8</v>
      </c>
      <c r="Q27" s="17">
        <v>7.1</v>
      </c>
      <c r="R27" s="46">
        <v>2007</v>
      </c>
      <c r="S27" s="47"/>
    </row>
    <row r="28" spans="1:19" ht="18" customHeight="1">
      <c r="A28" s="46">
        <v>2008</v>
      </c>
      <c r="B28" s="47"/>
      <c r="C28" s="15">
        <v>5.2</v>
      </c>
      <c r="D28" s="16">
        <v>4.9000000000000004</v>
      </c>
      <c r="E28" s="16">
        <v>7.4</v>
      </c>
      <c r="F28" s="16">
        <v>-0.2</v>
      </c>
      <c r="G28" s="16">
        <v>2.5</v>
      </c>
      <c r="H28" s="16">
        <v>5</v>
      </c>
      <c r="I28" s="36">
        <v>-2.2000000000000002</v>
      </c>
      <c r="J28" s="37">
        <v>1.7</v>
      </c>
      <c r="K28" s="16">
        <v>4.8</v>
      </c>
      <c r="L28" s="16">
        <v>-0.2</v>
      </c>
      <c r="M28" s="16">
        <v>1.1000000000000001</v>
      </c>
      <c r="N28" s="16">
        <v>12.7</v>
      </c>
      <c r="O28" s="16">
        <v>5.6</v>
      </c>
      <c r="P28" s="16">
        <v>3.2</v>
      </c>
      <c r="Q28" s="17">
        <v>6.3</v>
      </c>
      <c r="R28" s="46">
        <v>2008</v>
      </c>
      <c r="S28" s="47"/>
    </row>
    <row r="29" spans="1:19" ht="18" customHeight="1">
      <c r="A29" s="46">
        <v>2009</v>
      </c>
      <c r="B29" s="47"/>
      <c r="C29" s="15">
        <v>2.1</v>
      </c>
      <c r="D29" s="16">
        <v>1.7</v>
      </c>
      <c r="E29" s="16">
        <v>-0.2</v>
      </c>
      <c r="F29" s="16">
        <v>-5.7</v>
      </c>
      <c r="G29" s="16">
        <v>0.2</v>
      </c>
      <c r="H29" s="16">
        <v>2.6</v>
      </c>
      <c r="I29" s="36">
        <v>4.3</v>
      </c>
      <c r="J29" s="37">
        <v>7.9</v>
      </c>
      <c r="K29" s="16">
        <v>1.5</v>
      </c>
      <c r="L29" s="16">
        <v>-1.1000000000000001</v>
      </c>
      <c r="M29" s="16">
        <v>3.1</v>
      </c>
      <c r="N29" s="16">
        <v>6.9</v>
      </c>
      <c r="O29" s="16">
        <v>-2.5</v>
      </c>
      <c r="P29" s="16">
        <v>0.6</v>
      </c>
      <c r="Q29" s="17">
        <v>3.7</v>
      </c>
      <c r="R29" s="46">
        <v>2009</v>
      </c>
      <c r="S29" s="47"/>
    </row>
    <row r="30" spans="1:19" ht="18" customHeight="1">
      <c r="A30" s="46">
        <v>2010</v>
      </c>
      <c r="B30" s="47"/>
      <c r="C30" s="15">
        <v>6.7</v>
      </c>
      <c r="D30" s="16">
        <v>6.4</v>
      </c>
      <c r="E30" s="16">
        <v>6.5</v>
      </c>
      <c r="F30" s="16">
        <v>3</v>
      </c>
      <c r="G30" s="16">
        <v>10.9</v>
      </c>
      <c r="H30" s="16">
        <v>9.1999999999999993</v>
      </c>
      <c r="I30" s="36">
        <v>12.5</v>
      </c>
      <c r="J30" s="37">
        <v>8.1</v>
      </c>
      <c r="K30" s="16">
        <v>2</v>
      </c>
      <c r="L30" s="16">
        <v>4.7</v>
      </c>
      <c r="M30" s="16">
        <v>12.8</v>
      </c>
      <c r="N30" s="16">
        <v>2.4</v>
      </c>
      <c r="O30" s="16">
        <v>4.0999999999999996</v>
      </c>
      <c r="P30" s="16">
        <v>10.1</v>
      </c>
      <c r="Q30" s="17">
        <v>7.6</v>
      </c>
      <c r="R30" s="46">
        <v>2010</v>
      </c>
      <c r="S30" s="47"/>
    </row>
    <row r="31" spans="1:19" ht="18" customHeight="1">
      <c r="A31" s="46">
        <v>2011</v>
      </c>
      <c r="B31" s="47"/>
      <c r="C31" s="15">
        <v>5.2</v>
      </c>
      <c r="D31" s="16">
        <v>4.5999999999999996</v>
      </c>
      <c r="E31" s="16">
        <v>7.1</v>
      </c>
      <c r="F31" s="16">
        <v>1.2</v>
      </c>
      <c r="G31" s="16">
        <v>7.4</v>
      </c>
      <c r="H31" s="16">
        <v>5.5</v>
      </c>
      <c r="I31" s="36">
        <v>4.3</v>
      </c>
      <c r="J31" s="37">
        <v>2.8</v>
      </c>
      <c r="K31" s="16">
        <v>8.6999999999999993</v>
      </c>
      <c r="L31" s="16">
        <v>3.1</v>
      </c>
      <c r="M31" s="16">
        <v>1.9</v>
      </c>
      <c r="N31" s="16">
        <v>-0.7</v>
      </c>
      <c r="O31" s="16">
        <v>2.8</v>
      </c>
      <c r="P31" s="16">
        <v>7.6</v>
      </c>
      <c r="Q31" s="17">
        <v>7.2</v>
      </c>
      <c r="R31" s="46">
        <v>2011</v>
      </c>
      <c r="S31" s="47"/>
    </row>
    <row r="32" spans="1:19" ht="18" customHeight="1">
      <c r="A32" s="46">
        <v>2012</v>
      </c>
      <c r="B32" s="47"/>
      <c r="C32" s="15">
        <v>3.3</v>
      </c>
      <c r="D32" s="16">
        <v>2.7</v>
      </c>
      <c r="E32" s="16">
        <v>2.9</v>
      </c>
      <c r="F32" s="16">
        <v>1</v>
      </c>
      <c r="G32" s="16">
        <v>5.9</v>
      </c>
      <c r="H32" s="16">
        <v>5.5</v>
      </c>
      <c r="I32" s="36">
        <v>3.6</v>
      </c>
      <c r="J32" s="37">
        <v>1.6</v>
      </c>
      <c r="K32" s="16">
        <v>2.4</v>
      </c>
      <c r="L32" s="16">
        <v>6.6</v>
      </c>
      <c r="M32" s="16">
        <v>5.2</v>
      </c>
      <c r="N32" s="16">
        <v>-2.1</v>
      </c>
      <c r="O32" s="16">
        <v>4.2</v>
      </c>
      <c r="P32" s="16">
        <v>-1.4</v>
      </c>
      <c r="Q32" s="17">
        <v>5.0999999999999996</v>
      </c>
      <c r="R32" s="46">
        <v>2012</v>
      </c>
      <c r="S32" s="47"/>
    </row>
    <row r="33" spans="1:19" ht="18" customHeight="1">
      <c r="A33" s="46">
        <v>2013</v>
      </c>
      <c r="B33" s="47"/>
      <c r="C33" s="15">
        <v>1.4</v>
      </c>
      <c r="D33" s="16">
        <v>0.9</v>
      </c>
      <c r="E33" s="16">
        <v>-0.3</v>
      </c>
      <c r="F33" s="16">
        <v>-0.4</v>
      </c>
      <c r="G33" s="16">
        <v>2.2000000000000002</v>
      </c>
      <c r="H33" s="16">
        <v>4.2</v>
      </c>
      <c r="I33" s="36">
        <v>6.6</v>
      </c>
      <c r="J33" s="37">
        <v>3.1</v>
      </c>
      <c r="K33" s="16">
        <v>1.9</v>
      </c>
      <c r="L33" s="16">
        <v>0.3</v>
      </c>
      <c r="M33" s="16">
        <v>2.4</v>
      </c>
      <c r="N33" s="16">
        <v>-1.8</v>
      </c>
      <c r="O33" s="16">
        <v>2.7</v>
      </c>
      <c r="P33" s="16">
        <v>-6.4</v>
      </c>
      <c r="Q33" s="17">
        <v>2.8</v>
      </c>
      <c r="R33" s="46">
        <v>2013</v>
      </c>
      <c r="S33" s="47"/>
    </row>
    <row r="34" spans="1:19" ht="18" customHeight="1">
      <c r="A34" s="46">
        <v>2014</v>
      </c>
      <c r="B34" s="47"/>
      <c r="C34" s="15">
        <v>2.9</v>
      </c>
      <c r="D34" s="16">
        <v>2.8</v>
      </c>
      <c r="E34" s="16">
        <v>0.8</v>
      </c>
      <c r="F34" s="16">
        <v>-0.6</v>
      </c>
      <c r="G34" s="16">
        <v>-0.1</v>
      </c>
      <c r="H34" s="16">
        <v>-0.8</v>
      </c>
      <c r="I34" s="36">
        <v>5.5</v>
      </c>
      <c r="J34" s="37">
        <v>2.8</v>
      </c>
      <c r="K34" s="16">
        <v>8.6</v>
      </c>
      <c r="L34" s="16">
        <v>-1.6</v>
      </c>
      <c r="M34" s="16">
        <v>5.6</v>
      </c>
      <c r="N34" s="16">
        <v>0.4</v>
      </c>
      <c r="O34" s="16">
        <v>4.7</v>
      </c>
      <c r="P34" s="16">
        <v>5.9</v>
      </c>
      <c r="Q34" s="17">
        <v>3</v>
      </c>
      <c r="R34" s="46">
        <v>2014</v>
      </c>
      <c r="S34" s="47"/>
    </row>
    <row r="35" spans="1:19" ht="18" customHeight="1">
      <c r="A35" s="46">
        <v>2015</v>
      </c>
      <c r="B35" s="47"/>
      <c r="C35" s="15">
        <v>0.5</v>
      </c>
      <c r="D35" s="16">
        <v>0.5</v>
      </c>
      <c r="E35" s="16">
        <v>0.8</v>
      </c>
      <c r="F35" s="16">
        <v>18.8</v>
      </c>
      <c r="G35" s="16">
        <v>-4.4000000000000004</v>
      </c>
      <c r="H35" s="16">
        <v>4.8</v>
      </c>
      <c r="I35" s="36">
        <v>0.4</v>
      </c>
      <c r="J35" s="37">
        <v>3.6</v>
      </c>
      <c r="K35" s="16">
        <v>-3.7</v>
      </c>
      <c r="L35" s="16">
        <v>-1.7</v>
      </c>
      <c r="M35" s="16">
        <v>2.1</v>
      </c>
      <c r="N35" s="16">
        <v>-0.4</v>
      </c>
      <c r="O35" s="16">
        <v>1.4</v>
      </c>
      <c r="P35" s="16">
        <v>0.4</v>
      </c>
      <c r="Q35" s="17">
        <v>0.7</v>
      </c>
      <c r="R35" s="46">
        <v>2015</v>
      </c>
      <c r="S35" s="47"/>
    </row>
    <row r="36" spans="1:19" ht="18" customHeight="1">
      <c r="A36" s="48">
        <v>2016</v>
      </c>
      <c r="B36" s="49"/>
      <c r="C36" s="15">
        <v>-0.4</v>
      </c>
      <c r="D36" s="16">
        <v>-0.5</v>
      </c>
      <c r="E36" s="16">
        <v>-1.3</v>
      </c>
      <c r="F36" s="16">
        <v>5.3</v>
      </c>
      <c r="G36" s="16">
        <v>-2.4</v>
      </c>
      <c r="H36" s="16">
        <v>-1.6</v>
      </c>
      <c r="I36" s="36">
        <v>3.9</v>
      </c>
      <c r="J36" s="37">
        <v>1.6</v>
      </c>
      <c r="K36" s="16">
        <v>-4.3</v>
      </c>
      <c r="L36" s="16">
        <v>-2.5</v>
      </c>
      <c r="M36" s="16">
        <v>-0.2</v>
      </c>
      <c r="N36" s="16">
        <v>-0.4</v>
      </c>
      <c r="O36" s="16">
        <v>1.4</v>
      </c>
      <c r="P36" s="16">
        <v>2.4</v>
      </c>
      <c r="Q36" s="17">
        <v>0.2</v>
      </c>
      <c r="R36" s="48">
        <v>2016</v>
      </c>
      <c r="S36" s="49"/>
    </row>
    <row r="37" spans="1:19" ht="18" customHeight="1">
      <c r="A37" s="46">
        <v>2017</v>
      </c>
      <c r="B37" s="47"/>
      <c r="C37" s="26" t="s">
        <v>26</v>
      </c>
      <c r="D37" s="27" t="s">
        <v>27</v>
      </c>
      <c r="E37" s="27" t="s">
        <v>27</v>
      </c>
      <c r="F37" s="27" t="s">
        <v>27</v>
      </c>
      <c r="G37" s="27" t="s">
        <v>27</v>
      </c>
      <c r="H37" s="27" t="s">
        <v>27</v>
      </c>
      <c r="I37" s="42" t="s">
        <v>27</v>
      </c>
      <c r="J37" s="43" t="s">
        <v>27</v>
      </c>
      <c r="K37" s="27" t="s">
        <v>27</v>
      </c>
      <c r="L37" s="27" t="s">
        <v>27</v>
      </c>
      <c r="M37" s="27" t="s">
        <v>27</v>
      </c>
      <c r="N37" s="27" t="s">
        <v>27</v>
      </c>
      <c r="O37" s="27" t="s">
        <v>27</v>
      </c>
      <c r="P37" s="27" t="s">
        <v>27</v>
      </c>
      <c r="Q37" s="28" t="s">
        <v>27</v>
      </c>
      <c r="R37" s="46">
        <v>2017</v>
      </c>
      <c r="S37" s="47"/>
    </row>
    <row r="38" spans="1:19" ht="18" customHeight="1">
      <c r="A38" s="48">
        <v>2018</v>
      </c>
      <c r="B38" s="49"/>
      <c r="C38" s="29">
        <v>0.32029446439861431</v>
      </c>
      <c r="D38" s="30">
        <v>-0.75022254618674822</v>
      </c>
      <c r="E38" s="30">
        <v>1.7762381506957183</v>
      </c>
      <c r="F38" s="30">
        <v>0.61886007400285337</v>
      </c>
      <c r="G38" s="30">
        <v>-4.2842483286063242</v>
      </c>
      <c r="H38" s="30">
        <v>0.87001659965160627</v>
      </c>
      <c r="I38" s="44">
        <v>4.5391621323133791</v>
      </c>
      <c r="J38" s="45">
        <v>5.1285093852147838</v>
      </c>
      <c r="K38" s="30">
        <v>-5.5105445898226151</v>
      </c>
      <c r="L38" s="30">
        <v>-2.7064768668443975</v>
      </c>
      <c r="M38" s="30">
        <v>9.7761766644858881</v>
      </c>
      <c r="N38" s="30">
        <v>-7.9488641167489789</v>
      </c>
      <c r="O38" s="30">
        <v>-1.2591342938083017</v>
      </c>
      <c r="P38" s="30">
        <v>-4.6748891008117255</v>
      </c>
      <c r="Q38" s="31">
        <v>3.9250000209727176</v>
      </c>
      <c r="R38" s="48">
        <v>2018</v>
      </c>
      <c r="S38" s="49"/>
    </row>
    <row r="39" spans="1:19" ht="33.75" customHeight="1">
      <c r="A39" s="68" t="s">
        <v>47</v>
      </c>
      <c r="B39" s="69"/>
      <c r="C39" s="69"/>
      <c r="D39" s="69"/>
      <c r="E39" s="69"/>
      <c r="F39" s="69"/>
      <c r="G39" s="69"/>
      <c r="H39" s="69"/>
      <c r="I39" s="69"/>
      <c r="J39" s="34"/>
      <c r="K39" s="33"/>
      <c r="L39" s="33"/>
      <c r="M39" s="33"/>
      <c r="N39" s="33"/>
      <c r="O39" s="33"/>
      <c r="P39" s="33"/>
      <c r="Q39" s="33"/>
    </row>
    <row r="40" spans="1:19" ht="14.25" customHeight="1">
      <c r="A40" s="70"/>
      <c r="B40" s="71"/>
      <c r="C40" s="70"/>
      <c r="D40" s="70"/>
      <c r="E40" s="70"/>
      <c r="F40" s="70"/>
      <c r="G40" s="71"/>
      <c r="H40" s="70"/>
      <c r="I40" s="71"/>
    </row>
  </sheetData>
  <mergeCells count="67">
    <mergeCell ref="A40:I40"/>
    <mergeCell ref="A39:I39"/>
    <mergeCell ref="A37:B37"/>
    <mergeCell ref="A38:B38"/>
    <mergeCell ref="A36:B36"/>
    <mergeCell ref="R23:S25"/>
    <mergeCell ref="R26:S26"/>
    <mergeCell ref="R27:S27"/>
    <mergeCell ref="R28:S28"/>
    <mergeCell ref="R29:S29"/>
    <mergeCell ref="R30:S30"/>
    <mergeCell ref="R31:S31"/>
    <mergeCell ref="R32:S32"/>
    <mergeCell ref="R33:S33"/>
    <mergeCell ref="R34:S34"/>
    <mergeCell ref="R35:S35"/>
    <mergeCell ref="R36:S36"/>
    <mergeCell ref="R37:S37"/>
    <mergeCell ref="R38:S38"/>
    <mergeCell ref="A23:B25"/>
    <mergeCell ref="C23:C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Q2:S2"/>
    <mergeCell ref="D24:D25"/>
    <mergeCell ref="Q24:Q25"/>
    <mergeCell ref="P22:S22"/>
    <mergeCell ref="R15:S15"/>
    <mergeCell ref="R16:S16"/>
    <mergeCell ref="R17:S17"/>
    <mergeCell ref="R18:S18"/>
    <mergeCell ref="A19:I19"/>
    <mergeCell ref="R10:S10"/>
    <mergeCell ref="R11:S11"/>
    <mergeCell ref="R12:S12"/>
    <mergeCell ref="R13:S13"/>
    <mergeCell ref="R14:S14"/>
    <mergeCell ref="R3:S5"/>
    <mergeCell ref="R6:S6"/>
    <mergeCell ref="R7:S7"/>
    <mergeCell ref="R8:S8"/>
    <mergeCell ref="R9:S9"/>
    <mergeCell ref="A13:B13"/>
    <mergeCell ref="A3:B5"/>
    <mergeCell ref="C3:C5"/>
    <mergeCell ref="D4:D5"/>
    <mergeCell ref="Q4:Q5"/>
    <mergeCell ref="A6:B6"/>
    <mergeCell ref="A7:B7"/>
    <mergeCell ref="A8:B8"/>
    <mergeCell ref="A9:B9"/>
    <mergeCell ref="A10:B10"/>
    <mergeCell ref="A11:B11"/>
    <mergeCell ref="A12:B12"/>
    <mergeCell ref="A14:B14"/>
    <mergeCell ref="A15:B15"/>
    <mergeCell ref="A16:B16"/>
    <mergeCell ref="A17:B17"/>
    <mergeCell ref="A18:B18"/>
  </mergeCells>
  <phoneticPr fontId="2" type="noConversion"/>
  <printOptions horizontalCentered="1" verticalCentered="1"/>
  <pageMargins left="0.78740157480314965" right="0.78740157480314965" top="0.78740157480314965" bottom="0.78740157480314965" header="0" footer="0"/>
  <pageSetup paperSize="9" pageOrder="overThenDown" orientation="portrait" useFirstPageNumber="1" r:id="rId1"/>
  <headerFooter alignWithMargins="0"/>
  <colBreaks count="1" manualBreakCount="1">
    <brk id="9" max="3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S20"/>
  <sheetViews>
    <sheetView showGridLines="0" view="pageBreakPreview" zoomScale="115" zoomScaleNormal="85" zoomScaleSheetLayoutView="115" zoomScalePageLayoutView="70" workbookViewId="0">
      <pane ySplit="5" topLeftCell="A6" activePane="bottomLeft" state="frozen"/>
      <selection activeCell="D11" sqref="D11"/>
      <selection pane="bottomLeft"/>
    </sheetView>
  </sheetViews>
  <sheetFormatPr defaultRowHeight="20.100000000000001" customHeight="1"/>
  <cols>
    <col min="1" max="1" width="2.33203125" style="1" customWidth="1"/>
    <col min="2" max="2" width="2.33203125" style="2" customWidth="1"/>
    <col min="3" max="4" width="10" style="1" customWidth="1"/>
    <col min="5" max="6" width="9.88671875" style="1" customWidth="1"/>
    <col min="7" max="7" width="9.88671875" style="2" customWidth="1"/>
    <col min="8" max="8" width="9.88671875" style="1" customWidth="1"/>
    <col min="9" max="9" width="9.88671875" style="2" customWidth="1"/>
    <col min="10" max="10" width="8.6640625" style="2" customWidth="1"/>
    <col min="11" max="17" width="8.6640625" style="1" customWidth="1"/>
    <col min="18" max="19" width="2.33203125" style="1" customWidth="1"/>
    <col min="20" max="16384" width="8.88671875" style="1"/>
  </cols>
  <sheetData>
    <row r="1" spans="1:19" ht="20.100000000000001" customHeight="1">
      <c r="A1" s="3" t="s">
        <v>37</v>
      </c>
      <c r="B1" s="3"/>
      <c r="C1" s="3"/>
      <c r="D1" s="3"/>
      <c r="E1" s="3"/>
      <c r="F1" s="3"/>
      <c r="G1" s="3"/>
      <c r="H1" s="3"/>
      <c r="I1" s="35"/>
      <c r="J1" s="35"/>
      <c r="K1" s="3"/>
      <c r="L1" s="3"/>
      <c r="M1" s="3"/>
      <c r="N1" s="3"/>
      <c r="O1" s="3"/>
      <c r="P1" s="3"/>
      <c r="Q1" s="3"/>
    </row>
    <row r="2" spans="1:19" ht="15.75" customHeight="1">
      <c r="A2" s="4"/>
      <c r="B2" s="5"/>
      <c r="C2" s="4"/>
      <c r="D2" s="6"/>
      <c r="E2" s="6"/>
      <c r="M2" s="6"/>
      <c r="Q2" s="65" t="s">
        <v>28</v>
      </c>
      <c r="R2" s="66"/>
      <c r="S2" s="66"/>
    </row>
    <row r="3" spans="1:19" s="10" customFormat="1" ht="9.75" customHeight="1">
      <c r="A3" s="52" t="s">
        <v>2</v>
      </c>
      <c r="B3" s="53"/>
      <c r="C3" s="58" t="s">
        <v>46</v>
      </c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52" t="s">
        <v>2</v>
      </c>
      <c r="S3" s="53"/>
    </row>
    <row r="4" spans="1:19" s="10" customFormat="1" ht="9.75" customHeight="1">
      <c r="A4" s="54"/>
      <c r="B4" s="55"/>
      <c r="C4" s="59"/>
      <c r="D4" s="61" t="s">
        <v>4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  <c r="Q4" s="63" t="s">
        <v>6</v>
      </c>
      <c r="R4" s="54"/>
      <c r="S4" s="55"/>
    </row>
    <row r="5" spans="1:19" s="10" customFormat="1" ht="30" customHeight="1">
      <c r="A5" s="56"/>
      <c r="B5" s="57"/>
      <c r="C5" s="60"/>
      <c r="D5" s="67"/>
      <c r="E5" s="13" t="s">
        <v>34</v>
      </c>
      <c r="F5" s="13" t="s">
        <v>7</v>
      </c>
      <c r="G5" s="14" t="s">
        <v>9</v>
      </c>
      <c r="H5" s="14" t="s">
        <v>33</v>
      </c>
      <c r="I5" s="14" t="s">
        <v>32</v>
      </c>
      <c r="J5" s="14" t="s">
        <v>11</v>
      </c>
      <c r="K5" s="14" t="s">
        <v>13</v>
      </c>
      <c r="L5" s="14" t="s">
        <v>15</v>
      </c>
      <c r="M5" s="14" t="s">
        <v>17</v>
      </c>
      <c r="N5" s="14" t="s">
        <v>19</v>
      </c>
      <c r="O5" s="14" t="s">
        <v>21</v>
      </c>
      <c r="P5" s="14" t="s">
        <v>23</v>
      </c>
      <c r="Q5" s="64"/>
      <c r="R5" s="56"/>
      <c r="S5" s="57"/>
    </row>
    <row r="6" spans="1:19" ht="18" customHeight="1">
      <c r="A6" s="46">
        <v>2006</v>
      </c>
      <c r="B6" s="47"/>
      <c r="C6" s="15">
        <v>100</v>
      </c>
      <c r="D6" s="16">
        <v>78.599999999999994</v>
      </c>
      <c r="E6" s="16">
        <v>11.1</v>
      </c>
      <c r="F6" s="16">
        <v>1.2</v>
      </c>
      <c r="G6" s="16">
        <v>5</v>
      </c>
      <c r="H6" s="16">
        <v>7.8</v>
      </c>
      <c r="I6" s="36">
        <v>2.7</v>
      </c>
      <c r="J6" s="37">
        <v>4.9000000000000004</v>
      </c>
      <c r="K6" s="16">
        <v>9.8000000000000007</v>
      </c>
      <c r="L6" s="16">
        <v>5.3</v>
      </c>
      <c r="M6" s="16">
        <v>4.2</v>
      </c>
      <c r="N6" s="16">
        <v>9</v>
      </c>
      <c r="O6" s="16">
        <v>10.5</v>
      </c>
      <c r="P6" s="16">
        <v>7</v>
      </c>
      <c r="Q6" s="17">
        <v>21.4</v>
      </c>
      <c r="R6" s="46">
        <v>2006</v>
      </c>
      <c r="S6" s="47"/>
    </row>
    <row r="7" spans="1:19" ht="18" customHeight="1">
      <c r="A7" s="46">
        <v>2007</v>
      </c>
      <c r="B7" s="47"/>
      <c r="C7" s="15">
        <v>100</v>
      </c>
      <c r="D7" s="16">
        <v>78</v>
      </c>
      <c r="E7" s="16">
        <v>10.7</v>
      </c>
      <c r="F7" s="16">
        <v>1.1000000000000001</v>
      </c>
      <c r="G7" s="16">
        <v>5</v>
      </c>
      <c r="H7" s="16">
        <v>7.6</v>
      </c>
      <c r="I7" s="36">
        <v>2.9</v>
      </c>
      <c r="J7" s="37">
        <v>5</v>
      </c>
      <c r="K7" s="16">
        <v>9.6999999999999993</v>
      </c>
      <c r="L7" s="16">
        <v>5.2</v>
      </c>
      <c r="M7" s="16">
        <v>4.2</v>
      </c>
      <c r="N7" s="16">
        <v>9.3000000000000007</v>
      </c>
      <c r="O7" s="16">
        <v>10.5</v>
      </c>
      <c r="P7" s="16">
        <v>6.9</v>
      </c>
      <c r="Q7" s="17">
        <v>22</v>
      </c>
      <c r="R7" s="46">
        <v>2007</v>
      </c>
      <c r="S7" s="47"/>
    </row>
    <row r="8" spans="1:19" ht="18" customHeight="1">
      <c r="A8" s="46">
        <v>2008</v>
      </c>
      <c r="B8" s="47"/>
      <c r="C8" s="15">
        <v>100</v>
      </c>
      <c r="D8" s="16">
        <v>77.8</v>
      </c>
      <c r="E8" s="16">
        <v>11</v>
      </c>
      <c r="F8" s="16">
        <v>1</v>
      </c>
      <c r="G8" s="16">
        <v>4.8</v>
      </c>
      <c r="H8" s="16">
        <v>7.6</v>
      </c>
      <c r="I8" s="36">
        <v>2.7</v>
      </c>
      <c r="J8" s="37">
        <v>4.8</v>
      </c>
      <c r="K8" s="16">
        <v>9.6</v>
      </c>
      <c r="L8" s="16">
        <v>4.9000000000000004</v>
      </c>
      <c r="M8" s="16">
        <v>4</v>
      </c>
      <c r="N8" s="16">
        <v>10</v>
      </c>
      <c r="O8" s="16">
        <v>10.6</v>
      </c>
      <c r="P8" s="16">
        <v>6.8</v>
      </c>
      <c r="Q8" s="17">
        <v>22.2</v>
      </c>
      <c r="R8" s="46">
        <v>2008</v>
      </c>
      <c r="S8" s="47"/>
    </row>
    <row r="9" spans="1:19" ht="18" customHeight="1">
      <c r="A9" s="46">
        <v>2009</v>
      </c>
      <c r="B9" s="47"/>
      <c r="C9" s="15">
        <v>100</v>
      </c>
      <c r="D9" s="16">
        <v>77.400000000000006</v>
      </c>
      <c r="E9" s="16">
        <v>10.7</v>
      </c>
      <c r="F9" s="16">
        <v>1</v>
      </c>
      <c r="G9" s="16">
        <v>4.7</v>
      </c>
      <c r="H9" s="16">
        <v>7.6</v>
      </c>
      <c r="I9" s="36">
        <v>2.8</v>
      </c>
      <c r="J9" s="37">
        <v>5.0999999999999996</v>
      </c>
      <c r="K9" s="16">
        <v>9.6</v>
      </c>
      <c r="L9" s="16">
        <v>4.8</v>
      </c>
      <c r="M9" s="16">
        <v>4</v>
      </c>
      <c r="N9" s="16">
        <v>10.4</v>
      </c>
      <c r="O9" s="16">
        <v>10.1</v>
      </c>
      <c r="P9" s="16">
        <v>6.7</v>
      </c>
      <c r="Q9" s="17">
        <v>22.6</v>
      </c>
      <c r="R9" s="46">
        <v>2009</v>
      </c>
      <c r="S9" s="47"/>
    </row>
    <row r="10" spans="1:19" ht="18" customHeight="1">
      <c r="A10" s="46">
        <v>2010</v>
      </c>
      <c r="B10" s="47"/>
      <c r="C10" s="15">
        <v>100</v>
      </c>
      <c r="D10" s="16">
        <v>77.2</v>
      </c>
      <c r="E10" s="16">
        <v>10.7</v>
      </c>
      <c r="F10" s="16">
        <v>0.9</v>
      </c>
      <c r="G10" s="16">
        <v>4.9000000000000004</v>
      </c>
      <c r="H10" s="16">
        <v>7.8</v>
      </c>
      <c r="I10" s="36">
        <v>2.9</v>
      </c>
      <c r="J10" s="37">
        <v>5.0999999999999996</v>
      </c>
      <c r="K10" s="16">
        <v>9.1999999999999993</v>
      </c>
      <c r="L10" s="16">
        <v>4.7</v>
      </c>
      <c r="M10" s="16">
        <v>4.3</v>
      </c>
      <c r="N10" s="16">
        <v>10</v>
      </c>
      <c r="O10" s="16">
        <v>9.8000000000000007</v>
      </c>
      <c r="P10" s="16">
        <v>6.9</v>
      </c>
      <c r="Q10" s="17">
        <v>22.8</v>
      </c>
      <c r="R10" s="46">
        <v>2010</v>
      </c>
      <c r="S10" s="47"/>
    </row>
    <row r="11" spans="1:19" ht="18" customHeight="1">
      <c r="A11" s="46">
        <v>2011</v>
      </c>
      <c r="B11" s="47"/>
      <c r="C11" s="15">
        <v>100</v>
      </c>
      <c r="D11" s="16">
        <v>76.8</v>
      </c>
      <c r="E11" s="16">
        <v>10.9</v>
      </c>
      <c r="F11" s="16">
        <v>0.9</v>
      </c>
      <c r="G11" s="16">
        <v>5</v>
      </c>
      <c r="H11" s="16">
        <v>7.8</v>
      </c>
      <c r="I11" s="36">
        <v>2.9</v>
      </c>
      <c r="J11" s="37">
        <v>5</v>
      </c>
      <c r="K11" s="16">
        <v>9.5</v>
      </c>
      <c r="L11" s="16">
        <v>4.5999999999999996</v>
      </c>
      <c r="M11" s="16">
        <v>4.0999999999999996</v>
      </c>
      <c r="N11" s="16">
        <v>9.5</v>
      </c>
      <c r="O11" s="16">
        <v>9.6</v>
      </c>
      <c r="P11" s="16">
        <v>7</v>
      </c>
      <c r="Q11" s="17">
        <v>23.2</v>
      </c>
      <c r="R11" s="46">
        <v>2011</v>
      </c>
      <c r="S11" s="47"/>
    </row>
    <row r="12" spans="1:19" ht="18" customHeight="1">
      <c r="A12" s="46">
        <v>2012</v>
      </c>
      <c r="B12" s="47"/>
      <c r="C12" s="15">
        <v>100</v>
      </c>
      <c r="D12" s="16">
        <v>76.400000000000006</v>
      </c>
      <c r="E12" s="16">
        <v>10.9</v>
      </c>
      <c r="F12" s="16">
        <v>0.9</v>
      </c>
      <c r="G12" s="16">
        <v>5.2</v>
      </c>
      <c r="H12" s="16">
        <v>8</v>
      </c>
      <c r="I12" s="36">
        <v>2.9</v>
      </c>
      <c r="J12" s="37">
        <v>4.9000000000000004</v>
      </c>
      <c r="K12" s="16">
        <v>9.4</v>
      </c>
      <c r="L12" s="16">
        <v>4.7</v>
      </c>
      <c r="M12" s="16">
        <v>4.2</v>
      </c>
      <c r="N12" s="16">
        <v>9</v>
      </c>
      <c r="O12" s="16">
        <v>9.6999999999999993</v>
      </c>
      <c r="P12" s="16">
        <v>6.7</v>
      </c>
      <c r="Q12" s="17">
        <v>23.6</v>
      </c>
      <c r="R12" s="46">
        <v>2012</v>
      </c>
      <c r="S12" s="47"/>
    </row>
    <row r="13" spans="1:19" ht="18" customHeight="1">
      <c r="A13" s="46">
        <v>2013</v>
      </c>
      <c r="B13" s="47"/>
      <c r="C13" s="15">
        <v>100</v>
      </c>
      <c r="D13" s="16">
        <v>76.099999999999994</v>
      </c>
      <c r="E13" s="16">
        <v>10.7</v>
      </c>
      <c r="F13" s="16">
        <v>0.9</v>
      </c>
      <c r="G13" s="16">
        <v>5.2</v>
      </c>
      <c r="H13" s="16">
        <v>8.1999999999999993</v>
      </c>
      <c r="I13" s="36">
        <v>3</v>
      </c>
      <c r="J13" s="37">
        <v>5</v>
      </c>
      <c r="K13" s="16">
        <v>9.4</v>
      </c>
      <c r="L13" s="16">
        <v>4.7</v>
      </c>
      <c r="M13" s="16">
        <v>4.3</v>
      </c>
      <c r="N13" s="16">
        <v>8.6999999999999993</v>
      </c>
      <c r="O13" s="16">
        <v>9.8000000000000007</v>
      </c>
      <c r="P13" s="16">
        <v>6.2</v>
      </c>
      <c r="Q13" s="17">
        <v>23.9</v>
      </c>
      <c r="R13" s="46">
        <v>2013</v>
      </c>
      <c r="S13" s="47"/>
    </row>
    <row r="14" spans="1:19" ht="18" customHeight="1">
      <c r="A14" s="46">
        <v>2014</v>
      </c>
      <c r="B14" s="47"/>
      <c r="C14" s="15">
        <v>100</v>
      </c>
      <c r="D14" s="16">
        <v>76</v>
      </c>
      <c r="E14" s="16">
        <v>10.5</v>
      </c>
      <c r="F14" s="16">
        <v>0.8</v>
      </c>
      <c r="G14" s="16">
        <v>5</v>
      </c>
      <c r="H14" s="16">
        <v>7.9</v>
      </c>
      <c r="I14" s="36">
        <v>3.1</v>
      </c>
      <c r="J14" s="37">
        <v>5</v>
      </c>
      <c r="K14" s="16">
        <v>10</v>
      </c>
      <c r="L14" s="16">
        <v>4.5</v>
      </c>
      <c r="M14" s="16">
        <v>4.4000000000000004</v>
      </c>
      <c r="N14" s="16">
        <v>8.5</v>
      </c>
      <c r="O14" s="16">
        <v>10</v>
      </c>
      <c r="P14" s="16">
        <v>6.4</v>
      </c>
      <c r="Q14" s="17">
        <v>24</v>
      </c>
      <c r="R14" s="46">
        <v>2014</v>
      </c>
      <c r="S14" s="47"/>
    </row>
    <row r="15" spans="1:19" ht="18" customHeight="1">
      <c r="A15" s="46">
        <v>2015</v>
      </c>
      <c r="B15" s="47"/>
      <c r="C15" s="15">
        <v>100</v>
      </c>
      <c r="D15" s="16">
        <v>76</v>
      </c>
      <c r="E15" s="16">
        <v>10.5</v>
      </c>
      <c r="F15" s="16">
        <v>1</v>
      </c>
      <c r="G15" s="16">
        <v>4.8</v>
      </c>
      <c r="H15" s="16">
        <v>8.1999999999999993</v>
      </c>
      <c r="I15" s="36">
        <v>3.1</v>
      </c>
      <c r="J15" s="37">
        <v>5.2</v>
      </c>
      <c r="K15" s="16">
        <v>9.5</v>
      </c>
      <c r="L15" s="16">
        <v>4.4000000000000004</v>
      </c>
      <c r="M15" s="16">
        <v>4.4000000000000004</v>
      </c>
      <c r="N15" s="16">
        <v>8.4</v>
      </c>
      <c r="O15" s="16">
        <v>10.1</v>
      </c>
      <c r="P15" s="16">
        <v>6.4</v>
      </c>
      <c r="Q15" s="17">
        <v>24</v>
      </c>
      <c r="R15" s="46">
        <v>2015</v>
      </c>
      <c r="S15" s="47"/>
    </row>
    <row r="16" spans="1:19" ht="18" customHeight="1">
      <c r="A16" s="48">
        <v>2016</v>
      </c>
      <c r="B16" s="49"/>
      <c r="C16" s="15">
        <v>100</v>
      </c>
      <c r="D16" s="16">
        <v>75.900000000000006</v>
      </c>
      <c r="E16" s="16">
        <v>10.4</v>
      </c>
      <c r="F16" s="16">
        <v>1</v>
      </c>
      <c r="G16" s="16">
        <v>4.7</v>
      </c>
      <c r="H16" s="16">
        <v>8.1</v>
      </c>
      <c r="I16" s="36">
        <v>3.2</v>
      </c>
      <c r="J16" s="37">
        <v>5.3</v>
      </c>
      <c r="K16" s="16">
        <v>9.1999999999999993</v>
      </c>
      <c r="L16" s="16">
        <v>4.3</v>
      </c>
      <c r="M16" s="16">
        <v>4.5</v>
      </c>
      <c r="N16" s="16">
        <v>8.4</v>
      </c>
      <c r="O16" s="16">
        <v>10.199999999999999</v>
      </c>
      <c r="P16" s="16">
        <v>6.6</v>
      </c>
      <c r="Q16" s="17">
        <v>24.1</v>
      </c>
      <c r="R16" s="48">
        <v>2016</v>
      </c>
      <c r="S16" s="49"/>
    </row>
    <row r="17" spans="1:19" s="10" customFormat="1" ht="18" customHeight="1">
      <c r="A17" s="46">
        <v>2017</v>
      </c>
      <c r="B17" s="47"/>
      <c r="C17" s="18">
        <v>100</v>
      </c>
      <c r="D17" s="19">
        <v>77.102330526356283</v>
      </c>
      <c r="E17" s="19">
        <v>10.864204967661967</v>
      </c>
      <c r="F17" s="19">
        <v>1.0497955241094123</v>
      </c>
      <c r="G17" s="19">
        <v>4.7952851208919549</v>
      </c>
      <c r="H17" s="19">
        <v>8.5339912034854919</v>
      </c>
      <c r="I17" s="38">
        <v>3.3783099644705739</v>
      </c>
      <c r="J17" s="39">
        <v>5.4821639778099946</v>
      </c>
      <c r="K17" s="19">
        <v>11.131907513080654</v>
      </c>
      <c r="L17" s="19">
        <v>4.1565635424627265</v>
      </c>
      <c r="M17" s="19">
        <v>5.267971586929467</v>
      </c>
      <c r="N17" s="19">
        <v>5.6795846831365884</v>
      </c>
      <c r="O17" s="19">
        <v>10.679828333700241</v>
      </c>
      <c r="P17" s="19">
        <v>6.0827240784616885</v>
      </c>
      <c r="Q17" s="20">
        <v>22.89766947364371</v>
      </c>
      <c r="R17" s="46">
        <v>2017</v>
      </c>
      <c r="S17" s="47"/>
    </row>
    <row r="18" spans="1:19" ht="18" customHeight="1">
      <c r="A18" s="48">
        <v>2018</v>
      </c>
      <c r="B18" s="49"/>
      <c r="C18" s="29">
        <v>100</v>
      </c>
      <c r="D18" s="30">
        <v>76.279572211850635</v>
      </c>
      <c r="E18" s="30">
        <v>11.021876660251731</v>
      </c>
      <c r="F18" s="30">
        <v>1.0529198454871447</v>
      </c>
      <c r="G18" s="30">
        <v>4.5751891207586768</v>
      </c>
      <c r="H18" s="30">
        <v>8.5807546613845815</v>
      </c>
      <c r="I18" s="44">
        <v>3.5203813445177805</v>
      </c>
      <c r="J18" s="45">
        <v>5.7449166220002628</v>
      </c>
      <c r="K18" s="30">
        <v>10.484896243608315</v>
      </c>
      <c r="L18" s="30">
        <v>4.0311555436726039</v>
      </c>
      <c r="M18" s="30">
        <v>5.7645143754585559</v>
      </c>
      <c r="N18" s="30">
        <v>5.2114302915385826</v>
      </c>
      <c r="O18" s="30">
        <v>10.511686602328577</v>
      </c>
      <c r="P18" s="30">
        <v>5.7798509309030592</v>
      </c>
      <c r="Q18" s="31">
        <v>23.720427788149376</v>
      </c>
      <c r="R18" s="48">
        <v>2018</v>
      </c>
      <c r="S18" s="49"/>
    </row>
    <row r="19" spans="1:19" s="33" customFormat="1" ht="33.75" customHeight="1">
      <c r="A19" s="68" t="s">
        <v>47</v>
      </c>
      <c r="B19" s="69"/>
      <c r="C19" s="69"/>
      <c r="D19" s="69"/>
      <c r="E19" s="69"/>
      <c r="F19" s="69"/>
      <c r="G19" s="69"/>
      <c r="H19" s="69"/>
      <c r="I19" s="69"/>
      <c r="J19" s="34"/>
    </row>
    <row r="20" spans="1:19" ht="15" customHeight="1">
      <c r="A20" s="70"/>
      <c r="B20" s="71"/>
      <c r="C20" s="70"/>
      <c r="D20" s="70"/>
      <c r="E20" s="70"/>
      <c r="F20" s="70"/>
      <c r="G20" s="71"/>
      <c r="H20" s="70"/>
      <c r="I20" s="71"/>
    </row>
  </sheetData>
  <mergeCells count="34">
    <mergeCell ref="A20:I20"/>
    <mergeCell ref="A18:B18"/>
    <mergeCell ref="R18:S18"/>
    <mergeCell ref="A19:I19"/>
    <mergeCell ref="A15:B15"/>
    <mergeCell ref="R15:S15"/>
    <mergeCell ref="A16:B16"/>
    <mergeCell ref="R16:S16"/>
    <mergeCell ref="A17:B17"/>
    <mergeCell ref="R17:S17"/>
    <mergeCell ref="A12:B12"/>
    <mergeCell ref="R12:S12"/>
    <mergeCell ref="A13:B13"/>
    <mergeCell ref="R13:S13"/>
    <mergeCell ref="A14:B14"/>
    <mergeCell ref="R14:S14"/>
    <mergeCell ref="A9:B9"/>
    <mergeCell ref="R9:S9"/>
    <mergeCell ref="A10:B10"/>
    <mergeCell ref="R10:S10"/>
    <mergeCell ref="A11:B11"/>
    <mergeCell ref="R11:S11"/>
    <mergeCell ref="A6:B6"/>
    <mergeCell ref="R6:S6"/>
    <mergeCell ref="A7:B7"/>
    <mergeCell ref="R7:S7"/>
    <mergeCell ref="A8:B8"/>
    <mergeCell ref="R8:S8"/>
    <mergeCell ref="Q2:S2"/>
    <mergeCell ref="A3:B5"/>
    <mergeCell ref="C3:C5"/>
    <mergeCell ref="R3:S5"/>
    <mergeCell ref="D4:D5"/>
    <mergeCell ref="Q4:Q5"/>
  </mergeCells>
  <phoneticPr fontId="2" type="noConversion"/>
  <printOptions horizontalCentered="1"/>
  <pageMargins left="0.78740157480314965" right="0.78740157480314965" top="0.78740157480314965" bottom="0.78740157480314965" header="0" footer="0"/>
  <pageSetup paperSize="9" firstPageNumber="21" pageOrder="overThenDown" orientation="portrait" useFirstPageNumber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S40"/>
  <sheetViews>
    <sheetView showGridLines="0" view="pageBreakPreview" zoomScale="115" zoomScaleNormal="85" zoomScaleSheetLayoutView="115" zoomScalePageLayoutView="70" workbookViewId="0">
      <pane ySplit="5" topLeftCell="A6" activePane="bottomLeft" state="frozen"/>
      <selection activeCell="D11" sqref="D11"/>
      <selection pane="bottomLeft"/>
    </sheetView>
  </sheetViews>
  <sheetFormatPr defaultRowHeight="20.100000000000001" customHeight="1"/>
  <cols>
    <col min="1" max="1" width="2.33203125" style="1" customWidth="1"/>
    <col min="2" max="2" width="2.33203125" style="2" customWidth="1"/>
    <col min="3" max="4" width="10" style="1" customWidth="1"/>
    <col min="5" max="6" width="9.88671875" style="1" customWidth="1"/>
    <col min="7" max="7" width="9.88671875" style="2" customWidth="1"/>
    <col min="8" max="8" width="9.88671875" style="1" customWidth="1"/>
    <col min="9" max="9" width="9.88671875" style="2" customWidth="1"/>
    <col min="10" max="10" width="8.6640625" style="2" customWidth="1"/>
    <col min="11" max="17" width="8.6640625" style="1" customWidth="1"/>
    <col min="18" max="19" width="2.33203125" style="1" customWidth="1"/>
    <col min="20" max="16384" width="8.88671875" style="1"/>
  </cols>
  <sheetData>
    <row r="1" spans="1:19" ht="20.100000000000001" customHeight="1">
      <c r="A1" s="3" t="s">
        <v>38</v>
      </c>
      <c r="B1" s="3"/>
      <c r="C1" s="3"/>
      <c r="D1" s="3"/>
      <c r="E1" s="3"/>
      <c r="F1" s="3"/>
      <c r="G1" s="3"/>
      <c r="H1" s="3"/>
      <c r="I1" s="35"/>
      <c r="J1" s="35"/>
      <c r="K1" s="3"/>
      <c r="L1" s="3"/>
      <c r="M1" s="3"/>
      <c r="N1" s="3"/>
      <c r="O1" s="3"/>
      <c r="P1" s="3"/>
      <c r="Q1" s="3"/>
    </row>
    <row r="2" spans="1:19" ht="15.75" customHeight="1">
      <c r="A2" s="4"/>
      <c r="B2" s="5"/>
      <c r="C2" s="4"/>
      <c r="D2" s="6"/>
      <c r="E2" s="6"/>
      <c r="M2" s="6"/>
      <c r="Q2" s="65" t="s">
        <v>28</v>
      </c>
      <c r="R2" s="66"/>
      <c r="S2" s="66"/>
    </row>
    <row r="3" spans="1:19" s="10" customFormat="1" ht="9.75" customHeight="1">
      <c r="A3" s="52" t="s">
        <v>2</v>
      </c>
      <c r="B3" s="53"/>
      <c r="C3" s="58" t="s">
        <v>43</v>
      </c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52" t="s">
        <v>2</v>
      </c>
      <c r="S3" s="53"/>
    </row>
    <row r="4" spans="1:19" s="10" customFormat="1" ht="9.75" customHeight="1">
      <c r="A4" s="54"/>
      <c r="B4" s="55"/>
      <c r="C4" s="59"/>
      <c r="D4" s="61" t="s">
        <v>4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  <c r="Q4" s="63" t="s">
        <v>24</v>
      </c>
      <c r="R4" s="54"/>
      <c r="S4" s="55"/>
    </row>
    <row r="5" spans="1:19" s="10" customFormat="1" ht="30" customHeight="1">
      <c r="A5" s="56"/>
      <c r="B5" s="57"/>
      <c r="C5" s="60"/>
      <c r="D5" s="67"/>
      <c r="E5" s="13" t="s">
        <v>34</v>
      </c>
      <c r="F5" s="13" t="s">
        <v>7</v>
      </c>
      <c r="G5" s="14" t="s">
        <v>9</v>
      </c>
      <c r="H5" s="14" t="s">
        <v>33</v>
      </c>
      <c r="I5" s="14" t="s">
        <v>32</v>
      </c>
      <c r="J5" s="14" t="s">
        <v>11</v>
      </c>
      <c r="K5" s="14" t="s">
        <v>13</v>
      </c>
      <c r="L5" s="14" t="s">
        <v>15</v>
      </c>
      <c r="M5" s="14" t="s">
        <v>17</v>
      </c>
      <c r="N5" s="14" t="s">
        <v>19</v>
      </c>
      <c r="O5" s="14" t="s">
        <v>21</v>
      </c>
      <c r="P5" s="14" t="s">
        <v>25</v>
      </c>
      <c r="Q5" s="64"/>
      <c r="R5" s="56"/>
      <c r="S5" s="57"/>
    </row>
    <row r="6" spans="1:19" ht="18" customHeight="1">
      <c r="A6" s="46">
        <v>2006</v>
      </c>
      <c r="B6" s="47"/>
      <c r="C6" s="15">
        <v>3086.3290000000002</v>
      </c>
      <c r="D6" s="16">
        <v>2425.1480000000001</v>
      </c>
      <c r="E6" s="16">
        <v>392.46300000000002</v>
      </c>
      <c r="F6" s="16">
        <v>46.801000000000002</v>
      </c>
      <c r="G6" s="16">
        <v>164.678</v>
      </c>
      <c r="H6" s="16">
        <v>246.41300000000001</v>
      </c>
      <c r="I6" s="36">
        <v>85.438000000000002</v>
      </c>
      <c r="J6" s="37">
        <v>136.203</v>
      </c>
      <c r="K6" s="16">
        <v>276.96600000000001</v>
      </c>
      <c r="L6" s="16">
        <v>120.59</v>
      </c>
      <c r="M6" s="16">
        <v>110.14</v>
      </c>
      <c r="N6" s="16">
        <v>280.63099999999997</v>
      </c>
      <c r="O6" s="16">
        <v>328.089</v>
      </c>
      <c r="P6" s="16">
        <v>233.041</v>
      </c>
      <c r="Q6" s="17">
        <v>661.18200000000002</v>
      </c>
      <c r="R6" s="46">
        <v>2006</v>
      </c>
      <c r="S6" s="47"/>
    </row>
    <row r="7" spans="1:19" ht="18" customHeight="1">
      <c r="A7" s="46">
        <v>2007</v>
      </c>
      <c r="B7" s="47"/>
      <c r="C7" s="15">
        <v>3141.8310000000001</v>
      </c>
      <c r="D7" s="16">
        <v>2451.4009999999998</v>
      </c>
      <c r="E7" s="16">
        <v>385.68299999999999</v>
      </c>
      <c r="F7" s="16">
        <v>45.237000000000002</v>
      </c>
      <c r="G7" s="16">
        <v>167.042</v>
      </c>
      <c r="H7" s="16">
        <v>244.62700000000001</v>
      </c>
      <c r="I7" s="36">
        <v>92.070999999999998</v>
      </c>
      <c r="J7" s="37">
        <v>142.738</v>
      </c>
      <c r="K7" s="16">
        <v>274.22000000000003</v>
      </c>
      <c r="L7" s="16">
        <v>125.00700000000001</v>
      </c>
      <c r="M7" s="16">
        <v>115.994</v>
      </c>
      <c r="N7" s="16">
        <v>286.61799999999999</v>
      </c>
      <c r="O7" s="16">
        <v>336.38799999999998</v>
      </c>
      <c r="P7" s="16">
        <v>228.297</v>
      </c>
      <c r="Q7" s="17">
        <v>690.43</v>
      </c>
      <c r="R7" s="46">
        <v>2007</v>
      </c>
      <c r="S7" s="47"/>
    </row>
    <row r="8" spans="1:19" ht="18" customHeight="1">
      <c r="A8" s="46">
        <v>2008</v>
      </c>
      <c r="B8" s="47"/>
      <c r="C8" s="15">
        <v>3157.6179999999999</v>
      </c>
      <c r="D8" s="16">
        <v>2456.1350000000002</v>
      </c>
      <c r="E8" s="16">
        <v>394.733</v>
      </c>
      <c r="F8" s="16">
        <v>44.898000000000003</v>
      </c>
      <c r="G8" s="16">
        <v>166.87299999999999</v>
      </c>
      <c r="H8" s="16">
        <v>246.12</v>
      </c>
      <c r="I8" s="36">
        <v>86.244</v>
      </c>
      <c r="J8" s="37">
        <v>142.48500000000001</v>
      </c>
      <c r="K8" s="16">
        <v>264.08699999999999</v>
      </c>
      <c r="L8" s="16">
        <v>126.556</v>
      </c>
      <c r="M8" s="16">
        <v>115.55200000000001</v>
      </c>
      <c r="N8" s="16">
        <v>306.17599999999999</v>
      </c>
      <c r="O8" s="16">
        <v>339.041</v>
      </c>
      <c r="P8" s="16">
        <v>216.18100000000001</v>
      </c>
      <c r="Q8" s="17">
        <v>701.48199999999997</v>
      </c>
      <c r="R8" s="46">
        <v>2008</v>
      </c>
      <c r="S8" s="47"/>
    </row>
    <row r="9" spans="1:19" ht="18" customHeight="1">
      <c r="A9" s="46">
        <v>2009</v>
      </c>
      <c r="B9" s="47"/>
      <c r="C9" s="15">
        <v>3137.9270000000001</v>
      </c>
      <c r="D9" s="16">
        <v>2429.7750000000001</v>
      </c>
      <c r="E9" s="16">
        <v>366.14299999999997</v>
      </c>
      <c r="F9" s="16">
        <v>41.844999999999999</v>
      </c>
      <c r="G9" s="16">
        <v>159.08600000000001</v>
      </c>
      <c r="H9" s="16">
        <v>249.75700000000001</v>
      </c>
      <c r="I9" s="36">
        <v>86.097999999999999</v>
      </c>
      <c r="J9" s="37">
        <v>150.48400000000001</v>
      </c>
      <c r="K9" s="16">
        <v>277.76100000000002</v>
      </c>
      <c r="L9" s="16">
        <v>125.33199999999999</v>
      </c>
      <c r="M9" s="16">
        <v>116.422</v>
      </c>
      <c r="N9" s="16">
        <v>319.29700000000003</v>
      </c>
      <c r="O9" s="16">
        <v>318.233</v>
      </c>
      <c r="P9" s="16">
        <v>203.578</v>
      </c>
      <c r="Q9" s="17">
        <v>708.15300000000002</v>
      </c>
      <c r="R9" s="46">
        <v>2009</v>
      </c>
      <c r="S9" s="47"/>
    </row>
    <row r="10" spans="1:19" ht="18" customHeight="1">
      <c r="A10" s="46">
        <v>2010</v>
      </c>
      <c r="B10" s="47"/>
      <c r="C10" s="15">
        <v>3251.9050000000002</v>
      </c>
      <c r="D10" s="16">
        <v>2511.6410000000001</v>
      </c>
      <c r="E10" s="16">
        <v>366.37</v>
      </c>
      <c r="F10" s="16">
        <v>42.923000000000002</v>
      </c>
      <c r="G10" s="16">
        <v>171.44</v>
      </c>
      <c r="H10" s="16">
        <v>266.32900000000001</v>
      </c>
      <c r="I10" s="36">
        <v>96.536000000000001</v>
      </c>
      <c r="J10" s="37">
        <v>159.88200000000001</v>
      </c>
      <c r="K10" s="16">
        <v>270.12400000000002</v>
      </c>
      <c r="L10" s="16">
        <v>132.387</v>
      </c>
      <c r="M10" s="16">
        <v>130.12899999999999</v>
      </c>
      <c r="N10" s="16">
        <v>319.75</v>
      </c>
      <c r="O10" s="16">
        <v>323.64600000000002</v>
      </c>
      <c r="P10" s="16">
        <v>216.49600000000001</v>
      </c>
      <c r="Q10" s="17">
        <v>740.26400000000001</v>
      </c>
      <c r="R10" s="46">
        <v>2010</v>
      </c>
      <c r="S10" s="47"/>
    </row>
    <row r="11" spans="1:19" ht="18" customHeight="1">
      <c r="A11" s="46">
        <v>2011</v>
      </c>
      <c r="B11" s="47"/>
      <c r="C11" s="15">
        <v>3288.6869999999999</v>
      </c>
      <c r="D11" s="16">
        <v>2526.1210000000001</v>
      </c>
      <c r="E11" s="16">
        <v>362.77</v>
      </c>
      <c r="F11" s="16">
        <v>43.098999999999997</v>
      </c>
      <c r="G11" s="16">
        <v>178.13499999999999</v>
      </c>
      <c r="H11" s="16">
        <v>268.77600000000001</v>
      </c>
      <c r="I11" s="36">
        <v>97.128</v>
      </c>
      <c r="J11" s="37">
        <v>161.47399999999999</v>
      </c>
      <c r="K11" s="16">
        <v>274.33499999999998</v>
      </c>
      <c r="L11" s="16">
        <v>138.69800000000001</v>
      </c>
      <c r="M11" s="16">
        <v>130.517</v>
      </c>
      <c r="N11" s="16">
        <v>312.15499999999997</v>
      </c>
      <c r="O11" s="16">
        <v>319.12</v>
      </c>
      <c r="P11" s="16">
        <v>225.59299999999999</v>
      </c>
      <c r="Q11" s="17">
        <v>762.56700000000001</v>
      </c>
      <c r="R11" s="46">
        <v>2011</v>
      </c>
      <c r="S11" s="47"/>
    </row>
    <row r="12" spans="1:19" ht="18" customHeight="1">
      <c r="A12" s="46">
        <v>2012</v>
      </c>
      <c r="B12" s="47"/>
      <c r="C12" s="15">
        <v>3323.6149999999998</v>
      </c>
      <c r="D12" s="16">
        <v>2538.9670000000001</v>
      </c>
      <c r="E12" s="16">
        <v>359.04199999999997</v>
      </c>
      <c r="F12" s="16">
        <v>42.892000000000003</v>
      </c>
      <c r="G12" s="16">
        <v>179.95699999999999</v>
      </c>
      <c r="H12" s="16">
        <v>271.06</v>
      </c>
      <c r="I12" s="36">
        <v>97.775999999999996</v>
      </c>
      <c r="J12" s="37">
        <v>162.55199999999999</v>
      </c>
      <c r="K12" s="16">
        <v>272.13</v>
      </c>
      <c r="L12" s="16">
        <v>151.77600000000001</v>
      </c>
      <c r="M12" s="16">
        <v>136.995</v>
      </c>
      <c r="N12" s="16">
        <v>301.31299999999999</v>
      </c>
      <c r="O12" s="16">
        <v>328.476</v>
      </c>
      <c r="P12" s="16">
        <v>229.96199999999999</v>
      </c>
      <c r="Q12" s="17">
        <v>784.64800000000002</v>
      </c>
      <c r="R12" s="46">
        <v>2012</v>
      </c>
      <c r="S12" s="47"/>
    </row>
    <row r="13" spans="1:19" ht="18" customHeight="1">
      <c r="A13" s="46">
        <v>2013</v>
      </c>
      <c r="B13" s="47"/>
      <c r="C13" s="15">
        <v>3326.5239999999999</v>
      </c>
      <c r="D13" s="16">
        <v>2530.1129999999998</v>
      </c>
      <c r="E13" s="16">
        <v>355.02100000000002</v>
      </c>
      <c r="F13" s="16">
        <v>42.012999999999998</v>
      </c>
      <c r="G13" s="16">
        <v>178.649</v>
      </c>
      <c r="H13" s="16">
        <v>272.86200000000002</v>
      </c>
      <c r="I13" s="36">
        <v>103.973</v>
      </c>
      <c r="J13" s="37">
        <v>167.02199999999999</v>
      </c>
      <c r="K13" s="16">
        <v>278.875</v>
      </c>
      <c r="L13" s="16">
        <v>152.405</v>
      </c>
      <c r="M13" s="16">
        <v>138.90299999999999</v>
      </c>
      <c r="N13" s="16">
        <v>292.55700000000002</v>
      </c>
      <c r="O13" s="16">
        <v>332.03199999999998</v>
      </c>
      <c r="P13" s="16">
        <v>214.148</v>
      </c>
      <c r="Q13" s="17">
        <v>796.41099999999994</v>
      </c>
      <c r="R13" s="46">
        <v>2013</v>
      </c>
      <c r="S13" s="47"/>
    </row>
    <row r="14" spans="1:19" ht="18" customHeight="1">
      <c r="A14" s="46">
        <v>2014</v>
      </c>
      <c r="B14" s="47"/>
      <c r="C14" s="15">
        <v>3379.2339999999999</v>
      </c>
      <c r="D14" s="16">
        <v>2569.0920000000001</v>
      </c>
      <c r="E14" s="16">
        <v>356.97699999999998</v>
      </c>
      <c r="F14" s="16">
        <v>41.781999999999996</v>
      </c>
      <c r="G14" s="16">
        <v>171.61699999999999</v>
      </c>
      <c r="H14" s="16">
        <v>263.02499999999998</v>
      </c>
      <c r="I14" s="36">
        <v>107.428</v>
      </c>
      <c r="J14" s="37">
        <v>170.43100000000001</v>
      </c>
      <c r="K14" s="16">
        <v>307.77800000000002</v>
      </c>
      <c r="L14" s="16">
        <v>150.06200000000001</v>
      </c>
      <c r="M14" s="16">
        <v>146.095</v>
      </c>
      <c r="N14" s="16">
        <v>289.48700000000002</v>
      </c>
      <c r="O14" s="16">
        <v>342.68400000000003</v>
      </c>
      <c r="P14" s="16">
        <v>220.01400000000001</v>
      </c>
      <c r="Q14" s="17">
        <v>810.14200000000005</v>
      </c>
      <c r="R14" s="46">
        <v>2014</v>
      </c>
      <c r="S14" s="47"/>
    </row>
    <row r="15" spans="1:19" ht="18" customHeight="1">
      <c r="A15" s="46">
        <v>2015</v>
      </c>
      <c r="B15" s="47"/>
      <c r="C15" s="15">
        <v>3373.3020000000001</v>
      </c>
      <c r="D15" s="16">
        <v>2563.0920000000001</v>
      </c>
      <c r="E15" s="16">
        <v>354.02300000000002</v>
      </c>
      <c r="F15" s="16">
        <v>33.064</v>
      </c>
      <c r="G15" s="16">
        <v>161.9</v>
      </c>
      <c r="H15" s="16">
        <v>277.46800000000002</v>
      </c>
      <c r="I15" s="36">
        <v>105.18300000000001</v>
      </c>
      <c r="J15" s="37">
        <v>174.36199999999999</v>
      </c>
      <c r="K15" s="16">
        <v>321.58699999999999</v>
      </c>
      <c r="L15" s="16">
        <v>147.72499999999999</v>
      </c>
      <c r="M15" s="16">
        <v>149.90799999999999</v>
      </c>
      <c r="N15" s="16">
        <v>283.33100000000002</v>
      </c>
      <c r="O15" s="16">
        <v>339.45699999999999</v>
      </c>
      <c r="P15" s="16">
        <v>215.084</v>
      </c>
      <c r="Q15" s="17">
        <v>810.21100000000001</v>
      </c>
      <c r="R15" s="46">
        <v>2015</v>
      </c>
      <c r="S15" s="47"/>
    </row>
    <row r="16" spans="1:19" ht="18" customHeight="1">
      <c r="A16" s="48">
        <v>2016</v>
      </c>
      <c r="B16" s="49"/>
      <c r="C16" s="15">
        <v>3329.1039999999998</v>
      </c>
      <c r="D16" s="16">
        <v>2525.2370000000001</v>
      </c>
      <c r="E16" s="16">
        <v>341.52800000000002</v>
      </c>
      <c r="F16" s="16">
        <v>34.587000000000003</v>
      </c>
      <c r="G16" s="16">
        <v>155.17099999999999</v>
      </c>
      <c r="H16" s="16">
        <v>275.31200000000001</v>
      </c>
      <c r="I16" s="36">
        <v>107.575</v>
      </c>
      <c r="J16" s="37">
        <v>175.47399999999999</v>
      </c>
      <c r="K16" s="16">
        <v>314.60500000000002</v>
      </c>
      <c r="L16" s="16">
        <v>143.87200000000001</v>
      </c>
      <c r="M16" s="16">
        <v>146.94800000000001</v>
      </c>
      <c r="N16" s="16">
        <v>277.572</v>
      </c>
      <c r="O16" s="16">
        <v>335.92700000000002</v>
      </c>
      <c r="P16" s="16">
        <v>212.87799999999999</v>
      </c>
      <c r="Q16" s="17">
        <v>803.86699999999996</v>
      </c>
      <c r="R16" s="48">
        <v>2016</v>
      </c>
      <c r="S16" s="49"/>
    </row>
    <row r="17" spans="1:19" s="10" customFormat="1" ht="18" customHeight="1">
      <c r="A17" s="46">
        <v>2017</v>
      </c>
      <c r="B17" s="47"/>
      <c r="C17" s="18">
        <v>3221.7449999999999</v>
      </c>
      <c r="D17" s="19">
        <v>2484.0410000000002</v>
      </c>
      <c r="E17" s="19">
        <v>340.58699999999999</v>
      </c>
      <c r="F17" s="19">
        <v>34.06</v>
      </c>
      <c r="G17" s="19">
        <v>154.53700000000001</v>
      </c>
      <c r="H17" s="19">
        <v>280.55799999999999</v>
      </c>
      <c r="I17" s="38">
        <v>109.116</v>
      </c>
      <c r="J17" s="39">
        <v>178.44200000000001</v>
      </c>
      <c r="K17" s="19">
        <v>364.44900000000001</v>
      </c>
      <c r="L17" s="19">
        <v>137.316</v>
      </c>
      <c r="M17" s="19">
        <v>171.43600000000001</v>
      </c>
      <c r="N17" s="19">
        <v>183.21299999999999</v>
      </c>
      <c r="O17" s="19">
        <v>337.39</v>
      </c>
      <c r="P17" s="19">
        <v>189.739</v>
      </c>
      <c r="Q17" s="20">
        <v>737.70500000000004</v>
      </c>
      <c r="R17" s="46">
        <v>2017</v>
      </c>
      <c r="S17" s="47"/>
    </row>
    <row r="18" spans="1:19" ht="18" customHeight="1">
      <c r="A18" s="48">
        <v>2018</v>
      </c>
      <c r="B18" s="49"/>
      <c r="C18" s="29">
        <v>3185.03</v>
      </c>
      <c r="D18" s="30">
        <v>2429.527</v>
      </c>
      <c r="E18" s="30">
        <v>337.26299999999998</v>
      </c>
      <c r="F18" s="30">
        <v>34.183999999999997</v>
      </c>
      <c r="G18" s="30">
        <v>146.29499999999999</v>
      </c>
      <c r="H18" s="30">
        <v>281.02100000000002</v>
      </c>
      <c r="I18" s="44">
        <v>111.54900000000001</v>
      </c>
      <c r="J18" s="45">
        <v>187.685</v>
      </c>
      <c r="K18" s="30">
        <v>336.233</v>
      </c>
      <c r="L18" s="30">
        <v>134.75399999999999</v>
      </c>
      <c r="M18" s="30">
        <v>187.29499999999999</v>
      </c>
      <c r="N18" s="30">
        <v>166.36799999999999</v>
      </c>
      <c r="O18" s="30">
        <v>323.37599999999998</v>
      </c>
      <c r="P18" s="30">
        <v>179.78700000000001</v>
      </c>
      <c r="Q18" s="31">
        <v>755.50300000000004</v>
      </c>
      <c r="R18" s="48">
        <v>2018</v>
      </c>
      <c r="S18" s="49"/>
    </row>
    <row r="19" spans="1:19" s="33" customFormat="1" ht="33.75" customHeight="1">
      <c r="A19" s="68" t="s">
        <v>47</v>
      </c>
      <c r="B19" s="69"/>
      <c r="C19" s="69"/>
      <c r="D19" s="69"/>
      <c r="E19" s="69"/>
      <c r="F19" s="69"/>
      <c r="G19" s="69"/>
      <c r="H19" s="69"/>
      <c r="I19" s="69"/>
      <c r="J19" s="34"/>
    </row>
    <row r="20" spans="1:19" ht="18.75" customHeight="1">
      <c r="A20" s="10"/>
      <c r="B20" s="10"/>
    </row>
    <row r="21" spans="1:19" ht="20.100000000000001" customHeight="1">
      <c r="A21" s="3" t="s">
        <v>39</v>
      </c>
      <c r="B21" s="3"/>
      <c r="C21" s="3"/>
      <c r="D21" s="3"/>
      <c r="E21" s="3"/>
      <c r="F21" s="3"/>
      <c r="G21" s="3"/>
      <c r="H21" s="3"/>
      <c r="I21" s="35"/>
      <c r="J21" s="35"/>
      <c r="K21" s="3"/>
      <c r="L21" s="3"/>
      <c r="M21" s="3"/>
      <c r="N21" s="3"/>
      <c r="O21" s="3"/>
      <c r="P21" s="3"/>
      <c r="Q21" s="3"/>
    </row>
    <row r="22" spans="1:19" ht="15.75" customHeight="1">
      <c r="A22" s="4"/>
      <c r="B22" s="5"/>
      <c r="C22" s="4"/>
      <c r="D22" s="4"/>
      <c r="E22" s="6"/>
      <c r="M22" s="6"/>
      <c r="Q22" s="65" t="s">
        <v>0</v>
      </c>
      <c r="R22" s="66"/>
      <c r="S22" s="66"/>
    </row>
    <row r="23" spans="1:19" ht="9.75" customHeight="1">
      <c r="A23" s="52" t="s">
        <v>2</v>
      </c>
      <c r="B23" s="53"/>
      <c r="C23" s="58" t="s">
        <v>43</v>
      </c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9"/>
      <c r="R23" s="52" t="s">
        <v>2</v>
      </c>
      <c r="S23" s="53"/>
    </row>
    <row r="24" spans="1:19" ht="9.75" customHeight="1">
      <c r="A24" s="54"/>
      <c r="B24" s="55"/>
      <c r="C24" s="59"/>
      <c r="D24" s="61" t="s">
        <v>4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63" t="s">
        <v>6</v>
      </c>
      <c r="R24" s="54"/>
      <c r="S24" s="55"/>
    </row>
    <row r="25" spans="1:19" ht="30" customHeight="1">
      <c r="A25" s="56"/>
      <c r="B25" s="57"/>
      <c r="C25" s="60"/>
      <c r="D25" s="62"/>
      <c r="E25" s="13" t="s">
        <v>34</v>
      </c>
      <c r="F25" s="13" t="s">
        <v>7</v>
      </c>
      <c r="G25" s="14" t="s">
        <v>9</v>
      </c>
      <c r="H25" s="14" t="s">
        <v>33</v>
      </c>
      <c r="I25" s="14" t="s">
        <v>32</v>
      </c>
      <c r="J25" s="14" t="s">
        <v>11</v>
      </c>
      <c r="K25" s="14" t="s">
        <v>13</v>
      </c>
      <c r="L25" s="14" t="s">
        <v>15</v>
      </c>
      <c r="M25" s="14" t="s">
        <v>17</v>
      </c>
      <c r="N25" s="14" t="s">
        <v>19</v>
      </c>
      <c r="O25" s="14" t="s">
        <v>21</v>
      </c>
      <c r="P25" s="14" t="s">
        <v>23</v>
      </c>
      <c r="Q25" s="64"/>
      <c r="R25" s="56"/>
      <c r="S25" s="57"/>
    </row>
    <row r="26" spans="1:19" ht="18" customHeight="1">
      <c r="A26" s="50">
        <v>2006</v>
      </c>
      <c r="B26" s="51"/>
      <c r="C26" s="15">
        <v>2.3080842284336427</v>
      </c>
      <c r="D26" s="16">
        <v>1.6291520832495223</v>
      </c>
      <c r="E26" s="16">
        <v>0.31003194888180019</v>
      </c>
      <c r="F26" s="16">
        <v>3.2359818237967204</v>
      </c>
      <c r="G26" s="16">
        <v>0.94398607314052185</v>
      </c>
      <c r="H26" s="16">
        <v>2.1367167099122071</v>
      </c>
      <c r="I26" s="36">
        <v>1.1950869961742967</v>
      </c>
      <c r="J26" s="37">
        <v>5.862739002020831</v>
      </c>
      <c r="K26" s="16">
        <v>3.4091884929154048</v>
      </c>
      <c r="L26" s="16">
        <v>1.9607511562428499</v>
      </c>
      <c r="M26" s="16">
        <v>5.371920593159544</v>
      </c>
      <c r="N26" s="16">
        <v>0.11951651111681372</v>
      </c>
      <c r="O26" s="16">
        <v>-1.3316612383727744</v>
      </c>
      <c r="P26" s="16">
        <v>2.330799664519418</v>
      </c>
      <c r="Q26" s="17">
        <v>4.877940453341381</v>
      </c>
      <c r="R26" s="50">
        <v>2006</v>
      </c>
      <c r="S26" s="51"/>
    </row>
    <row r="27" spans="1:19" ht="18" customHeight="1">
      <c r="A27" s="46">
        <v>2007</v>
      </c>
      <c r="B27" s="47"/>
      <c r="C27" s="15">
        <v>1.7983176777329959</v>
      </c>
      <c r="D27" s="16">
        <v>1.0825318702198672</v>
      </c>
      <c r="E27" s="16">
        <v>-1.7275513870097257</v>
      </c>
      <c r="F27" s="16">
        <v>-3.3418089357064957</v>
      </c>
      <c r="G27" s="16">
        <v>1.4355287287919367</v>
      </c>
      <c r="H27" s="16">
        <v>-0.72479942210841841</v>
      </c>
      <c r="I27" s="36">
        <v>7.7635244270699104</v>
      </c>
      <c r="J27" s="37">
        <v>4.7979853600875089</v>
      </c>
      <c r="K27" s="16">
        <v>-0.99145743520865892</v>
      </c>
      <c r="L27" s="16">
        <v>3.6628244464715181</v>
      </c>
      <c r="M27" s="16">
        <v>5.315053568185931</v>
      </c>
      <c r="N27" s="16">
        <v>2.1334065017763635</v>
      </c>
      <c r="O27" s="16">
        <v>2.5294965695283906</v>
      </c>
      <c r="P27" s="16">
        <v>-2.0356932900219249</v>
      </c>
      <c r="Q27" s="17">
        <v>4.4235928987782529</v>
      </c>
      <c r="R27" s="46">
        <v>2007</v>
      </c>
      <c r="S27" s="47"/>
    </row>
    <row r="28" spans="1:19" ht="18" customHeight="1">
      <c r="A28" s="46">
        <v>2008</v>
      </c>
      <c r="B28" s="47"/>
      <c r="C28" s="15">
        <v>0.50247769533116582</v>
      </c>
      <c r="D28" s="16">
        <v>0.19311406008237952</v>
      </c>
      <c r="E28" s="16">
        <v>2.3464866224334457</v>
      </c>
      <c r="F28" s="16">
        <v>-0.7493865640957722</v>
      </c>
      <c r="G28" s="16">
        <v>-0.10117216029502174</v>
      </c>
      <c r="H28" s="16">
        <v>0.61031693149162436</v>
      </c>
      <c r="I28" s="36">
        <v>-6.3288114607205301</v>
      </c>
      <c r="J28" s="37">
        <v>-0.17724782468579292</v>
      </c>
      <c r="K28" s="16">
        <v>-3.6952082269710473</v>
      </c>
      <c r="L28" s="16">
        <v>1.2391306086859259</v>
      </c>
      <c r="M28" s="16">
        <v>-0.38105419245823668</v>
      </c>
      <c r="N28" s="16">
        <v>6.8237165844434031</v>
      </c>
      <c r="O28" s="16">
        <v>0.78867260425461438</v>
      </c>
      <c r="P28" s="16">
        <v>-5.3071218631869925</v>
      </c>
      <c r="Q28" s="17">
        <v>1.600741566849635</v>
      </c>
      <c r="R28" s="46">
        <v>2008</v>
      </c>
      <c r="S28" s="47"/>
    </row>
    <row r="29" spans="1:19" ht="18" customHeight="1">
      <c r="A29" s="46">
        <v>2009</v>
      </c>
      <c r="B29" s="47"/>
      <c r="C29" s="15">
        <v>-0.6236029817412998</v>
      </c>
      <c r="D29" s="16">
        <v>-1.0732309095387649</v>
      </c>
      <c r="E29" s="16">
        <v>-7.2428704972728326</v>
      </c>
      <c r="F29" s="16">
        <v>-6.7998574546750348</v>
      </c>
      <c r="G29" s="16">
        <v>-4.6664229683651683</v>
      </c>
      <c r="H29" s="16">
        <v>1.4777344384852853</v>
      </c>
      <c r="I29" s="36">
        <v>-0.16928713881544866</v>
      </c>
      <c r="J29" s="37">
        <v>5.6139242727304577</v>
      </c>
      <c r="K29" s="16">
        <v>5.1778391211986872</v>
      </c>
      <c r="L29" s="16">
        <v>-0.9671607825784605</v>
      </c>
      <c r="M29" s="16">
        <v>0.75290778177790685</v>
      </c>
      <c r="N29" s="16">
        <v>4.2854436663879625</v>
      </c>
      <c r="O29" s="16">
        <v>-6.1373108267141703</v>
      </c>
      <c r="P29" s="16">
        <v>-5.8298370347070261</v>
      </c>
      <c r="Q29" s="17">
        <v>0.9509866254586683</v>
      </c>
      <c r="R29" s="46">
        <v>2009</v>
      </c>
      <c r="S29" s="47"/>
    </row>
    <row r="30" spans="1:19" ht="18" customHeight="1">
      <c r="A30" s="46">
        <v>2010</v>
      </c>
      <c r="B30" s="47"/>
      <c r="C30" s="15">
        <v>3.6322706041281378</v>
      </c>
      <c r="D30" s="16">
        <v>3.3692831640789791</v>
      </c>
      <c r="E30" s="16">
        <v>6.1997634803873325E-2</v>
      </c>
      <c r="F30" s="16">
        <v>2.5761739753853448</v>
      </c>
      <c r="G30" s="16">
        <v>7.7656110531410576</v>
      </c>
      <c r="H30" s="16">
        <v>6.6352494624775318</v>
      </c>
      <c r="I30" s="36">
        <v>12.123394271643946</v>
      </c>
      <c r="J30" s="37">
        <v>6.245182212062403</v>
      </c>
      <c r="K30" s="16">
        <v>-2.7494860689585607</v>
      </c>
      <c r="L30" s="16">
        <v>5.629049245204726</v>
      </c>
      <c r="M30" s="16">
        <v>11.773547954853896</v>
      </c>
      <c r="N30" s="16">
        <v>0.14187417983883677</v>
      </c>
      <c r="O30" s="16">
        <v>1.7009549606734566</v>
      </c>
      <c r="P30" s="16">
        <v>6.3454793739991686</v>
      </c>
      <c r="Q30" s="17">
        <v>4.5344720703012058</v>
      </c>
      <c r="R30" s="46">
        <v>2010</v>
      </c>
      <c r="S30" s="47"/>
    </row>
    <row r="31" spans="1:19" ht="18" customHeight="1">
      <c r="A31" s="46">
        <v>2011</v>
      </c>
      <c r="B31" s="47"/>
      <c r="C31" s="15">
        <v>1.1310908529000585</v>
      </c>
      <c r="D31" s="16">
        <v>0.57651551316450877</v>
      </c>
      <c r="E31" s="16">
        <v>-0.98261320522968276</v>
      </c>
      <c r="F31" s="16">
        <v>0.41003657712647623</v>
      </c>
      <c r="G31" s="16">
        <v>3.9051563229117932</v>
      </c>
      <c r="H31" s="16">
        <v>0.9187884158315569</v>
      </c>
      <c r="I31" s="36">
        <v>0.61324272810144009</v>
      </c>
      <c r="J31" s="37">
        <v>0.99573435408612454</v>
      </c>
      <c r="K31" s="16">
        <v>1.5589136840858231</v>
      </c>
      <c r="L31" s="16">
        <v>4.7670843813969697</v>
      </c>
      <c r="M31" s="16">
        <v>0.29816566637721564</v>
      </c>
      <c r="N31" s="16">
        <v>-2.375293197810791</v>
      </c>
      <c r="O31" s="16">
        <v>-1.3984415070787151</v>
      </c>
      <c r="P31" s="16">
        <v>4.2019252087798407</v>
      </c>
      <c r="Q31" s="17">
        <v>3.0128440664411613</v>
      </c>
      <c r="R31" s="46">
        <v>2011</v>
      </c>
      <c r="S31" s="47"/>
    </row>
    <row r="32" spans="1:19" ht="18" customHeight="1">
      <c r="A32" s="46">
        <v>2012</v>
      </c>
      <c r="B32" s="47"/>
      <c r="C32" s="15">
        <v>1.0620651950155207</v>
      </c>
      <c r="D32" s="16">
        <v>0.50852670952816936</v>
      </c>
      <c r="E32" s="16">
        <v>-1.0276483722468868</v>
      </c>
      <c r="F32" s="16">
        <v>-0.48028956588319716</v>
      </c>
      <c r="G32" s="16">
        <v>1.0228197715215828</v>
      </c>
      <c r="H32" s="16">
        <v>0.84977825401078633</v>
      </c>
      <c r="I32" s="36">
        <v>0.66716085989622798</v>
      </c>
      <c r="J32" s="37">
        <v>0.66759973741903877</v>
      </c>
      <c r="K32" s="16">
        <v>-0.80376182404724261</v>
      </c>
      <c r="L32" s="16">
        <v>9.4291193816781913</v>
      </c>
      <c r="M32" s="16">
        <v>4.9633381092118327</v>
      </c>
      <c r="N32" s="16">
        <v>-3.4732744950425172</v>
      </c>
      <c r="O32" s="16">
        <v>2.931812484331914</v>
      </c>
      <c r="P32" s="16">
        <v>1.9366735669989765</v>
      </c>
      <c r="Q32" s="17">
        <v>2.8956144181429266</v>
      </c>
      <c r="R32" s="46">
        <v>2012</v>
      </c>
      <c r="S32" s="47"/>
    </row>
    <row r="33" spans="1:19" ht="18" customHeight="1">
      <c r="A33" s="46">
        <v>2013</v>
      </c>
      <c r="B33" s="47"/>
      <c r="C33" s="15">
        <v>8.7525179661312791E-2</v>
      </c>
      <c r="D33" s="16">
        <v>-0.34872450094862018</v>
      </c>
      <c r="E33" s="16">
        <v>-1.1199246884765586</v>
      </c>
      <c r="F33" s="16">
        <v>-2.0493332089900207</v>
      </c>
      <c r="G33" s="16">
        <v>-0.72684030073850181</v>
      </c>
      <c r="H33" s="16">
        <v>0.66479746181657617</v>
      </c>
      <c r="I33" s="36">
        <v>6.3379561446571699</v>
      </c>
      <c r="J33" s="37">
        <v>2.7498892662040504</v>
      </c>
      <c r="K33" s="16">
        <v>2.4785947892551405</v>
      </c>
      <c r="L33" s="16">
        <v>0.41442652329747887</v>
      </c>
      <c r="M33" s="16">
        <v>1.3927515602759115</v>
      </c>
      <c r="N33" s="16">
        <v>-2.9059482996087098</v>
      </c>
      <c r="O33" s="16">
        <v>1.0825752870833725</v>
      </c>
      <c r="P33" s="16">
        <v>-6.8767883389429585</v>
      </c>
      <c r="Q33" s="17">
        <v>1.4991435650125879</v>
      </c>
      <c r="R33" s="46">
        <v>2013</v>
      </c>
      <c r="S33" s="47"/>
    </row>
    <row r="34" spans="1:19" ht="18" customHeight="1">
      <c r="A34" s="46">
        <v>2014</v>
      </c>
      <c r="B34" s="47"/>
      <c r="C34" s="15">
        <v>1.5845368919628982</v>
      </c>
      <c r="D34" s="16">
        <v>1.5406031272121083</v>
      </c>
      <c r="E34" s="16">
        <v>0.55095332388788165</v>
      </c>
      <c r="F34" s="16">
        <v>-0.5498298145812015</v>
      </c>
      <c r="G34" s="16">
        <v>-3.9362101103280764</v>
      </c>
      <c r="H34" s="16">
        <v>-3.6051190711788479</v>
      </c>
      <c r="I34" s="36">
        <v>3.3229780808479177</v>
      </c>
      <c r="J34" s="37">
        <v>2.0410484846307639</v>
      </c>
      <c r="K34" s="16">
        <v>10.364141640519946</v>
      </c>
      <c r="L34" s="16">
        <v>-1.5373511367737223</v>
      </c>
      <c r="M34" s="16">
        <v>5.1777139442632745</v>
      </c>
      <c r="N34" s="16">
        <v>-1.0493681573163514</v>
      </c>
      <c r="O34" s="16">
        <v>3.208124518118737</v>
      </c>
      <c r="P34" s="16">
        <v>2.7392270766012388</v>
      </c>
      <c r="Q34" s="17">
        <v>1.7241097875343172</v>
      </c>
      <c r="R34" s="46">
        <v>2014</v>
      </c>
      <c r="S34" s="47"/>
    </row>
    <row r="35" spans="1:19" ht="18" customHeight="1">
      <c r="A35" s="46">
        <v>2015</v>
      </c>
      <c r="B35" s="47"/>
      <c r="C35" s="15">
        <v>-0.17554274134316472</v>
      </c>
      <c r="D35" s="16">
        <v>-0.23354554838830666</v>
      </c>
      <c r="E35" s="16">
        <v>-0.82750429299366601</v>
      </c>
      <c r="F35" s="16">
        <v>-20.865444449763061</v>
      </c>
      <c r="G35" s="16">
        <v>-5.6620264892172685</v>
      </c>
      <c r="H35" s="16">
        <v>5.4911130120710965</v>
      </c>
      <c r="I35" s="36">
        <v>-2.0897717541050724</v>
      </c>
      <c r="J35" s="37">
        <v>2.3065052719282448</v>
      </c>
      <c r="K35" s="16">
        <v>4.4866754608841433</v>
      </c>
      <c r="L35" s="16">
        <v>-1.5573562927323366</v>
      </c>
      <c r="M35" s="16">
        <v>2.6099455833532943</v>
      </c>
      <c r="N35" s="16">
        <v>-2.126520361881532</v>
      </c>
      <c r="O35" s="16">
        <v>-0.94168388369459421</v>
      </c>
      <c r="P35" s="16">
        <v>-2.2407664966774803</v>
      </c>
      <c r="Q35" s="17">
        <v>8.5170254103559273E-3</v>
      </c>
      <c r="R35" s="46">
        <v>2015</v>
      </c>
      <c r="S35" s="47"/>
    </row>
    <row r="36" spans="1:19" ht="18" customHeight="1">
      <c r="A36" s="48">
        <v>2016</v>
      </c>
      <c r="B36" s="49"/>
      <c r="C36" s="15">
        <v>-1.3102295614208259</v>
      </c>
      <c r="D36" s="16">
        <v>-1.4769270865033377</v>
      </c>
      <c r="E36" s="16">
        <v>-3.5294317035898786</v>
      </c>
      <c r="F36" s="16">
        <v>4.6062182434067296</v>
      </c>
      <c r="G36" s="16">
        <v>-4.1562693020382966</v>
      </c>
      <c r="H36" s="16">
        <v>-0.77702653999740789</v>
      </c>
      <c r="I36" s="36">
        <v>2.274131751328639</v>
      </c>
      <c r="J36" s="37">
        <v>0.63775363898098192</v>
      </c>
      <c r="K36" s="16">
        <v>-2.1711076629341335</v>
      </c>
      <c r="L36" s="16">
        <v>-2.608224741919102</v>
      </c>
      <c r="M36" s="16">
        <v>-1.9745443872241708</v>
      </c>
      <c r="N36" s="16">
        <v>-2.0326049743939052</v>
      </c>
      <c r="O36" s="16">
        <v>-1.0398960693107</v>
      </c>
      <c r="P36" s="16">
        <v>-1.0256457942013384</v>
      </c>
      <c r="Q36" s="17">
        <v>-0.78300590833745787</v>
      </c>
      <c r="R36" s="48">
        <v>2016</v>
      </c>
      <c r="S36" s="49"/>
    </row>
    <row r="37" spans="1:19" ht="18" customHeight="1">
      <c r="A37" s="50">
        <v>2017</v>
      </c>
      <c r="B37" s="51"/>
      <c r="C37" s="26" t="s">
        <v>36</v>
      </c>
      <c r="D37" s="27" t="s">
        <v>27</v>
      </c>
      <c r="E37" s="27" t="s">
        <v>27</v>
      </c>
      <c r="F37" s="27" t="s">
        <v>27</v>
      </c>
      <c r="G37" s="27" t="s">
        <v>27</v>
      </c>
      <c r="H37" s="27" t="s">
        <v>27</v>
      </c>
      <c r="I37" s="42" t="s">
        <v>27</v>
      </c>
      <c r="J37" s="43" t="s">
        <v>27</v>
      </c>
      <c r="K37" s="27" t="s">
        <v>27</v>
      </c>
      <c r="L37" s="27" t="s">
        <v>27</v>
      </c>
      <c r="M37" s="27" t="s">
        <v>27</v>
      </c>
      <c r="N37" s="27" t="s">
        <v>27</v>
      </c>
      <c r="O37" s="27" t="s">
        <v>27</v>
      </c>
      <c r="P37" s="27" t="s">
        <v>27</v>
      </c>
      <c r="Q37" s="28" t="s">
        <v>27</v>
      </c>
      <c r="R37" s="50">
        <v>2017</v>
      </c>
      <c r="S37" s="51"/>
    </row>
    <row r="38" spans="1:19" ht="18" customHeight="1">
      <c r="A38" s="48">
        <v>2018</v>
      </c>
      <c r="B38" s="49"/>
      <c r="C38" s="21">
        <v>-1.1395998131447271</v>
      </c>
      <c r="D38" s="22">
        <v>-2.1945692522788534</v>
      </c>
      <c r="E38" s="22">
        <v>-0.97596208898167447</v>
      </c>
      <c r="F38" s="22">
        <v>0.364063417498528</v>
      </c>
      <c r="G38" s="22">
        <v>-5.3333505891793038</v>
      </c>
      <c r="H38" s="22">
        <v>0.16502826510027546</v>
      </c>
      <c r="I38" s="40">
        <v>2.229737160453098</v>
      </c>
      <c r="J38" s="41">
        <v>5.1798343439324697</v>
      </c>
      <c r="K38" s="22">
        <v>-7.7420983457218995</v>
      </c>
      <c r="L38" s="22">
        <v>-1.865769466049116</v>
      </c>
      <c r="M38" s="22">
        <v>9.2506824704262698</v>
      </c>
      <c r="N38" s="22">
        <v>-9.194216567601643</v>
      </c>
      <c r="O38" s="22">
        <v>-4.1536500785441177</v>
      </c>
      <c r="P38" s="22">
        <v>-5.2450998476855091</v>
      </c>
      <c r="Q38" s="23">
        <v>2.4126175097091647</v>
      </c>
      <c r="R38" s="48">
        <v>2018</v>
      </c>
      <c r="S38" s="49"/>
    </row>
    <row r="39" spans="1:19" ht="33.75" customHeight="1">
      <c r="A39" s="68" t="s">
        <v>47</v>
      </c>
      <c r="B39" s="69"/>
      <c r="C39" s="69"/>
      <c r="D39" s="69"/>
      <c r="E39" s="69"/>
      <c r="F39" s="69"/>
      <c r="G39" s="69"/>
      <c r="H39" s="69"/>
      <c r="I39" s="69"/>
      <c r="J39" s="34"/>
      <c r="K39" s="33"/>
      <c r="L39" s="33"/>
      <c r="M39" s="33"/>
      <c r="N39" s="33"/>
      <c r="O39" s="33"/>
      <c r="P39" s="33"/>
      <c r="Q39" s="33"/>
    </row>
    <row r="40" spans="1:19" ht="15" customHeight="1">
      <c r="A40" s="70"/>
      <c r="B40" s="72"/>
      <c r="C40" s="72"/>
      <c r="D40" s="72"/>
      <c r="E40" s="72"/>
      <c r="F40" s="72"/>
      <c r="G40" s="72"/>
      <c r="H40" s="72"/>
      <c r="I40" s="72"/>
    </row>
  </sheetData>
  <mergeCells count="67">
    <mergeCell ref="A40:I40"/>
    <mergeCell ref="R34:S34"/>
    <mergeCell ref="R35:S35"/>
    <mergeCell ref="R36:S36"/>
    <mergeCell ref="R37:S37"/>
    <mergeCell ref="R38:S38"/>
    <mergeCell ref="A36:B36"/>
    <mergeCell ref="A37:B37"/>
    <mergeCell ref="A38:B38"/>
    <mergeCell ref="R29:S29"/>
    <mergeCell ref="R30:S30"/>
    <mergeCell ref="R31:S31"/>
    <mergeCell ref="R32:S32"/>
    <mergeCell ref="R33:S33"/>
    <mergeCell ref="Q2:S2"/>
    <mergeCell ref="R23:S25"/>
    <mergeCell ref="R26:S26"/>
    <mergeCell ref="R27:S27"/>
    <mergeCell ref="R28:S28"/>
    <mergeCell ref="Q22:S22"/>
    <mergeCell ref="R15:S15"/>
    <mergeCell ref="R16:S16"/>
    <mergeCell ref="R17:S17"/>
    <mergeCell ref="R18:S18"/>
    <mergeCell ref="R3:S5"/>
    <mergeCell ref="R6:S6"/>
    <mergeCell ref="R7:S7"/>
    <mergeCell ref="R8:S8"/>
    <mergeCell ref="R9:S9"/>
    <mergeCell ref="Q24:Q25"/>
    <mergeCell ref="A19:I19"/>
    <mergeCell ref="A39:I39"/>
    <mergeCell ref="A31:B31"/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23:B25"/>
    <mergeCell ref="C23:C25"/>
    <mergeCell ref="D24:D25"/>
    <mergeCell ref="R10:S10"/>
    <mergeCell ref="R11:S11"/>
    <mergeCell ref="R12:S12"/>
    <mergeCell ref="R13:S13"/>
    <mergeCell ref="R14:S14"/>
    <mergeCell ref="A13:B13"/>
    <mergeCell ref="A3:B5"/>
    <mergeCell ref="C3:C5"/>
    <mergeCell ref="D4:D5"/>
    <mergeCell ref="Q4:Q5"/>
    <mergeCell ref="A6:B6"/>
    <mergeCell ref="A7:B7"/>
    <mergeCell ref="A8:B8"/>
    <mergeCell ref="A9:B9"/>
    <mergeCell ref="A10:B10"/>
    <mergeCell ref="A11:B11"/>
    <mergeCell ref="A12:B12"/>
    <mergeCell ref="A14:B14"/>
    <mergeCell ref="A15:B15"/>
    <mergeCell ref="A16:B16"/>
    <mergeCell ref="A17:B17"/>
    <mergeCell ref="A18:B18"/>
  </mergeCells>
  <phoneticPr fontId="2" type="noConversion"/>
  <printOptions horizontalCentered="1" verticalCentered="1"/>
  <pageMargins left="0.78740157480314965" right="0.78740157480314965" top="0.78740157480314965" bottom="0.78740157480314965" header="0" footer="0"/>
  <pageSetup paperSize="9" firstPageNumber="21" pageOrder="overThenDown" orientation="portrait" useFirstPageNumber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S40"/>
  <sheetViews>
    <sheetView showGridLines="0" view="pageBreakPreview" zoomScale="115" zoomScaleSheetLayoutView="115" workbookViewId="0">
      <pane ySplit="5" topLeftCell="A6" activePane="bottomLeft" state="frozen"/>
      <selection activeCell="D11" sqref="D11"/>
      <selection pane="bottomLeft"/>
    </sheetView>
  </sheetViews>
  <sheetFormatPr defaultRowHeight="20.100000000000001" customHeight="1"/>
  <cols>
    <col min="1" max="1" width="2.33203125" style="1" customWidth="1"/>
    <col min="2" max="2" width="2.33203125" style="2" customWidth="1"/>
    <col min="3" max="4" width="10" style="1" customWidth="1"/>
    <col min="5" max="6" width="9.88671875" style="1" customWidth="1"/>
    <col min="7" max="7" width="9.88671875" style="2" customWidth="1"/>
    <col min="8" max="9" width="9.88671875" style="1" customWidth="1"/>
    <col min="10" max="17" width="8.6640625" style="1" customWidth="1"/>
    <col min="18" max="19" width="2.33203125" style="1" customWidth="1"/>
    <col min="20" max="16384" width="8.88671875" style="1"/>
  </cols>
  <sheetData>
    <row r="1" spans="1:19" ht="20.100000000000001" customHeight="1">
      <c r="A1" s="3" t="s">
        <v>40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9" ht="15.75" customHeight="1">
      <c r="A2" s="4"/>
      <c r="B2" s="5"/>
      <c r="C2" s="4"/>
      <c r="D2" s="4"/>
      <c r="G2" s="6"/>
      <c r="H2" s="32"/>
      <c r="M2" s="6"/>
      <c r="Q2" s="65" t="s">
        <v>0</v>
      </c>
      <c r="R2" s="66"/>
      <c r="S2" s="66"/>
    </row>
    <row r="3" spans="1:19" s="10" customFormat="1" ht="9.75" customHeight="1">
      <c r="A3" s="52" t="s">
        <v>2</v>
      </c>
      <c r="B3" s="53"/>
      <c r="C3" s="58" t="s">
        <v>29</v>
      </c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52" t="s">
        <v>2</v>
      </c>
      <c r="S3" s="53"/>
    </row>
    <row r="4" spans="1:19" s="10" customFormat="1" ht="9.75" customHeight="1">
      <c r="A4" s="54"/>
      <c r="B4" s="55"/>
      <c r="C4" s="59"/>
      <c r="D4" s="61" t="s">
        <v>5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  <c r="Q4" s="63" t="s">
        <v>6</v>
      </c>
      <c r="R4" s="54"/>
      <c r="S4" s="55"/>
    </row>
    <row r="5" spans="1:19" s="10" customFormat="1" ht="30" customHeight="1">
      <c r="A5" s="56"/>
      <c r="B5" s="57"/>
      <c r="C5" s="60"/>
      <c r="D5" s="67"/>
      <c r="E5" s="13" t="s">
        <v>34</v>
      </c>
      <c r="F5" s="13" t="s">
        <v>7</v>
      </c>
      <c r="G5" s="14" t="s">
        <v>9</v>
      </c>
      <c r="H5" s="14" t="s">
        <v>33</v>
      </c>
      <c r="I5" s="14" t="s">
        <v>32</v>
      </c>
      <c r="J5" s="14" t="s">
        <v>11</v>
      </c>
      <c r="K5" s="14" t="s">
        <v>13</v>
      </c>
      <c r="L5" s="14" t="s">
        <v>15</v>
      </c>
      <c r="M5" s="14" t="s">
        <v>17</v>
      </c>
      <c r="N5" s="14" t="s">
        <v>19</v>
      </c>
      <c r="O5" s="14" t="s">
        <v>21</v>
      </c>
      <c r="P5" s="14" t="s">
        <v>35</v>
      </c>
      <c r="Q5" s="64"/>
      <c r="R5" s="56"/>
      <c r="S5" s="57"/>
    </row>
    <row r="6" spans="1:19" ht="18" customHeight="1">
      <c r="A6" s="46">
        <v>2006</v>
      </c>
      <c r="B6" s="47"/>
      <c r="C6" s="15">
        <v>2682.4</v>
      </c>
      <c r="D6" s="16">
        <v>2070.9</v>
      </c>
      <c r="E6" s="16">
        <v>277.2</v>
      </c>
      <c r="F6" s="16">
        <v>29.5</v>
      </c>
      <c r="G6" s="16">
        <v>135.69999999999999</v>
      </c>
      <c r="H6" s="16">
        <v>199.8</v>
      </c>
      <c r="I6" s="36">
        <v>76.2</v>
      </c>
      <c r="J6" s="37">
        <v>117.4</v>
      </c>
      <c r="K6" s="16">
        <v>262.3</v>
      </c>
      <c r="L6" s="16">
        <v>136.5</v>
      </c>
      <c r="M6" s="16">
        <v>115.8</v>
      </c>
      <c r="N6" s="16">
        <v>244.7</v>
      </c>
      <c r="O6" s="16">
        <v>293.2</v>
      </c>
      <c r="P6" s="16">
        <v>182.7</v>
      </c>
      <c r="Q6" s="17">
        <v>611.5</v>
      </c>
      <c r="R6" s="46">
        <v>2006</v>
      </c>
      <c r="S6" s="47"/>
    </row>
    <row r="7" spans="1:19" ht="18" customHeight="1">
      <c r="A7" s="46">
        <v>2007</v>
      </c>
      <c r="B7" s="47"/>
      <c r="C7" s="15">
        <v>2826.6</v>
      </c>
      <c r="D7" s="16">
        <v>2163.6</v>
      </c>
      <c r="E7" s="16">
        <v>282.10000000000002</v>
      </c>
      <c r="F7" s="16">
        <v>28.5</v>
      </c>
      <c r="G7" s="16">
        <v>142.30000000000001</v>
      </c>
      <c r="H7" s="16">
        <v>198.8</v>
      </c>
      <c r="I7" s="36">
        <v>81</v>
      </c>
      <c r="J7" s="37">
        <v>123.6</v>
      </c>
      <c r="K7" s="16">
        <v>280.3</v>
      </c>
      <c r="L7" s="16">
        <v>139.1</v>
      </c>
      <c r="M7" s="16">
        <v>121.7</v>
      </c>
      <c r="N7" s="16">
        <v>268.39999999999998</v>
      </c>
      <c r="O7" s="16">
        <v>307.2</v>
      </c>
      <c r="P7" s="16">
        <v>190.6</v>
      </c>
      <c r="Q7" s="17">
        <v>663</v>
      </c>
      <c r="R7" s="46">
        <v>2007</v>
      </c>
      <c r="S7" s="47"/>
    </row>
    <row r="8" spans="1:19" ht="18" customHeight="1">
      <c r="A8" s="46">
        <v>2008</v>
      </c>
      <c r="B8" s="47"/>
      <c r="C8" s="15">
        <v>3025.6</v>
      </c>
      <c r="D8" s="16">
        <v>2308.5</v>
      </c>
      <c r="E8" s="16">
        <v>304.8</v>
      </c>
      <c r="F8" s="16">
        <v>28.1</v>
      </c>
      <c r="G8" s="16">
        <v>148.6</v>
      </c>
      <c r="H8" s="16">
        <v>212.2</v>
      </c>
      <c r="I8" s="36">
        <v>78.400000000000006</v>
      </c>
      <c r="J8" s="37">
        <v>131.5</v>
      </c>
      <c r="K8" s="16">
        <v>293.89999999999998</v>
      </c>
      <c r="L8" s="16">
        <v>138.5</v>
      </c>
      <c r="M8" s="16">
        <v>124.1</v>
      </c>
      <c r="N8" s="16">
        <v>319.8</v>
      </c>
      <c r="O8" s="16">
        <v>327.8</v>
      </c>
      <c r="P8" s="16">
        <v>200.9</v>
      </c>
      <c r="Q8" s="17">
        <v>717</v>
      </c>
      <c r="R8" s="46">
        <v>2008</v>
      </c>
      <c r="S8" s="47"/>
    </row>
    <row r="9" spans="1:19" ht="18" customHeight="1">
      <c r="A9" s="46">
        <v>2009</v>
      </c>
      <c r="B9" s="47"/>
      <c r="C9" s="15">
        <v>3036.7</v>
      </c>
      <c r="D9" s="16">
        <v>2310.3000000000002</v>
      </c>
      <c r="E9" s="16">
        <v>303.60000000000002</v>
      </c>
      <c r="F9" s="16">
        <v>27.5</v>
      </c>
      <c r="G9" s="16">
        <v>146.1</v>
      </c>
      <c r="H9" s="16">
        <v>216.7</v>
      </c>
      <c r="I9" s="36">
        <v>83.8</v>
      </c>
      <c r="J9" s="37">
        <v>142.30000000000001</v>
      </c>
      <c r="K9" s="16">
        <v>291</v>
      </c>
      <c r="L9" s="16">
        <v>136.1</v>
      </c>
      <c r="M9" s="16">
        <v>123.3</v>
      </c>
      <c r="N9" s="16">
        <v>325</v>
      </c>
      <c r="O9" s="16">
        <v>313.5</v>
      </c>
      <c r="P9" s="16">
        <v>201.3</v>
      </c>
      <c r="Q9" s="17">
        <v>726.4</v>
      </c>
      <c r="R9" s="46">
        <v>2009</v>
      </c>
      <c r="S9" s="47"/>
    </row>
    <row r="10" spans="1:19" ht="18" customHeight="1">
      <c r="A10" s="46">
        <v>2010</v>
      </c>
      <c r="B10" s="47"/>
      <c r="C10" s="15">
        <v>3209.5</v>
      </c>
      <c r="D10" s="16">
        <v>2435.1</v>
      </c>
      <c r="E10" s="16">
        <v>318.8</v>
      </c>
      <c r="F10" s="16">
        <v>28.4</v>
      </c>
      <c r="G10" s="16">
        <v>158</v>
      </c>
      <c r="H10" s="16">
        <v>231.1</v>
      </c>
      <c r="I10" s="36">
        <v>94</v>
      </c>
      <c r="J10" s="37">
        <v>151.1</v>
      </c>
      <c r="K10" s="16">
        <v>293.8</v>
      </c>
      <c r="L10" s="16">
        <v>142.5</v>
      </c>
      <c r="M10" s="16">
        <v>139.9</v>
      </c>
      <c r="N10" s="16">
        <v>332.1</v>
      </c>
      <c r="O10" s="16">
        <v>325.7</v>
      </c>
      <c r="P10" s="16">
        <v>219.7</v>
      </c>
      <c r="Q10" s="17">
        <v>774.4</v>
      </c>
      <c r="R10" s="46">
        <v>2010</v>
      </c>
      <c r="S10" s="47"/>
    </row>
    <row r="11" spans="1:19" ht="18" customHeight="1">
      <c r="A11" s="46">
        <v>2011</v>
      </c>
      <c r="B11" s="47"/>
      <c r="C11" s="15">
        <v>3364.7</v>
      </c>
      <c r="D11" s="16">
        <v>2531.4</v>
      </c>
      <c r="E11" s="16">
        <v>339.6</v>
      </c>
      <c r="F11" s="16">
        <v>28.1</v>
      </c>
      <c r="G11" s="16">
        <v>171.7</v>
      </c>
      <c r="H11" s="16">
        <v>243.2</v>
      </c>
      <c r="I11" s="36">
        <v>95.6</v>
      </c>
      <c r="J11" s="37">
        <v>160</v>
      </c>
      <c r="K11" s="16">
        <v>303.60000000000002</v>
      </c>
      <c r="L11" s="16">
        <v>146.9</v>
      </c>
      <c r="M11" s="16">
        <v>144.4</v>
      </c>
      <c r="N11" s="16">
        <v>327.7</v>
      </c>
      <c r="O11" s="16">
        <v>335.5</v>
      </c>
      <c r="P11" s="16">
        <v>235.1</v>
      </c>
      <c r="Q11" s="17">
        <v>833.3</v>
      </c>
      <c r="R11" s="46">
        <v>2011</v>
      </c>
      <c r="S11" s="47"/>
    </row>
    <row r="12" spans="1:19" ht="18" customHeight="1">
      <c r="A12" s="46">
        <v>2012</v>
      </c>
      <c r="B12" s="47"/>
      <c r="C12" s="15">
        <v>3494.8</v>
      </c>
      <c r="D12" s="16">
        <v>2621.9</v>
      </c>
      <c r="E12" s="16">
        <v>355</v>
      </c>
      <c r="F12" s="16">
        <v>27.6</v>
      </c>
      <c r="G12" s="16">
        <v>182.2</v>
      </c>
      <c r="H12" s="16">
        <v>260.5</v>
      </c>
      <c r="I12" s="36">
        <v>101.8</v>
      </c>
      <c r="J12" s="37">
        <v>164</v>
      </c>
      <c r="K12" s="16">
        <v>326.8</v>
      </c>
      <c r="L12" s="16">
        <v>158.5</v>
      </c>
      <c r="M12" s="16">
        <v>151.9</v>
      </c>
      <c r="N12" s="16">
        <v>320.7</v>
      </c>
      <c r="O12" s="16">
        <v>346.9</v>
      </c>
      <c r="P12" s="16">
        <v>226.1</v>
      </c>
      <c r="Q12" s="17">
        <v>872.9</v>
      </c>
      <c r="R12" s="46">
        <v>2012</v>
      </c>
      <c r="S12" s="47"/>
    </row>
    <row r="13" spans="1:19" ht="18" customHeight="1">
      <c r="A13" s="46">
        <v>2013</v>
      </c>
      <c r="B13" s="47"/>
      <c r="C13" s="15">
        <v>3547.6</v>
      </c>
      <c r="D13" s="16">
        <v>2655.4</v>
      </c>
      <c r="E13" s="16">
        <v>357.1</v>
      </c>
      <c r="F13" s="16">
        <v>28.4</v>
      </c>
      <c r="G13" s="16">
        <v>186.6</v>
      </c>
      <c r="H13" s="16">
        <v>272.89999999999998</v>
      </c>
      <c r="I13" s="36">
        <v>109.6</v>
      </c>
      <c r="J13" s="37">
        <v>163.5</v>
      </c>
      <c r="K13" s="16">
        <v>333.9</v>
      </c>
      <c r="L13" s="16">
        <v>159.30000000000001</v>
      </c>
      <c r="M13" s="16">
        <v>151.5</v>
      </c>
      <c r="N13" s="16">
        <v>319.8</v>
      </c>
      <c r="O13" s="16">
        <v>359.5</v>
      </c>
      <c r="P13" s="16">
        <v>213.2</v>
      </c>
      <c r="Q13" s="17">
        <v>892.2</v>
      </c>
      <c r="R13" s="46">
        <v>2013</v>
      </c>
      <c r="S13" s="47"/>
    </row>
    <row r="14" spans="1:19" ht="18" customHeight="1">
      <c r="A14" s="46">
        <v>2014</v>
      </c>
      <c r="B14" s="47"/>
      <c r="C14" s="15">
        <v>3651.8</v>
      </c>
      <c r="D14" s="16">
        <v>2723.9</v>
      </c>
      <c r="E14" s="16">
        <v>358.8</v>
      </c>
      <c r="F14" s="16">
        <v>28.3</v>
      </c>
      <c r="G14" s="16">
        <v>183.6</v>
      </c>
      <c r="H14" s="16">
        <v>269.7</v>
      </c>
      <c r="I14" s="36">
        <v>116</v>
      </c>
      <c r="J14" s="37">
        <v>173.8</v>
      </c>
      <c r="K14" s="16">
        <v>364.7</v>
      </c>
      <c r="L14" s="16">
        <v>157.1</v>
      </c>
      <c r="M14" s="16">
        <v>160</v>
      </c>
      <c r="N14" s="16">
        <v>316</v>
      </c>
      <c r="O14" s="16">
        <v>371.2</v>
      </c>
      <c r="P14" s="16">
        <v>224.7</v>
      </c>
      <c r="Q14" s="17">
        <v>928</v>
      </c>
      <c r="R14" s="46">
        <v>2014</v>
      </c>
      <c r="S14" s="47"/>
    </row>
    <row r="15" spans="1:19" ht="18" customHeight="1">
      <c r="A15" s="46">
        <v>2015</v>
      </c>
      <c r="B15" s="47"/>
      <c r="C15" s="15">
        <v>3662.6</v>
      </c>
      <c r="D15" s="16">
        <v>2722.8</v>
      </c>
      <c r="E15" s="16">
        <v>361.1</v>
      </c>
      <c r="F15" s="16">
        <v>33.700000000000003</v>
      </c>
      <c r="G15" s="16">
        <v>175.4</v>
      </c>
      <c r="H15" s="16">
        <v>284.3</v>
      </c>
      <c r="I15" s="36">
        <v>112.3</v>
      </c>
      <c r="J15" s="37">
        <v>174.7</v>
      </c>
      <c r="K15" s="16">
        <v>336.4</v>
      </c>
      <c r="L15" s="16">
        <v>153.4</v>
      </c>
      <c r="M15" s="16">
        <v>163</v>
      </c>
      <c r="N15" s="16">
        <v>323</v>
      </c>
      <c r="O15" s="16">
        <v>379.3</v>
      </c>
      <c r="P15" s="16">
        <v>226</v>
      </c>
      <c r="Q15" s="17">
        <v>939.7</v>
      </c>
      <c r="R15" s="46">
        <v>2015</v>
      </c>
      <c r="S15" s="47"/>
    </row>
    <row r="16" spans="1:19" ht="18" customHeight="1">
      <c r="A16" s="48">
        <v>2016</v>
      </c>
      <c r="B16" s="49"/>
      <c r="C16" s="15">
        <v>3688.9</v>
      </c>
      <c r="D16" s="16">
        <v>2740.4</v>
      </c>
      <c r="E16" s="16">
        <v>355.2</v>
      </c>
      <c r="F16" s="16">
        <v>35</v>
      </c>
      <c r="G16" s="16">
        <v>171.4</v>
      </c>
      <c r="H16" s="16">
        <v>278.2</v>
      </c>
      <c r="I16" s="36">
        <v>119.7</v>
      </c>
      <c r="J16" s="37">
        <v>180.4</v>
      </c>
      <c r="K16" s="16">
        <v>330.7</v>
      </c>
      <c r="L16" s="16">
        <v>150.5</v>
      </c>
      <c r="M16" s="16">
        <v>163.80000000000001</v>
      </c>
      <c r="N16" s="16">
        <v>333.7</v>
      </c>
      <c r="O16" s="16">
        <v>391</v>
      </c>
      <c r="P16" s="16">
        <v>230.9</v>
      </c>
      <c r="Q16" s="17">
        <v>948.5</v>
      </c>
      <c r="R16" s="48">
        <v>2016</v>
      </c>
      <c r="S16" s="49"/>
    </row>
    <row r="17" spans="1:19" s="10" customFormat="1" ht="18" customHeight="1">
      <c r="A17" s="46">
        <v>2017</v>
      </c>
      <c r="B17" s="47"/>
      <c r="C17" s="18">
        <v>3860.4509989999997</v>
      </c>
      <c r="D17" s="19">
        <v>2899.5642940000002</v>
      </c>
      <c r="E17" s="19">
        <v>361.58138100000002</v>
      </c>
      <c r="F17" s="19">
        <v>38.117411999999995</v>
      </c>
      <c r="G17" s="19">
        <v>188.88840599999997</v>
      </c>
      <c r="H17" s="19">
        <v>301.76396600000004</v>
      </c>
      <c r="I17" s="38">
        <v>129.86319899999998</v>
      </c>
      <c r="J17" s="39">
        <v>181.00051099999999</v>
      </c>
      <c r="K17" s="19">
        <v>439.27792299999999</v>
      </c>
      <c r="L17" s="19">
        <v>154.93267600000001</v>
      </c>
      <c r="M17" s="19">
        <v>208.16690400000002</v>
      </c>
      <c r="N17" s="19">
        <v>236.839517</v>
      </c>
      <c r="O17" s="19">
        <v>426.19744700000001</v>
      </c>
      <c r="P17" s="19">
        <v>232.934954</v>
      </c>
      <c r="Q17" s="20">
        <v>960.88670500000001</v>
      </c>
      <c r="R17" s="46">
        <v>2017</v>
      </c>
      <c r="S17" s="47"/>
    </row>
    <row r="18" spans="1:19" s="10" customFormat="1" ht="18" customHeight="1">
      <c r="A18" s="48">
        <v>2018</v>
      </c>
      <c r="B18" s="49"/>
      <c r="C18" s="21">
        <v>3814.187304</v>
      </c>
      <c r="D18" s="22">
        <v>2835.0673839999999</v>
      </c>
      <c r="E18" s="22">
        <v>363.02961399999998</v>
      </c>
      <c r="F18" s="22">
        <v>37.592296000000005</v>
      </c>
      <c r="G18" s="22">
        <v>178.000834</v>
      </c>
      <c r="H18" s="22">
        <v>301.69673399999999</v>
      </c>
      <c r="I18" s="40">
        <v>130.94286599999998</v>
      </c>
      <c r="J18" s="41">
        <v>193.26473199999998</v>
      </c>
      <c r="K18" s="22">
        <v>398.76162599999998</v>
      </c>
      <c r="L18" s="22">
        <v>149.13650399999997</v>
      </c>
      <c r="M18" s="22">
        <v>225.86296900000002</v>
      </c>
      <c r="N18" s="22">
        <v>222.02619099999998</v>
      </c>
      <c r="O18" s="22">
        <v>420.38070899999997</v>
      </c>
      <c r="P18" s="22">
        <v>214.372308</v>
      </c>
      <c r="Q18" s="23">
        <v>979.11992099999998</v>
      </c>
      <c r="R18" s="48">
        <v>2018</v>
      </c>
      <c r="S18" s="49"/>
    </row>
    <row r="19" spans="1:19" s="33" customFormat="1" ht="33.75" customHeight="1">
      <c r="A19" s="68" t="s">
        <v>47</v>
      </c>
      <c r="B19" s="69"/>
      <c r="C19" s="69"/>
      <c r="D19" s="69"/>
      <c r="E19" s="69"/>
      <c r="F19" s="69"/>
      <c r="G19" s="69"/>
      <c r="H19" s="69"/>
      <c r="I19" s="69"/>
    </row>
    <row r="20" spans="1:19" ht="18.75" customHeight="1"/>
    <row r="21" spans="1:19" ht="20.100000000000001" customHeight="1">
      <c r="A21" s="3" t="s">
        <v>41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9" ht="15.75" customHeight="1">
      <c r="A22" s="4"/>
      <c r="B22" s="5"/>
      <c r="C22" s="4"/>
      <c r="D22" s="4"/>
      <c r="G22" s="6"/>
      <c r="H22" s="32"/>
      <c r="M22" s="6"/>
      <c r="P22" s="65" t="s">
        <v>44</v>
      </c>
      <c r="Q22" s="66"/>
      <c r="R22" s="66"/>
      <c r="S22" s="66"/>
    </row>
    <row r="23" spans="1:19" ht="9.75" customHeight="1">
      <c r="A23" s="52" t="s">
        <v>2</v>
      </c>
      <c r="B23" s="53"/>
      <c r="C23" s="58" t="s">
        <v>29</v>
      </c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9"/>
      <c r="R23" s="52" t="s">
        <v>2</v>
      </c>
      <c r="S23" s="53"/>
    </row>
    <row r="24" spans="1:19" ht="9.75" customHeight="1">
      <c r="A24" s="54"/>
      <c r="B24" s="55"/>
      <c r="C24" s="59"/>
      <c r="D24" s="61" t="s">
        <v>4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63" t="s">
        <v>6</v>
      </c>
      <c r="R24" s="54"/>
      <c r="S24" s="55"/>
    </row>
    <row r="25" spans="1:19" ht="30" customHeight="1">
      <c r="A25" s="56"/>
      <c r="B25" s="57"/>
      <c r="C25" s="60"/>
      <c r="D25" s="67"/>
      <c r="E25" s="13" t="s">
        <v>34</v>
      </c>
      <c r="F25" s="13" t="s">
        <v>7</v>
      </c>
      <c r="G25" s="14" t="s">
        <v>9</v>
      </c>
      <c r="H25" s="14" t="s">
        <v>33</v>
      </c>
      <c r="I25" s="14" t="s">
        <v>32</v>
      </c>
      <c r="J25" s="14" t="s">
        <v>11</v>
      </c>
      <c r="K25" s="14" t="s">
        <v>13</v>
      </c>
      <c r="L25" s="14" t="s">
        <v>15</v>
      </c>
      <c r="M25" s="14" t="s">
        <v>17</v>
      </c>
      <c r="N25" s="14" t="s">
        <v>19</v>
      </c>
      <c r="O25" s="14" t="s">
        <v>21</v>
      </c>
      <c r="P25" s="14" t="s">
        <v>35</v>
      </c>
      <c r="Q25" s="64"/>
      <c r="R25" s="56"/>
      <c r="S25" s="57"/>
    </row>
    <row r="26" spans="1:19" ht="18" customHeight="1">
      <c r="A26" s="46">
        <v>2006</v>
      </c>
      <c r="B26" s="47"/>
      <c r="C26" s="15">
        <v>4.8</v>
      </c>
      <c r="D26" s="16">
        <v>4</v>
      </c>
      <c r="E26" s="16">
        <v>1</v>
      </c>
      <c r="F26" s="16">
        <v>4.5</v>
      </c>
      <c r="G26" s="16">
        <v>4.3</v>
      </c>
      <c r="H26" s="16">
        <v>6</v>
      </c>
      <c r="I26" s="36">
        <v>4.4000000000000004</v>
      </c>
      <c r="J26" s="37">
        <v>3.9</v>
      </c>
      <c r="K26" s="16">
        <v>7.3</v>
      </c>
      <c r="L26" s="16">
        <v>1</v>
      </c>
      <c r="M26" s="16">
        <v>3.4</v>
      </c>
      <c r="N26" s="16">
        <v>4.4000000000000004</v>
      </c>
      <c r="O26" s="16">
        <v>1.5</v>
      </c>
      <c r="P26" s="16">
        <v>8.1999999999999993</v>
      </c>
      <c r="Q26" s="17">
        <v>7.4</v>
      </c>
      <c r="R26" s="46">
        <v>2006</v>
      </c>
      <c r="S26" s="47"/>
    </row>
    <row r="27" spans="1:19" ht="18" customHeight="1">
      <c r="A27" s="46">
        <v>2007</v>
      </c>
      <c r="B27" s="47"/>
      <c r="C27" s="15">
        <v>5.4</v>
      </c>
      <c r="D27" s="16">
        <v>4.5</v>
      </c>
      <c r="E27" s="16">
        <v>1.8</v>
      </c>
      <c r="F27" s="16">
        <v>-3.3</v>
      </c>
      <c r="G27" s="16">
        <v>4.9000000000000004</v>
      </c>
      <c r="H27" s="16">
        <v>-0.5</v>
      </c>
      <c r="I27" s="36">
        <v>6.3</v>
      </c>
      <c r="J27" s="37">
        <v>5.3</v>
      </c>
      <c r="K27" s="16">
        <v>6.9</v>
      </c>
      <c r="L27" s="16">
        <v>1.9</v>
      </c>
      <c r="M27" s="16">
        <v>5.0999999999999996</v>
      </c>
      <c r="N27" s="16">
        <v>9.6999999999999993</v>
      </c>
      <c r="O27" s="16">
        <v>4.8</v>
      </c>
      <c r="P27" s="16">
        <v>4.3</v>
      </c>
      <c r="Q27" s="17">
        <v>8.4</v>
      </c>
      <c r="R27" s="46">
        <v>2007</v>
      </c>
      <c r="S27" s="47"/>
    </row>
    <row r="28" spans="1:19" ht="18" customHeight="1">
      <c r="A28" s="46">
        <v>2008</v>
      </c>
      <c r="B28" s="47"/>
      <c r="C28" s="15">
        <v>7</v>
      </c>
      <c r="D28" s="16">
        <v>6.7</v>
      </c>
      <c r="E28" s="16">
        <v>8</v>
      </c>
      <c r="F28" s="16">
        <v>-1.7</v>
      </c>
      <c r="G28" s="16">
        <v>4.4000000000000004</v>
      </c>
      <c r="H28" s="16">
        <v>6.8</v>
      </c>
      <c r="I28" s="36">
        <v>-3.2</v>
      </c>
      <c r="J28" s="37">
        <v>6.5</v>
      </c>
      <c r="K28" s="16">
        <v>4.8</v>
      </c>
      <c r="L28" s="16">
        <v>-0.4</v>
      </c>
      <c r="M28" s="16">
        <v>1.9</v>
      </c>
      <c r="N28" s="16">
        <v>19.100000000000001</v>
      </c>
      <c r="O28" s="16">
        <v>6.7</v>
      </c>
      <c r="P28" s="16">
        <v>5.4</v>
      </c>
      <c r="Q28" s="17">
        <v>8.1999999999999993</v>
      </c>
      <c r="R28" s="46">
        <v>2008</v>
      </c>
      <c r="S28" s="47"/>
    </row>
    <row r="29" spans="1:19" ht="18" customHeight="1">
      <c r="A29" s="46">
        <v>2009</v>
      </c>
      <c r="B29" s="47"/>
      <c r="C29" s="15">
        <v>0.4</v>
      </c>
      <c r="D29" s="16">
        <v>0.1</v>
      </c>
      <c r="E29" s="16">
        <v>-0.4</v>
      </c>
      <c r="F29" s="16">
        <v>-2.1</v>
      </c>
      <c r="G29" s="16">
        <v>-1.7</v>
      </c>
      <c r="H29" s="16">
        <v>2.1</v>
      </c>
      <c r="I29" s="36">
        <v>7</v>
      </c>
      <c r="J29" s="37">
        <v>8.1999999999999993</v>
      </c>
      <c r="K29" s="16">
        <v>-1</v>
      </c>
      <c r="L29" s="16">
        <v>-1.7</v>
      </c>
      <c r="M29" s="16">
        <v>-0.6</v>
      </c>
      <c r="N29" s="16">
        <v>1.7</v>
      </c>
      <c r="O29" s="16">
        <v>-4.4000000000000004</v>
      </c>
      <c r="P29" s="16">
        <v>0.2</v>
      </c>
      <c r="Q29" s="17">
        <v>1.3</v>
      </c>
      <c r="R29" s="46">
        <v>2009</v>
      </c>
      <c r="S29" s="47"/>
    </row>
    <row r="30" spans="1:19" ht="18" customHeight="1">
      <c r="A30" s="46">
        <v>2010</v>
      </c>
      <c r="B30" s="47"/>
      <c r="C30" s="15">
        <v>5.7</v>
      </c>
      <c r="D30" s="16">
        <v>5.4</v>
      </c>
      <c r="E30" s="16">
        <v>5</v>
      </c>
      <c r="F30" s="16">
        <v>3.5</v>
      </c>
      <c r="G30" s="16">
        <v>8.1999999999999993</v>
      </c>
      <c r="H30" s="16">
        <v>6.7</v>
      </c>
      <c r="I30" s="36">
        <v>12.1</v>
      </c>
      <c r="J30" s="37">
        <v>6.2</v>
      </c>
      <c r="K30" s="16">
        <v>1</v>
      </c>
      <c r="L30" s="16">
        <v>4.7</v>
      </c>
      <c r="M30" s="16">
        <v>13.4</v>
      </c>
      <c r="N30" s="16">
        <v>2.2000000000000002</v>
      </c>
      <c r="O30" s="16">
        <v>3.9</v>
      </c>
      <c r="P30" s="16">
        <v>9.1</v>
      </c>
      <c r="Q30" s="17">
        <v>6.6</v>
      </c>
      <c r="R30" s="46">
        <v>2010</v>
      </c>
      <c r="S30" s="47"/>
    </row>
    <row r="31" spans="1:19" ht="18" customHeight="1">
      <c r="A31" s="46">
        <v>2011</v>
      </c>
      <c r="B31" s="47"/>
      <c r="C31" s="15">
        <v>4.8</v>
      </c>
      <c r="D31" s="16">
        <v>4</v>
      </c>
      <c r="E31" s="16">
        <v>6.5</v>
      </c>
      <c r="F31" s="16">
        <v>-1</v>
      </c>
      <c r="G31" s="16">
        <v>8.6999999999999993</v>
      </c>
      <c r="H31" s="16">
        <v>5.3</v>
      </c>
      <c r="I31" s="36">
        <v>1.8</v>
      </c>
      <c r="J31" s="37">
        <v>5.9</v>
      </c>
      <c r="K31" s="16">
        <v>3.3</v>
      </c>
      <c r="L31" s="16">
        <v>3.1</v>
      </c>
      <c r="M31" s="16">
        <v>3.2</v>
      </c>
      <c r="N31" s="16">
        <v>-1.3</v>
      </c>
      <c r="O31" s="16">
        <v>3</v>
      </c>
      <c r="P31" s="16">
        <v>7</v>
      </c>
      <c r="Q31" s="17">
        <v>7.6</v>
      </c>
      <c r="R31" s="46">
        <v>2011</v>
      </c>
      <c r="S31" s="47"/>
    </row>
    <row r="32" spans="1:19" ht="18" customHeight="1">
      <c r="A32" s="46">
        <v>2012</v>
      </c>
      <c r="B32" s="47"/>
      <c r="C32" s="15">
        <v>3.9</v>
      </c>
      <c r="D32" s="16">
        <v>3.6</v>
      </c>
      <c r="E32" s="16">
        <v>4.5999999999999996</v>
      </c>
      <c r="F32" s="16">
        <v>-1.9</v>
      </c>
      <c r="G32" s="16">
        <v>6.1</v>
      </c>
      <c r="H32" s="16">
        <v>7.1</v>
      </c>
      <c r="I32" s="36">
        <v>6.5</v>
      </c>
      <c r="J32" s="37">
        <v>2.5</v>
      </c>
      <c r="K32" s="16">
        <v>7.6</v>
      </c>
      <c r="L32" s="16">
        <v>7.9</v>
      </c>
      <c r="M32" s="16">
        <v>5.3</v>
      </c>
      <c r="N32" s="16">
        <v>-2.1</v>
      </c>
      <c r="O32" s="16">
        <v>3.4</v>
      </c>
      <c r="P32" s="16">
        <v>-3.9</v>
      </c>
      <c r="Q32" s="17">
        <v>4.7</v>
      </c>
      <c r="R32" s="46">
        <v>2012</v>
      </c>
      <c r="S32" s="47"/>
    </row>
    <row r="33" spans="1:19" ht="18" customHeight="1">
      <c r="A33" s="46">
        <v>2013</v>
      </c>
      <c r="B33" s="47"/>
      <c r="C33" s="15">
        <v>1.5</v>
      </c>
      <c r="D33" s="16">
        <v>1.3</v>
      </c>
      <c r="E33" s="16">
        <v>0.6</v>
      </c>
      <c r="F33" s="16">
        <v>3</v>
      </c>
      <c r="G33" s="16">
        <v>2.5</v>
      </c>
      <c r="H33" s="16">
        <v>4.8</v>
      </c>
      <c r="I33" s="36">
        <v>7.6</v>
      </c>
      <c r="J33" s="37">
        <v>-0.3</v>
      </c>
      <c r="K33" s="16">
        <v>2.2000000000000002</v>
      </c>
      <c r="L33" s="16">
        <v>0.6</v>
      </c>
      <c r="M33" s="16">
        <v>-0.3</v>
      </c>
      <c r="N33" s="16">
        <v>-0.3</v>
      </c>
      <c r="O33" s="16">
        <v>3.6</v>
      </c>
      <c r="P33" s="16">
        <v>-5.7</v>
      </c>
      <c r="Q33" s="17">
        <v>2.2000000000000002</v>
      </c>
      <c r="R33" s="46">
        <v>2013</v>
      </c>
      <c r="S33" s="47"/>
    </row>
    <row r="34" spans="1:19" ht="18" customHeight="1">
      <c r="A34" s="46">
        <v>2014</v>
      </c>
      <c r="B34" s="47"/>
      <c r="C34" s="15">
        <v>2.9</v>
      </c>
      <c r="D34" s="16">
        <v>2.6</v>
      </c>
      <c r="E34" s="16">
        <v>0.5</v>
      </c>
      <c r="F34" s="16">
        <v>-0.4</v>
      </c>
      <c r="G34" s="16">
        <v>-1.6</v>
      </c>
      <c r="H34" s="16">
        <v>-1.2</v>
      </c>
      <c r="I34" s="36">
        <v>5.8</v>
      </c>
      <c r="J34" s="37">
        <v>6.3</v>
      </c>
      <c r="K34" s="16">
        <v>9.1999999999999993</v>
      </c>
      <c r="L34" s="16">
        <v>-1.4</v>
      </c>
      <c r="M34" s="16">
        <v>5.6</v>
      </c>
      <c r="N34" s="16">
        <v>-1.2</v>
      </c>
      <c r="O34" s="16">
        <v>3.3</v>
      </c>
      <c r="P34" s="16">
        <v>5.4</v>
      </c>
      <c r="Q34" s="17">
        <v>4</v>
      </c>
      <c r="R34" s="46">
        <v>2014</v>
      </c>
      <c r="S34" s="47"/>
    </row>
    <row r="35" spans="1:19" ht="18" customHeight="1">
      <c r="A35" s="46">
        <v>2015</v>
      </c>
      <c r="B35" s="47"/>
      <c r="C35" s="15">
        <v>0.3</v>
      </c>
      <c r="D35" s="16">
        <v>0</v>
      </c>
      <c r="E35" s="16">
        <v>0.7</v>
      </c>
      <c r="F35" s="16">
        <v>19.2</v>
      </c>
      <c r="G35" s="16">
        <v>-4.5</v>
      </c>
      <c r="H35" s="16">
        <v>5.4</v>
      </c>
      <c r="I35" s="36">
        <v>-3.1</v>
      </c>
      <c r="J35" s="37">
        <v>0.5</v>
      </c>
      <c r="K35" s="16">
        <v>-7.8</v>
      </c>
      <c r="L35" s="16">
        <v>-2.2999999999999998</v>
      </c>
      <c r="M35" s="16">
        <v>1.9</v>
      </c>
      <c r="N35" s="16">
        <v>2.2000000000000002</v>
      </c>
      <c r="O35" s="16">
        <v>2.2000000000000002</v>
      </c>
      <c r="P35" s="16">
        <v>0.6</v>
      </c>
      <c r="Q35" s="17">
        <v>1.3</v>
      </c>
      <c r="R35" s="46">
        <v>2015</v>
      </c>
      <c r="S35" s="47"/>
    </row>
    <row r="36" spans="1:19" ht="18" customHeight="1">
      <c r="A36" s="48">
        <v>2016</v>
      </c>
      <c r="B36" s="49"/>
      <c r="C36" s="15">
        <v>0.7</v>
      </c>
      <c r="D36" s="16">
        <v>0.6</v>
      </c>
      <c r="E36" s="16">
        <v>-1.6</v>
      </c>
      <c r="F36" s="16">
        <v>3.7</v>
      </c>
      <c r="G36" s="16">
        <v>-2.2999999999999998</v>
      </c>
      <c r="H36" s="16">
        <v>-2.2000000000000002</v>
      </c>
      <c r="I36" s="36">
        <v>6.5</v>
      </c>
      <c r="J36" s="37">
        <v>3.2</v>
      </c>
      <c r="K36" s="16">
        <v>-1.7</v>
      </c>
      <c r="L36" s="16">
        <v>-1.9</v>
      </c>
      <c r="M36" s="16">
        <v>0.5</v>
      </c>
      <c r="N36" s="16">
        <v>3.3</v>
      </c>
      <c r="O36" s="16">
        <v>3.1</v>
      </c>
      <c r="P36" s="16">
        <v>2.1</v>
      </c>
      <c r="Q36" s="17">
        <v>0.9</v>
      </c>
      <c r="R36" s="48">
        <v>2016</v>
      </c>
      <c r="S36" s="49"/>
    </row>
    <row r="37" spans="1:19" ht="18" customHeight="1">
      <c r="A37" s="46">
        <v>2017</v>
      </c>
      <c r="B37" s="47"/>
      <c r="C37" s="26" t="s">
        <v>26</v>
      </c>
      <c r="D37" s="27" t="s">
        <v>27</v>
      </c>
      <c r="E37" s="27" t="s">
        <v>27</v>
      </c>
      <c r="F37" s="27" t="s">
        <v>27</v>
      </c>
      <c r="G37" s="27" t="s">
        <v>27</v>
      </c>
      <c r="H37" s="27" t="s">
        <v>27</v>
      </c>
      <c r="I37" s="42" t="s">
        <v>27</v>
      </c>
      <c r="J37" s="43" t="s">
        <v>27</v>
      </c>
      <c r="K37" s="27" t="s">
        <v>27</v>
      </c>
      <c r="L37" s="27" t="s">
        <v>27</v>
      </c>
      <c r="M37" s="27" t="s">
        <v>27</v>
      </c>
      <c r="N37" s="27" t="s">
        <v>27</v>
      </c>
      <c r="O37" s="27" t="s">
        <v>27</v>
      </c>
      <c r="P37" s="27" t="s">
        <v>27</v>
      </c>
      <c r="Q37" s="28" t="s">
        <v>27</v>
      </c>
      <c r="R37" s="46">
        <v>2017</v>
      </c>
      <c r="S37" s="47"/>
    </row>
    <row r="38" spans="1:19" ht="18" customHeight="1">
      <c r="A38" s="48">
        <v>2018</v>
      </c>
      <c r="B38" s="49"/>
      <c r="C38" s="21">
        <v>-1.1984013010910815</v>
      </c>
      <c r="D38" s="22">
        <v>-2.2243655756646632</v>
      </c>
      <c r="E38" s="22">
        <v>0.40052753711894695</v>
      </c>
      <c r="F38" s="22">
        <v>-1.3776276311728424</v>
      </c>
      <c r="G38" s="22">
        <v>-5.7640234414387379</v>
      </c>
      <c r="H38" s="22">
        <v>-2.2279664762905327E-2</v>
      </c>
      <c r="I38" s="40">
        <v>0.8313879592631821</v>
      </c>
      <c r="J38" s="41">
        <v>6.775793577731946</v>
      </c>
      <c r="K38" s="22">
        <v>-9.2233856696686445</v>
      </c>
      <c r="L38" s="22">
        <v>-3.741090743181914</v>
      </c>
      <c r="M38" s="22">
        <v>8.5009022375622152</v>
      </c>
      <c r="N38" s="22">
        <v>-6.2545837737036152</v>
      </c>
      <c r="O38" s="22">
        <v>-1.3647988839313854</v>
      </c>
      <c r="P38" s="22">
        <v>-7.9690255503688832</v>
      </c>
      <c r="Q38" s="23">
        <v>1.897540667918804</v>
      </c>
      <c r="R38" s="48">
        <v>2018</v>
      </c>
      <c r="S38" s="49"/>
    </row>
    <row r="39" spans="1:19" ht="33.75" customHeight="1">
      <c r="A39" s="68" t="s">
        <v>47</v>
      </c>
      <c r="B39" s="69"/>
      <c r="C39" s="69"/>
      <c r="D39" s="69"/>
      <c r="E39" s="69"/>
      <c r="F39" s="69"/>
      <c r="G39" s="69"/>
      <c r="H39" s="69"/>
      <c r="I39" s="69"/>
      <c r="J39" s="33"/>
      <c r="K39" s="33"/>
      <c r="L39" s="33"/>
      <c r="M39" s="33"/>
      <c r="N39" s="33"/>
      <c r="O39" s="33"/>
      <c r="P39" s="33"/>
      <c r="Q39" s="33"/>
    </row>
    <row r="40" spans="1:19" ht="15" customHeight="1">
      <c r="A40" s="70"/>
      <c r="B40" s="72"/>
      <c r="C40" s="72"/>
      <c r="D40" s="72"/>
      <c r="E40" s="72"/>
      <c r="F40" s="72"/>
      <c r="G40" s="72"/>
      <c r="H40" s="72"/>
      <c r="I40" s="72"/>
    </row>
  </sheetData>
  <mergeCells count="67">
    <mergeCell ref="A40:I40"/>
    <mergeCell ref="A39:I39"/>
    <mergeCell ref="R23:S25"/>
    <mergeCell ref="R26:S26"/>
    <mergeCell ref="R27:S27"/>
    <mergeCell ref="R28:S28"/>
    <mergeCell ref="R29:S29"/>
    <mergeCell ref="R30:S30"/>
    <mergeCell ref="R31:S31"/>
    <mergeCell ref="R32:S32"/>
    <mergeCell ref="R33:S33"/>
    <mergeCell ref="R34:S34"/>
    <mergeCell ref="R35:S35"/>
    <mergeCell ref="R36:S36"/>
    <mergeCell ref="R37:S37"/>
    <mergeCell ref="R38:S38"/>
    <mergeCell ref="A36:B36"/>
    <mergeCell ref="A37:B37"/>
    <mergeCell ref="A38:B38"/>
    <mergeCell ref="Q2:S2"/>
    <mergeCell ref="A19:I19"/>
    <mergeCell ref="P22:S22"/>
    <mergeCell ref="A31:B31"/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R15:S15"/>
    <mergeCell ref="R16:S16"/>
    <mergeCell ref="R17:S17"/>
    <mergeCell ref="R18:S18"/>
    <mergeCell ref="A23:B25"/>
    <mergeCell ref="C23:C25"/>
    <mergeCell ref="D24:D25"/>
    <mergeCell ref="Q24:Q25"/>
    <mergeCell ref="R10:S10"/>
    <mergeCell ref="R11:S11"/>
    <mergeCell ref="R12:S12"/>
    <mergeCell ref="R13:S13"/>
    <mergeCell ref="R14:S14"/>
    <mergeCell ref="R3:S5"/>
    <mergeCell ref="R6:S6"/>
    <mergeCell ref="R7:S7"/>
    <mergeCell ref="R8:S8"/>
    <mergeCell ref="R9:S9"/>
    <mergeCell ref="A13:B13"/>
    <mergeCell ref="A3:B5"/>
    <mergeCell ref="C3:C5"/>
    <mergeCell ref="D4:D5"/>
    <mergeCell ref="Q4:Q5"/>
    <mergeCell ref="A6:B6"/>
    <mergeCell ref="A7:B7"/>
    <mergeCell ref="A8:B8"/>
    <mergeCell ref="A9:B9"/>
    <mergeCell ref="A10:B10"/>
    <mergeCell ref="A11:B11"/>
    <mergeCell ref="A12:B12"/>
    <mergeCell ref="A14:B14"/>
    <mergeCell ref="A15:B15"/>
    <mergeCell ref="A16:B16"/>
    <mergeCell ref="A17:B17"/>
    <mergeCell ref="A18:B18"/>
  </mergeCells>
  <phoneticPr fontId="2" type="noConversion"/>
  <printOptions horizontalCentered="1" verticalCentered="1"/>
  <pageMargins left="0.78740157480314965" right="0.78740157480314965" top="0.78740157480314965" bottom="0.78740157480314965" header="0" footer="0"/>
  <pageSetup paperSize="9" firstPageNumber="21" pageOrder="overThenDown" orientation="portrait" useFirstPageNumber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S33"/>
  <sheetViews>
    <sheetView showGridLines="0" view="pageBreakPreview" zoomScale="115" zoomScaleNormal="85" zoomScaleSheetLayoutView="115" zoomScalePageLayoutView="70" workbookViewId="0">
      <pane ySplit="5" topLeftCell="A6" activePane="bottomLeft" state="frozen"/>
      <selection activeCell="D11" sqref="D11"/>
      <selection pane="bottomLeft"/>
    </sheetView>
  </sheetViews>
  <sheetFormatPr defaultRowHeight="20.100000000000001" customHeight="1"/>
  <cols>
    <col min="1" max="1" width="2.33203125" style="1" customWidth="1"/>
    <col min="2" max="2" width="2.33203125" style="2" customWidth="1"/>
    <col min="3" max="4" width="10" style="1" customWidth="1"/>
    <col min="5" max="6" width="9.88671875" style="1" customWidth="1"/>
    <col min="7" max="7" width="9.88671875" style="2" customWidth="1"/>
    <col min="8" max="8" width="9.88671875" style="1" customWidth="1"/>
    <col min="9" max="9" width="9.88671875" style="2" customWidth="1"/>
    <col min="10" max="10" width="8.6640625" style="2" customWidth="1"/>
    <col min="11" max="17" width="8.6640625" style="1" customWidth="1"/>
    <col min="18" max="19" width="2.33203125" style="1" customWidth="1"/>
    <col min="20" max="16384" width="8.88671875" style="1"/>
  </cols>
  <sheetData>
    <row r="1" spans="1:19" ht="20.100000000000001" customHeight="1">
      <c r="A1" s="3" t="s">
        <v>42</v>
      </c>
      <c r="B1" s="3"/>
      <c r="C1" s="3"/>
      <c r="D1" s="3"/>
      <c r="E1" s="3"/>
      <c r="F1" s="3"/>
      <c r="G1" s="3"/>
      <c r="H1" s="3"/>
      <c r="I1" s="35"/>
      <c r="J1" s="35"/>
      <c r="K1" s="3"/>
      <c r="L1" s="3"/>
      <c r="M1" s="3"/>
      <c r="N1" s="3"/>
      <c r="O1" s="3"/>
      <c r="P1" s="3"/>
      <c r="Q1" s="3"/>
    </row>
    <row r="2" spans="1:19" ht="15.75" customHeight="1">
      <c r="A2" s="4"/>
      <c r="B2" s="5"/>
      <c r="C2" s="4"/>
      <c r="D2" s="6"/>
      <c r="E2" s="6"/>
      <c r="M2" s="6"/>
      <c r="S2" s="6" t="s">
        <v>28</v>
      </c>
    </row>
    <row r="3" spans="1:19" s="10" customFormat="1" ht="9.75" customHeight="1">
      <c r="A3" s="52" t="s">
        <v>2</v>
      </c>
      <c r="B3" s="53"/>
      <c r="C3" s="58" t="s">
        <v>46</v>
      </c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52" t="s">
        <v>2</v>
      </c>
      <c r="S3" s="53"/>
    </row>
    <row r="4" spans="1:19" s="10" customFormat="1" ht="9.75" customHeight="1">
      <c r="A4" s="54"/>
      <c r="B4" s="55"/>
      <c r="C4" s="59"/>
      <c r="D4" s="61" t="s">
        <v>4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  <c r="Q4" s="63" t="s">
        <v>24</v>
      </c>
      <c r="R4" s="54"/>
      <c r="S4" s="55"/>
    </row>
    <row r="5" spans="1:19" s="10" customFormat="1" ht="30" customHeight="1">
      <c r="A5" s="56"/>
      <c r="B5" s="57"/>
      <c r="C5" s="60"/>
      <c r="D5" s="67"/>
      <c r="E5" s="13" t="s">
        <v>34</v>
      </c>
      <c r="F5" s="13" t="s">
        <v>7</v>
      </c>
      <c r="G5" s="14" t="s">
        <v>9</v>
      </c>
      <c r="H5" s="14" t="s">
        <v>33</v>
      </c>
      <c r="I5" s="14" t="s">
        <v>32</v>
      </c>
      <c r="J5" s="14" t="s">
        <v>11</v>
      </c>
      <c r="K5" s="14" t="s">
        <v>13</v>
      </c>
      <c r="L5" s="14" t="s">
        <v>15</v>
      </c>
      <c r="M5" s="14" t="s">
        <v>17</v>
      </c>
      <c r="N5" s="14" t="s">
        <v>19</v>
      </c>
      <c r="O5" s="14" t="s">
        <v>21</v>
      </c>
      <c r="P5" s="14" t="s">
        <v>25</v>
      </c>
      <c r="Q5" s="64"/>
      <c r="R5" s="56"/>
      <c r="S5" s="57"/>
    </row>
    <row r="6" spans="1:19" ht="18" customHeight="1">
      <c r="A6" s="46">
        <v>2006</v>
      </c>
      <c r="B6" s="47"/>
      <c r="C6" s="15">
        <f>'3.1, 3.2'!C6/'3.1, 3.2'!$C6*100</f>
        <v>100</v>
      </c>
      <c r="D6" s="16">
        <f>'3.1, 3.2'!D6/'3.1, 3.2'!$C6*100</f>
        <v>77.203250820161045</v>
      </c>
      <c r="E6" s="16">
        <f>'3.1, 3.2'!E6/'3.1, 3.2'!$C6*100</f>
        <v>10.33402922755741</v>
      </c>
      <c r="F6" s="16">
        <f>'3.1, 3.2'!F6/'3.1, 3.2'!$C6*100</f>
        <v>1.0997614076946018</v>
      </c>
      <c r="G6" s="16">
        <f>'3.1, 3.2'!G6/'3.1, 3.2'!$C6*100</f>
        <v>5.0589024753951684</v>
      </c>
      <c r="H6" s="16">
        <f>'3.1, 3.2'!H6/'3.1, 3.2'!$C6*100</f>
        <v>7.4485535341485232</v>
      </c>
      <c r="I6" s="36">
        <f>'3.1, 3.2'!I6/'3.1, 3.2'!$C6*100</f>
        <v>2.8407396361467345</v>
      </c>
      <c r="J6" s="37">
        <f>'3.1, 3.2'!J6/'3.1, 3.2'!$C6*100</f>
        <v>4.376677602147331</v>
      </c>
      <c r="K6" s="16">
        <f>'3.1, 3.2'!K6/'3.1, 3.2'!$C6*100</f>
        <v>9.7785565165523423</v>
      </c>
      <c r="L6" s="16">
        <f>'3.1, 3.2'!L6/'3.1, 3.2'!$C6*100</f>
        <v>5.0887265135699371</v>
      </c>
      <c r="M6" s="16">
        <f>'3.1, 3.2'!M6/'3.1, 3.2'!$C6*100</f>
        <v>4.3170295257977926</v>
      </c>
      <c r="N6" s="16">
        <f>'3.1, 3.2'!N6/'3.1, 3.2'!$C6*100</f>
        <v>9.1224276767074262</v>
      </c>
      <c r="O6" s="16">
        <f>'3.1, 3.2'!O6/'3.1, 3.2'!$C6*100</f>
        <v>10.930509991052787</v>
      </c>
      <c r="P6" s="16">
        <f>'3.1, 3.2'!P6/'3.1, 3.2'!$C6*100</f>
        <v>6.8110647181628385</v>
      </c>
      <c r="Q6" s="17">
        <f>'3.1, 3.2'!Q6/'3.1, 3.2'!$C6*100</f>
        <v>22.796749179838947</v>
      </c>
      <c r="R6" s="46">
        <v>2006</v>
      </c>
      <c r="S6" s="47"/>
    </row>
    <row r="7" spans="1:19" ht="18" customHeight="1">
      <c r="A7" s="46">
        <v>2007</v>
      </c>
      <c r="B7" s="47"/>
      <c r="C7" s="15">
        <f>'3.1, 3.2'!C7/'3.1, 3.2'!$C7*100</f>
        <v>100</v>
      </c>
      <c r="D7" s="16">
        <f>'3.1, 3.2'!D7/'3.1, 3.2'!$C7*100</f>
        <v>76.544258119295264</v>
      </c>
      <c r="E7" s="16">
        <f>'3.1, 3.2'!E7/'3.1, 3.2'!$C7*100</f>
        <v>9.9801882119861318</v>
      </c>
      <c r="F7" s="16">
        <f>'3.1, 3.2'!F7/'3.1, 3.2'!$C7*100</f>
        <v>1.0082784971343663</v>
      </c>
      <c r="G7" s="16">
        <f>'3.1, 3.2'!G7/'3.1, 3.2'!$C7*100</f>
        <v>5.0343168470954511</v>
      </c>
      <c r="H7" s="16">
        <f>'3.1, 3.2'!H7/'3.1, 3.2'!$C7*100</f>
        <v>7.0331847449232292</v>
      </c>
      <c r="I7" s="36">
        <f>'3.1, 3.2'!I7/'3.1, 3.2'!$C7*100</f>
        <v>2.865633623434515</v>
      </c>
      <c r="J7" s="37">
        <f>'3.1, 3.2'!J7/'3.1, 3.2'!$C7*100</f>
        <v>4.372744640203778</v>
      </c>
      <c r="K7" s="16">
        <f>'3.1, 3.2'!K7/'3.1, 3.2'!$C7*100</f>
        <v>9.9165074647986984</v>
      </c>
      <c r="L7" s="16">
        <f>'3.1, 3.2'!L7/'3.1, 3.2'!$C7*100</f>
        <v>4.9211066298733463</v>
      </c>
      <c r="M7" s="16">
        <f>'3.1, 3.2'!M7/'3.1, 3.2'!$C7*100</f>
        <v>4.3055260737281538</v>
      </c>
      <c r="N7" s="16">
        <f>'3.1, 3.2'!N7/'3.1, 3.2'!$C7*100</f>
        <v>9.4955069695039978</v>
      </c>
      <c r="O7" s="16">
        <f>'3.1, 3.2'!O7/'3.1, 3.2'!$C7*100</f>
        <v>10.868180853322013</v>
      </c>
      <c r="P7" s="16">
        <f>'3.1, 3.2'!P7/'3.1, 3.2'!$C7*100</f>
        <v>6.7430835632915871</v>
      </c>
      <c r="Q7" s="17">
        <f>'3.1, 3.2'!Q7/'3.1, 3.2'!$C7*100</f>
        <v>23.455741880704732</v>
      </c>
      <c r="R7" s="46">
        <v>2007</v>
      </c>
      <c r="S7" s="47"/>
    </row>
    <row r="8" spans="1:19" ht="18" customHeight="1">
      <c r="A8" s="46">
        <v>2008</v>
      </c>
      <c r="B8" s="47"/>
      <c r="C8" s="15">
        <f>'3.1, 3.2'!C8/'3.1, 3.2'!$C8*100</f>
        <v>100</v>
      </c>
      <c r="D8" s="16">
        <f>'3.1, 3.2'!D8/'3.1, 3.2'!$C8*100</f>
        <v>76.298915917503976</v>
      </c>
      <c r="E8" s="16">
        <f>'3.1, 3.2'!E8/'3.1, 3.2'!$C8*100</f>
        <v>10.074034902168167</v>
      </c>
      <c r="F8" s="16">
        <f>'3.1, 3.2'!F8/'3.1, 3.2'!$C8*100</f>
        <v>0.92874140666314131</v>
      </c>
      <c r="G8" s="16">
        <f>'3.1, 3.2'!G8/'3.1, 3.2'!$C8*100</f>
        <v>4.9114225277630883</v>
      </c>
      <c r="H8" s="16">
        <f>'3.1, 3.2'!H8/'3.1, 3.2'!$C8*100</f>
        <v>7.0134849286092011</v>
      </c>
      <c r="I8" s="36">
        <f>'3.1, 3.2'!I8/'3.1, 3.2'!$C8*100</f>
        <v>2.5912215758857751</v>
      </c>
      <c r="J8" s="37">
        <f>'3.1, 3.2'!J8/'3.1, 3.2'!$C8*100</f>
        <v>4.3462453728186148</v>
      </c>
      <c r="K8" s="16">
        <f>'3.1, 3.2'!K8/'3.1, 3.2'!$C8*100</f>
        <v>9.7137757800105771</v>
      </c>
      <c r="L8" s="16">
        <f>'3.1, 3.2'!L8/'3.1, 3.2'!$C8*100</f>
        <v>4.5776044420941302</v>
      </c>
      <c r="M8" s="16">
        <f>'3.1, 3.2'!M8/'3.1, 3.2'!$C8*100</f>
        <v>4.1016657852987839</v>
      </c>
      <c r="N8" s="16">
        <f>'3.1, 3.2'!N8/'3.1, 3.2'!$C8*100</f>
        <v>10.569804336329986</v>
      </c>
      <c r="O8" s="16">
        <f>'3.1, 3.2'!O8/'3.1, 3.2'!$C8*100</f>
        <v>10.834214701216288</v>
      </c>
      <c r="P8" s="16">
        <f>'3.1, 3.2'!P8/'3.1, 3.2'!$C8*100</f>
        <v>6.6400052882072984</v>
      </c>
      <c r="Q8" s="17">
        <f>'3.1, 3.2'!Q8/'3.1, 3.2'!$C8*100</f>
        <v>23.697778952934957</v>
      </c>
      <c r="R8" s="46">
        <v>2008</v>
      </c>
      <c r="S8" s="47"/>
    </row>
    <row r="9" spans="1:19" ht="18" customHeight="1">
      <c r="A9" s="46">
        <v>2009</v>
      </c>
      <c r="B9" s="47"/>
      <c r="C9" s="15">
        <f>'3.1, 3.2'!C9/'3.1, 3.2'!$C9*100</f>
        <v>100</v>
      </c>
      <c r="D9" s="16">
        <f>'3.1, 3.2'!D9/'3.1, 3.2'!$C9*100</f>
        <v>76.079296604867139</v>
      </c>
      <c r="E9" s="16">
        <f>'3.1, 3.2'!E9/'3.1, 3.2'!$C9*100</f>
        <v>9.9976948661375857</v>
      </c>
      <c r="F9" s="16">
        <f>'3.1, 3.2'!F9/'3.1, 3.2'!$C9*100</f>
        <v>0.90558830309217242</v>
      </c>
      <c r="G9" s="16">
        <f>'3.1, 3.2'!G9/'3.1, 3.2'!$C9*100</f>
        <v>4.8111436757005954</v>
      </c>
      <c r="H9" s="16">
        <f>'3.1, 3.2'!H9/'3.1, 3.2'!$C9*100</f>
        <v>7.1360358283663192</v>
      </c>
      <c r="I9" s="36">
        <f>'3.1, 3.2'!I9/'3.1, 3.2'!$C9*100</f>
        <v>2.7595745381499657</v>
      </c>
      <c r="J9" s="37">
        <f>'3.1, 3.2'!J9/'3.1, 3.2'!$C9*100</f>
        <v>4.6860078374551328</v>
      </c>
      <c r="K9" s="16">
        <f>'3.1, 3.2'!K9/'3.1, 3.2'!$C9*100</f>
        <v>9.5827707709026253</v>
      </c>
      <c r="L9" s="16">
        <f>'3.1, 3.2'!L9/'3.1, 3.2'!$C9*100</f>
        <v>4.4818388382125329</v>
      </c>
      <c r="M9" s="16">
        <f>'3.1, 3.2'!M9/'3.1, 3.2'!$C9*100</f>
        <v>4.0603286462278136</v>
      </c>
      <c r="N9" s="16">
        <f>'3.1, 3.2'!N9/'3.1, 3.2'!$C9*100</f>
        <v>10.702407218362039</v>
      </c>
      <c r="O9" s="16">
        <f>'3.1, 3.2'!O9/'3.1, 3.2'!$C9*100</f>
        <v>10.323706655250767</v>
      </c>
      <c r="P9" s="16">
        <f>'3.1, 3.2'!P9/'3.1, 3.2'!$C9*100</f>
        <v>6.6289063786347029</v>
      </c>
      <c r="Q9" s="17">
        <f>'3.1, 3.2'!Q9/'3.1, 3.2'!$C9*100</f>
        <v>23.920703395132875</v>
      </c>
      <c r="R9" s="46">
        <v>2009</v>
      </c>
      <c r="S9" s="47"/>
    </row>
    <row r="10" spans="1:19" ht="18" customHeight="1">
      <c r="A10" s="46">
        <v>2010</v>
      </c>
      <c r="B10" s="47"/>
      <c r="C10" s="15">
        <f>'3.1, 3.2'!C10/'3.1, 3.2'!$C10*100</f>
        <v>100</v>
      </c>
      <c r="D10" s="16">
        <f>'3.1, 3.2'!D10/'3.1, 3.2'!$C10*100</f>
        <v>75.87163109518616</v>
      </c>
      <c r="E10" s="16">
        <f>'3.1, 3.2'!E10/'3.1, 3.2'!$C10*100</f>
        <v>9.9330113724879272</v>
      </c>
      <c r="F10" s="16">
        <f>'3.1, 3.2'!F10/'3.1, 3.2'!$C10*100</f>
        <v>0.8848730331827388</v>
      </c>
      <c r="G10" s="16">
        <f>'3.1, 3.2'!G10/'3.1, 3.2'!$C10*100</f>
        <v>4.9228851846081945</v>
      </c>
      <c r="H10" s="16">
        <f>'3.1, 3.2'!H10/'3.1, 3.2'!$C10*100</f>
        <v>7.2004985200186944</v>
      </c>
      <c r="I10" s="36">
        <f>'3.1, 3.2'!I10/'3.1, 3.2'!$C10*100</f>
        <v>2.9288051098301917</v>
      </c>
      <c r="J10" s="37">
        <f>'3.1, 3.2'!J10/'3.1, 3.2'!$C10*100</f>
        <v>4.7078984265461905</v>
      </c>
      <c r="K10" s="16">
        <f>'3.1, 3.2'!K10/'3.1, 3.2'!$C10*100</f>
        <v>9.1540738432777697</v>
      </c>
      <c r="L10" s="16">
        <f>'3.1, 3.2'!L10/'3.1, 3.2'!$C10*100</f>
        <v>4.4399439164978967</v>
      </c>
      <c r="M10" s="16">
        <f>'3.1, 3.2'!M10/'3.1, 3.2'!$C10*100</f>
        <v>4.358934413460041</v>
      </c>
      <c r="N10" s="16">
        <f>'3.1, 3.2'!N10/'3.1, 3.2'!$C10*100</f>
        <v>10.347406138027731</v>
      </c>
      <c r="O10" s="16">
        <f>'3.1, 3.2'!O10/'3.1, 3.2'!$C10*100</f>
        <v>10.147998130549929</v>
      </c>
      <c r="P10" s="16">
        <f>'3.1, 3.2'!P10/'3.1, 3.2'!$C10*100</f>
        <v>6.8453030066988623</v>
      </c>
      <c r="Q10" s="17">
        <f>'3.1, 3.2'!Q10/'3.1, 3.2'!$C10*100</f>
        <v>24.128368904813833</v>
      </c>
      <c r="R10" s="46">
        <v>2010</v>
      </c>
      <c r="S10" s="47"/>
    </row>
    <row r="11" spans="1:19" ht="18" customHeight="1">
      <c r="A11" s="46">
        <v>2011</v>
      </c>
      <c r="B11" s="47"/>
      <c r="C11" s="15">
        <f>'3.1, 3.2'!C11/'3.1, 3.2'!$C11*100</f>
        <v>100</v>
      </c>
      <c r="D11" s="16">
        <f>'3.1, 3.2'!D11/'3.1, 3.2'!$C11*100</f>
        <v>75.234047611971349</v>
      </c>
      <c r="E11" s="16">
        <f>'3.1, 3.2'!E11/'3.1, 3.2'!$C11*100</f>
        <v>10.093024638154963</v>
      </c>
      <c r="F11" s="16">
        <f>'3.1, 3.2'!F11/'3.1, 3.2'!$C11*100</f>
        <v>0.83514132017713327</v>
      </c>
      <c r="G11" s="16">
        <f>'3.1, 3.2'!G11/'3.1, 3.2'!$C11*100</f>
        <v>5.1029809492673941</v>
      </c>
      <c r="H11" s="16">
        <f>'3.1, 3.2'!H11/'3.1, 3.2'!$C11*100</f>
        <v>7.2279846643088534</v>
      </c>
      <c r="I11" s="36">
        <f>'3.1, 3.2'!I11/'3.1, 3.2'!$C11*100</f>
        <v>2.841263708502987</v>
      </c>
      <c r="J11" s="37">
        <f>'3.1, 3.2'!J11/'3.1, 3.2'!$C11*100</f>
        <v>4.7552530686242465</v>
      </c>
      <c r="K11" s="16">
        <f>'3.1, 3.2'!K11/'3.1, 3.2'!$C11*100</f>
        <v>9.0230926977145067</v>
      </c>
      <c r="L11" s="16">
        <f>'3.1, 3.2'!L11/'3.1, 3.2'!$C11*100</f>
        <v>4.3659167236306367</v>
      </c>
      <c r="M11" s="16">
        <f>'3.1, 3.2'!M11/'3.1, 3.2'!$C11*100</f>
        <v>4.2916158944333826</v>
      </c>
      <c r="N11" s="16">
        <f>'3.1, 3.2'!N11/'3.1, 3.2'!$C11*100</f>
        <v>9.739352691176034</v>
      </c>
      <c r="O11" s="16">
        <f>'3.1, 3.2'!O11/'3.1, 3.2'!$C11*100</f>
        <v>9.9711712782714663</v>
      </c>
      <c r="P11" s="16">
        <f>'3.1, 3.2'!P11/'3.1, 3.2'!$C11*100</f>
        <v>6.9872499777097516</v>
      </c>
      <c r="Q11" s="17">
        <f>'3.1, 3.2'!Q11/'3.1, 3.2'!$C11*100</f>
        <v>24.765952388028651</v>
      </c>
      <c r="R11" s="46">
        <v>2011</v>
      </c>
      <c r="S11" s="47"/>
    </row>
    <row r="12" spans="1:19" ht="18" customHeight="1">
      <c r="A12" s="46">
        <v>2012</v>
      </c>
      <c r="B12" s="47"/>
      <c r="C12" s="15">
        <f>'3.1, 3.2'!C12/'3.1, 3.2'!$C12*100</f>
        <v>100</v>
      </c>
      <c r="D12" s="16">
        <f>'3.1, 3.2'!D12/'3.1, 3.2'!$C12*100</f>
        <v>75.022891152569528</v>
      </c>
      <c r="E12" s="16">
        <f>'3.1, 3.2'!E12/'3.1, 3.2'!$C12*100</f>
        <v>10.15794895272977</v>
      </c>
      <c r="F12" s="16">
        <f>'3.1, 3.2'!F12/'3.1, 3.2'!$C12*100</f>
        <v>0.78974476364884971</v>
      </c>
      <c r="G12" s="16">
        <f>'3.1, 3.2'!G12/'3.1, 3.2'!$C12*100</f>
        <v>5.213459997710884</v>
      </c>
      <c r="H12" s="16">
        <f>'3.1, 3.2'!H12/'3.1, 3.2'!$C12*100</f>
        <v>7.4539315554538161</v>
      </c>
      <c r="I12" s="36">
        <f>'3.1, 3.2'!I12/'3.1, 3.2'!$C12*100</f>
        <v>2.9128991644729312</v>
      </c>
      <c r="J12" s="37">
        <f>'3.1, 3.2'!J12/'3.1, 3.2'!$C12*100</f>
        <v>4.692686276754034</v>
      </c>
      <c r="K12" s="16">
        <f>'3.1, 3.2'!K12/'3.1, 3.2'!$C12*100</f>
        <v>9.3510358246537706</v>
      </c>
      <c r="L12" s="16">
        <f>'3.1, 3.2'!L12/'3.1, 3.2'!$C12*100</f>
        <v>4.5353096028385025</v>
      </c>
      <c r="M12" s="16">
        <f>'3.1, 3.2'!M12/'3.1, 3.2'!$C12*100</f>
        <v>4.3464575941398653</v>
      </c>
      <c r="N12" s="16">
        <f>'3.1, 3.2'!N12/'3.1, 3.2'!$C12*100</f>
        <v>9.1764907863110903</v>
      </c>
      <c r="O12" s="16">
        <f>'3.1, 3.2'!O12/'3.1, 3.2'!$C12*100</f>
        <v>9.9261760329632587</v>
      </c>
      <c r="P12" s="16">
        <f>'3.1, 3.2'!P12/'3.1, 3.2'!$C12*100</f>
        <v>6.4696119949639463</v>
      </c>
      <c r="Q12" s="17">
        <f>'3.1, 3.2'!Q12/'3.1, 3.2'!$C12*100</f>
        <v>24.977108847430465</v>
      </c>
      <c r="R12" s="46">
        <v>2012</v>
      </c>
      <c r="S12" s="47"/>
    </row>
    <row r="13" spans="1:19" ht="18" customHeight="1">
      <c r="A13" s="46">
        <v>2013</v>
      </c>
      <c r="B13" s="47"/>
      <c r="C13" s="15">
        <f>'3.1, 3.2'!C13/'3.1, 3.2'!$C13*100</f>
        <v>100</v>
      </c>
      <c r="D13" s="16">
        <f>'3.1, 3.2'!D13/'3.1, 3.2'!$C13*100</f>
        <v>74.8506032247153</v>
      </c>
      <c r="E13" s="16">
        <f>'3.1, 3.2'!E13/'3.1, 3.2'!$C13*100</f>
        <v>10.065960085691735</v>
      </c>
      <c r="F13" s="16">
        <f>'3.1, 3.2'!F13/'3.1, 3.2'!$C13*100</f>
        <v>0.8005412109595218</v>
      </c>
      <c r="G13" s="16">
        <f>'3.1, 3.2'!G13/'3.1, 3.2'!$C13*100</f>
        <v>5.2598940128537599</v>
      </c>
      <c r="H13" s="16">
        <f>'3.1, 3.2'!H13/'3.1, 3.2'!$C13*100</f>
        <v>7.6925245236216018</v>
      </c>
      <c r="I13" s="36">
        <f>'3.1, 3.2'!I13/'3.1, 3.2'!$C13*100</f>
        <v>3.0894125606043521</v>
      </c>
      <c r="J13" s="37">
        <f>'3.1, 3.2'!J13/'3.1, 3.2'!$C13*100</f>
        <v>4.608749577178938</v>
      </c>
      <c r="K13" s="16">
        <f>'3.1, 3.2'!K13/'3.1, 3.2'!$C13*100</f>
        <v>9.4119968429360679</v>
      </c>
      <c r="L13" s="16">
        <f>'3.1, 3.2'!L13/'3.1, 3.2'!$C13*100</f>
        <v>4.4903596797835164</v>
      </c>
      <c r="M13" s="16">
        <f>'3.1, 3.2'!M13/'3.1, 3.2'!$C13*100</f>
        <v>4.2704927274777313</v>
      </c>
      <c r="N13" s="16">
        <f>'3.1, 3.2'!N13/'3.1, 3.2'!$C13*100</f>
        <v>9.0145450445371527</v>
      </c>
      <c r="O13" s="16">
        <f>'3.1, 3.2'!O13/'3.1, 3.2'!$C13*100</f>
        <v>10.133611455631977</v>
      </c>
      <c r="P13" s="16">
        <f>'3.1, 3.2'!P13/'3.1, 3.2'!$C13*100</f>
        <v>6.0096966963581009</v>
      </c>
      <c r="Q13" s="17">
        <f>'3.1, 3.2'!Q13/'3.1, 3.2'!$C13*100</f>
        <v>25.1493967752847</v>
      </c>
      <c r="R13" s="46">
        <v>2013</v>
      </c>
      <c r="S13" s="47"/>
    </row>
    <row r="14" spans="1:19" ht="18" customHeight="1">
      <c r="A14" s="46">
        <v>2014</v>
      </c>
      <c r="B14" s="47"/>
      <c r="C14" s="15">
        <f>'3.1, 3.2'!C14/'3.1, 3.2'!$C14*100</f>
        <v>100</v>
      </c>
      <c r="D14" s="16">
        <f>'3.1, 3.2'!D14/'3.1, 3.2'!$C14*100</f>
        <v>74.590612848458292</v>
      </c>
      <c r="E14" s="16">
        <f>'3.1, 3.2'!E14/'3.1, 3.2'!$C14*100</f>
        <v>9.8252916370009302</v>
      </c>
      <c r="F14" s="16">
        <f>'3.1, 3.2'!F14/'3.1, 3.2'!$C14*100</f>
        <v>0.77496029355386387</v>
      </c>
      <c r="G14" s="16">
        <f>'3.1, 3.2'!G14/'3.1, 3.2'!$C14*100</f>
        <v>5.0276575935155261</v>
      </c>
      <c r="H14" s="16">
        <f>'3.1, 3.2'!H14/'3.1, 3.2'!$C14*100</f>
        <v>7.3853989813242773</v>
      </c>
      <c r="I14" s="36">
        <f>'3.1, 3.2'!I14/'3.1, 3.2'!$C14*100</f>
        <v>3.1765156908921628</v>
      </c>
      <c r="J14" s="37">
        <f>'3.1, 3.2'!J14/'3.1, 3.2'!$C14*100</f>
        <v>4.7592967851470505</v>
      </c>
      <c r="K14" s="16">
        <f>'3.1, 3.2'!K14/'3.1, 3.2'!$C14*100</f>
        <v>9.9868557971411356</v>
      </c>
      <c r="L14" s="16">
        <f>'3.1, 3.2'!L14/'3.1, 3.2'!$C14*100</f>
        <v>4.3019880606824028</v>
      </c>
      <c r="M14" s="16">
        <f>'3.1, 3.2'!M14/'3.1, 3.2'!$C14*100</f>
        <v>4.3814009529547073</v>
      </c>
      <c r="N14" s="16">
        <f>'3.1, 3.2'!N14/'3.1, 3.2'!$C14*100</f>
        <v>8.6532668820855463</v>
      </c>
      <c r="O14" s="16">
        <f>'3.1, 3.2'!O14/'3.1, 3.2'!$C14*100</f>
        <v>10.164850210854921</v>
      </c>
      <c r="P14" s="16">
        <f>'3.1, 3.2'!P14/'3.1, 3.2'!$C14*100</f>
        <v>6.1531299633057666</v>
      </c>
      <c r="Q14" s="17">
        <f>'3.1, 3.2'!Q14/'3.1, 3.2'!$C14*100</f>
        <v>25.412125527137302</v>
      </c>
      <c r="R14" s="46">
        <v>2014</v>
      </c>
      <c r="S14" s="47"/>
    </row>
    <row r="15" spans="1:19" ht="18" customHeight="1">
      <c r="A15" s="46">
        <v>2015</v>
      </c>
      <c r="B15" s="47"/>
      <c r="C15" s="15">
        <f>'3.1, 3.2'!C15/'3.1, 3.2'!$C15*100</f>
        <v>100</v>
      </c>
      <c r="D15" s="16">
        <f>'3.1, 3.2'!D15/'3.1, 3.2'!$C15*100</f>
        <v>74.340632337683616</v>
      </c>
      <c r="E15" s="16">
        <f>'3.1, 3.2'!E15/'3.1, 3.2'!$C15*100</f>
        <v>9.8591164746355062</v>
      </c>
      <c r="F15" s="16">
        <f>'3.1, 3.2'!F15/'3.1, 3.2'!$C15*100</f>
        <v>0.9201113962758698</v>
      </c>
      <c r="G15" s="16">
        <f>'3.1, 3.2'!G15/'3.1, 3.2'!$C15*100</f>
        <v>4.7889477420411737</v>
      </c>
      <c r="H15" s="16">
        <f>'3.1, 3.2'!H15/'3.1, 3.2'!$C15*100</f>
        <v>7.7622453994430183</v>
      </c>
      <c r="I15" s="36">
        <f>'3.1, 3.2'!I15/'3.1, 3.2'!$C15*100</f>
        <v>3.0661278872931796</v>
      </c>
      <c r="J15" s="37">
        <f>'3.1, 3.2'!J15/'3.1, 3.2'!$C15*100</f>
        <v>4.7698356358870742</v>
      </c>
      <c r="K15" s="16">
        <f>'3.1, 3.2'!K15/'3.1, 3.2'!$C15*100</f>
        <v>9.1847321574837544</v>
      </c>
      <c r="L15" s="16">
        <f>'3.1, 3.2'!L15/'3.1, 3.2'!$C15*100</f>
        <v>4.1882815486266587</v>
      </c>
      <c r="M15" s="16">
        <f>'3.1, 3.2'!M15/'3.1, 3.2'!$C15*100</f>
        <v>4.4503904330257189</v>
      </c>
      <c r="N15" s="16">
        <f>'3.1, 3.2'!N15/'3.1, 3.2'!$C15*100</f>
        <v>8.8188718396767332</v>
      </c>
      <c r="O15" s="16">
        <f>'3.1, 3.2'!O15/'3.1, 3.2'!$C15*100</f>
        <v>10.356031234642057</v>
      </c>
      <c r="P15" s="16">
        <f>'3.1, 3.2'!P15/'3.1, 3.2'!$C15*100</f>
        <v>6.1704799868945557</v>
      </c>
      <c r="Q15" s="17">
        <f>'3.1, 3.2'!Q15/'3.1, 3.2'!$C15*100</f>
        <v>25.656637361437234</v>
      </c>
      <c r="R15" s="46">
        <v>2015</v>
      </c>
      <c r="S15" s="47"/>
    </row>
    <row r="16" spans="1:19" ht="18" customHeight="1">
      <c r="A16" s="48">
        <v>2016</v>
      </c>
      <c r="B16" s="49"/>
      <c r="C16" s="15">
        <f>'3.1, 3.2'!C16/'3.1, 3.2'!$C16*100</f>
        <v>100</v>
      </c>
      <c r="D16" s="16">
        <f>'3.1, 3.2'!D16/'3.1, 3.2'!$C16*100</f>
        <v>74.287728049011903</v>
      </c>
      <c r="E16" s="16">
        <f>'3.1, 3.2'!E16/'3.1, 3.2'!$C16*100</f>
        <v>9.6288866599799388</v>
      </c>
      <c r="F16" s="16">
        <f>'3.1, 3.2'!F16/'3.1, 3.2'!$C16*100</f>
        <v>0.94879232291468996</v>
      </c>
      <c r="G16" s="16">
        <f>'3.1, 3.2'!G16/'3.1, 3.2'!$C16*100</f>
        <v>4.6463715470736533</v>
      </c>
      <c r="H16" s="16">
        <f>'3.1, 3.2'!H16/'3.1, 3.2'!$C16*100</f>
        <v>7.5415435495676215</v>
      </c>
      <c r="I16" s="36">
        <f>'3.1, 3.2'!I16/'3.1, 3.2'!$C16*100</f>
        <v>3.2448697443682404</v>
      </c>
      <c r="J16" s="37">
        <f>'3.1, 3.2'!J16/'3.1, 3.2'!$C16*100</f>
        <v>4.8903467158231457</v>
      </c>
      <c r="K16" s="16">
        <f>'3.1, 3.2'!K16/'3.1, 3.2'!$C16*100</f>
        <v>8.9647320339396561</v>
      </c>
      <c r="L16" s="16">
        <f>'3.1, 3.2'!L16/'3.1, 3.2'!$C16*100</f>
        <v>4.0798069885331669</v>
      </c>
      <c r="M16" s="16">
        <f>'3.1, 3.2'!M16/'3.1, 3.2'!$C16*100</f>
        <v>4.4403480712407495</v>
      </c>
      <c r="N16" s="16">
        <f>'3.1, 3.2'!N16/'3.1, 3.2'!$C16*100</f>
        <v>9.0460570901894872</v>
      </c>
      <c r="O16" s="16">
        <f>'3.1, 3.2'!O16/'3.1, 3.2'!$C16*100</f>
        <v>10.599365664561251</v>
      </c>
      <c r="P16" s="16">
        <f>'3.1, 3.2'!P16/'3.1, 3.2'!$C16*100</f>
        <v>6.2593184960286266</v>
      </c>
      <c r="Q16" s="17">
        <f>'3.1, 3.2'!Q16/'3.1, 3.2'!$C16*100</f>
        <v>25.712271950988097</v>
      </c>
      <c r="R16" s="48">
        <v>2016</v>
      </c>
      <c r="S16" s="49"/>
    </row>
    <row r="17" spans="1:19" s="10" customFormat="1" ht="18" customHeight="1">
      <c r="A17" s="46">
        <v>2017</v>
      </c>
      <c r="B17" s="47"/>
      <c r="C17" s="18">
        <v>100</v>
      </c>
      <c r="D17" s="19">
        <v>75.109470234205673</v>
      </c>
      <c r="E17" s="19">
        <v>9.3662989400373959</v>
      </c>
      <c r="F17" s="19">
        <v>0.9873823553225729</v>
      </c>
      <c r="G17" s="19">
        <v>4.8929103373913856</v>
      </c>
      <c r="H17" s="19">
        <v>7.8168060176950345</v>
      </c>
      <c r="I17" s="38">
        <v>3.3639385406948406</v>
      </c>
      <c r="J17" s="39">
        <v>4.6885845992316915</v>
      </c>
      <c r="K17" s="19">
        <v>11.378927568664627</v>
      </c>
      <c r="L17" s="19">
        <v>4.013330982316142</v>
      </c>
      <c r="M17" s="19">
        <v>5.3922949431018035</v>
      </c>
      <c r="N17" s="19">
        <v>6.1350219718201382</v>
      </c>
      <c r="O17" s="19">
        <v>11.040094722362776</v>
      </c>
      <c r="P17" s="19">
        <v>6.0338793073746775</v>
      </c>
      <c r="Q17" s="20">
        <v>24.890529765794341</v>
      </c>
      <c r="R17" s="46">
        <v>2017</v>
      </c>
      <c r="S17" s="47"/>
    </row>
    <row r="18" spans="1:19" ht="18" customHeight="1">
      <c r="A18" s="48">
        <v>2018</v>
      </c>
      <c r="B18" s="49"/>
      <c r="C18" s="29">
        <v>100</v>
      </c>
      <c r="D18" s="30">
        <v>74.329527053556561</v>
      </c>
      <c r="E18" s="30">
        <v>9.5178758950638045</v>
      </c>
      <c r="F18" s="30">
        <v>0.98559124143107379</v>
      </c>
      <c r="G18" s="30">
        <v>4.6668089376032382</v>
      </c>
      <c r="H18" s="30">
        <v>7.9098562800942087</v>
      </c>
      <c r="I18" s="44">
        <v>3.4330476078790908</v>
      </c>
      <c r="J18" s="45">
        <v>5.0669963637422866</v>
      </c>
      <c r="K18" s="30">
        <v>10.454694387499329</v>
      </c>
      <c r="L18" s="30">
        <v>3.9100466787144432</v>
      </c>
      <c r="M18" s="30">
        <v>5.9216538412556163</v>
      </c>
      <c r="N18" s="30">
        <v>5.8210615605363039</v>
      </c>
      <c r="O18" s="30">
        <v>11.021501449578523</v>
      </c>
      <c r="P18" s="30">
        <v>5.6203927839407442</v>
      </c>
      <c r="Q18" s="31">
        <v>25.670472972661333</v>
      </c>
      <c r="R18" s="48">
        <v>2018</v>
      </c>
      <c r="S18" s="49"/>
    </row>
    <row r="19" spans="1:19" s="33" customFormat="1" ht="33.75" customHeight="1">
      <c r="A19" s="68" t="s">
        <v>47</v>
      </c>
      <c r="B19" s="69"/>
      <c r="C19" s="69"/>
      <c r="D19" s="69"/>
      <c r="E19" s="69"/>
      <c r="F19" s="69"/>
      <c r="G19" s="69"/>
      <c r="H19" s="69"/>
      <c r="I19" s="69"/>
      <c r="J19" s="34"/>
    </row>
    <row r="20" spans="1:19" ht="15" customHeight="1">
      <c r="A20" s="73"/>
      <c r="B20" s="72"/>
      <c r="C20" s="72"/>
      <c r="D20" s="72"/>
      <c r="E20" s="72"/>
      <c r="F20" s="72"/>
      <c r="G20" s="72"/>
      <c r="H20" s="72"/>
      <c r="I20" s="72"/>
    </row>
    <row r="21" spans="1:19" ht="20.100000000000001" customHeight="1">
      <c r="A21" s="10"/>
      <c r="B21" s="10"/>
    </row>
    <row r="22" spans="1:19" ht="20.100000000000001" customHeight="1">
      <c r="A22" s="10"/>
      <c r="B22" s="10"/>
    </row>
    <row r="23" spans="1:19" ht="20.100000000000001" customHeight="1">
      <c r="A23" s="10"/>
      <c r="B23" s="10"/>
    </row>
    <row r="24" spans="1:19" ht="20.100000000000001" customHeight="1">
      <c r="A24" s="10"/>
      <c r="B24" s="10"/>
    </row>
    <row r="25" spans="1:19" ht="20.100000000000001" customHeight="1">
      <c r="A25" s="10"/>
      <c r="B25" s="10"/>
    </row>
    <row r="26" spans="1:19" ht="20.100000000000001" customHeight="1">
      <c r="A26" s="10"/>
      <c r="B26" s="10"/>
    </row>
    <row r="27" spans="1:19" ht="20.100000000000001" customHeight="1">
      <c r="A27" s="10"/>
      <c r="B27" s="10"/>
    </row>
    <row r="28" spans="1:19" ht="20.100000000000001" customHeight="1">
      <c r="A28" s="10"/>
      <c r="B28" s="10"/>
    </row>
    <row r="29" spans="1:19" ht="20.100000000000001" customHeight="1">
      <c r="A29" s="10"/>
      <c r="B29" s="10"/>
    </row>
    <row r="30" spans="1:19" ht="20.100000000000001" customHeight="1">
      <c r="A30" s="10"/>
      <c r="B30" s="10"/>
    </row>
    <row r="31" spans="1:19" ht="20.100000000000001" customHeight="1">
      <c r="A31" s="10"/>
      <c r="B31" s="10"/>
    </row>
    <row r="32" spans="1:19" ht="20.100000000000001" customHeight="1">
      <c r="A32" s="10"/>
      <c r="B32" s="10"/>
    </row>
    <row r="33" spans="1:2" ht="20.100000000000001" customHeight="1">
      <c r="A33" s="10"/>
      <c r="B33" s="10"/>
    </row>
  </sheetData>
  <mergeCells count="33">
    <mergeCell ref="A20:I20"/>
    <mergeCell ref="R15:S15"/>
    <mergeCell ref="R16:S16"/>
    <mergeCell ref="R17:S17"/>
    <mergeCell ref="R18:S18"/>
    <mergeCell ref="A19:I19"/>
    <mergeCell ref="R10:S10"/>
    <mergeCell ref="R11:S11"/>
    <mergeCell ref="R12:S12"/>
    <mergeCell ref="R13:S13"/>
    <mergeCell ref="R14:S14"/>
    <mergeCell ref="R3:S5"/>
    <mergeCell ref="R6:S6"/>
    <mergeCell ref="R7:S7"/>
    <mergeCell ref="R8:S8"/>
    <mergeCell ref="R9:S9"/>
    <mergeCell ref="A13:B13"/>
    <mergeCell ref="A3:B5"/>
    <mergeCell ref="C3:C5"/>
    <mergeCell ref="D4:D5"/>
    <mergeCell ref="Q4:Q5"/>
    <mergeCell ref="A6:B6"/>
    <mergeCell ref="A7:B7"/>
    <mergeCell ref="A8:B8"/>
    <mergeCell ref="A9:B9"/>
    <mergeCell ref="A10:B10"/>
    <mergeCell ref="A11:B11"/>
    <mergeCell ref="A12:B12"/>
    <mergeCell ref="A14:B14"/>
    <mergeCell ref="A15:B15"/>
    <mergeCell ref="A16:B16"/>
    <mergeCell ref="A17:B17"/>
    <mergeCell ref="A18:B18"/>
  </mergeCells>
  <phoneticPr fontId="2" type="noConversion"/>
  <printOptions horizontalCentered="1"/>
  <pageMargins left="0.78740157480314965" right="0.78740157480314965" top="0.78740157480314965" bottom="0.78740157480314965" header="0" footer="0"/>
  <pageSetup paperSize="9" firstPageNumber="21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5</vt:i4>
      </vt:variant>
    </vt:vector>
  </HeadingPairs>
  <TitlesOfParts>
    <vt:vector size="10" baseType="lpstr">
      <vt:lpstr>1.1, 1.2</vt:lpstr>
      <vt:lpstr>1.3</vt:lpstr>
      <vt:lpstr>2.1, 2.2</vt:lpstr>
      <vt:lpstr>3.1, 3.2</vt:lpstr>
      <vt:lpstr>3.3</vt:lpstr>
      <vt:lpstr>'1.1, 1.2'!Print_Area</vt:lpstr>
      <vt:lpstr>'1.3'!Print_Area</vt:lpstr>
      <vt:lpstr>'2.1, 2.2'!Print_Area</vt:lpstr>
      <vt:lpstr>'3.1, 3.2'!Print_Area</vt:lpstr>
      <vt:lpstr>'3.3'!Print_Area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nso user</dc:creator>
  <cp:lastModifiedBy>B-7</cp:lastModifiedBy>
  <cp:lastPrinted>2019-04-24T02:48:10Z</cp:lastPrinted>
  <dcterms:created xsi:type="dcterms:W3CDTF">2014-05-09T06:26:28Z</dcterms:created>
  <dcterms:modified xsi:type="dcterms:W3CDTF">2019-04-29T07:06:09Z</dcterms:modified>
</cp:coreProperties>
</file>