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6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ot\Nextcloud2\smb\school\masters\csc786\proj\"/>
    </mc:Choice>
  </mc:AlternateContent>
  <xr:revisionPtr revIDLastSave="0" documentId="13_ncr:1_{4EC5ED31-9DF4-4869-A925-E1868D78494C}" xr6:coauthVersionLast="45" xr6:coauthVersionMax="45" xr10:uidLastSave="{00000000-0000-0000-0000-000000000000}"/>
  <bookViews>
    <workbookView xWindow="38280" yWindow="-120" windowWidth="38640" windowHeight="21240" xr2:uid="{B91D4FD5-CC5F-4FBE-BA24-5351C764C1B6}"/>
  </bookViews>
  <sheets>
    <sheet name="Sheet1" sheetId="1" r:id="rId1"/>
  </sheets>
  <definedNames>
    <definedName name="_xlchart.v1.0" hidden="1">Sheet1!$A$54</definedName>
    <definedName name="_xlchart.v1.1" hidden="1">Sheet1!$B$54:$LP$54</definedName>
    <definedName name="_xlchart.v1.10" hidden="1">Sheet1!$A$2</definedName>
    <definedName name="_xlchart.v1.11" hidden="1">Sheet1!$B$2:$LT$2</definedName>
    <definedName name="_xlchart.v1.2" hidden="1">Sheet1!$A$3</definedName>
    <definedName name="_xlchart.v1.3" hidden="1">Sheet1!$B$3:$NY$3</definedName>
    <definedName name="_xlchart.v1.4" hidden="1">Sheet1!$A$4</definedName>
    <definedName name="_xlchart.v1.5" hidden="1">Sheet1!$B$4:$OZ$4</definedName>
    <definedName name="_xlchart.v1.6" hidden="1">Sheet1!$A$56</definedName>
    <definedName name="_xlchart.v1.7" hidden="1">Sheet1!$B$56:$JC$56</definedName>
    <definedName name="_xlchart.v1.8" hidden="1">Sheet1!$A$55</definedName>
    <definedName name="_xlchart.v1.9" hidden="1">Sheet1!$B$55:$OW$55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4" i="1" l="1"/>
  <c r="C43" i="1"/>
  <c r="C42" i="1"/>
  <c r="C41" i="1"/>
  <c r="C40" i="1"/>
  <c r="C38" i="1"/>
  <c r="C37" i="1"/>
  <c r="C36" i="1"/>
  <c r="C35" i="1"/>
  <c r="C34" i="1"/>
  <c r="C32" i="1"/>
  <c r="C31" i="1"/>
  <c r="C30" i="1"/>
  <c r="C29" i="1"/>
  <c r="C28" i="1"/>
  <c r="C22" i="1"/>
  <c r="C21" i="1"/>
  <c r="C20" i="1"/>
  <c r="C19" i="1"/>
  <c r="C18" i="1"/>
  <c r="C16" i="1"/>
  <c r="C15" i="1"/>
  <c r="C14" i="1"/>
  <c r="C13" i="1"/>
  <c r="C12" i="1"/>
  <c r="C10" i="1"/>
  <c r="C9" i="1"/>
  <c r="C8" i="1"/>
  <c r="C7" i="1"/>
  <c r="C6" i="1"/>
</calcChain>
</file>

<file path=xl/sharedStrings.xml><?xml version="1.0" encoding="utf-8"?>
<sst xmlns="http://schemas.openxmlformats.org/spreadsheetml/2006/main" count="86" uniqueCount="31">
  <si>
    <t>malloc</t>
  </si>
  <si>
    <t>traversal</t>
  </si>
  <si>
    <t>free</t>
  </si>
  <si>
    <t>average</t>
  </si>
  <si>
    <t>median</t>
  </si>
  <si>
    <t>stdev</t>
  </si>
  <si>
    <t>min</t>
  </si>
  <si>
    <t>max</t>
  </si>
  <si>
    <t>libc 2.32</t>
  </si>
  <si>
    <t>libc 2.31</t>
  </si>
  <si>
    <t>t-Test: Two-Sample Assuming Unequal Variances</t>
  </si>
  <si>
    <t>Mean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</si>
  <si>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</si>
  <si>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</si>
  <si>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</si>
  <si>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</si>
  <si>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</si>
  <si>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</si>
  <si>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</si>
  <si>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</si>
  <si>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</si>
  <si>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t-Test: Two-Sample Assuming Unequal Variances for Malloc</t>
  </si>
  <si>
    <t>Malloc 2.32</t>
  </si>
  <si>
    <t>Malloc 2.31</t>
  </si>
  <si>
    <t>Traversal 2.32</t>
  </si>
  <si>
    <t>Traversal 2.31</t>
  </si>
  <si>
    <t>Free 2.32</t>
  </si>
  <si>
    <t>Free 2.31</t>
  </si>
  <si>
    <t>&lt;- Statistically significant!</t>
  </si>
  <si>
    <t>&lt;- Not statistically significant</t>
  </si>
  <si>
    <t>&lt;- Not statistically significant, but starting to approach it.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</si>
</sst>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0" fillId="2" borderId="0" xfId="0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_xlchart.v1.11</cx:f>
      </cx:numDim>
    </cx:data>
  </cx:chartData>
  <cx:chart>
    <cx:title pos="t" align="ctr" overlay="0">
      <cx:tx>
        <cx:txData>
          <cx:v>Malloc 2.32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Malloc 2.32</a:t>
          </a:r>
        </a:p>
      </cx:txPr>
    </cx:title>
    <cx:plotArea>
      <cx:plotAreaRegion>
        <cx:series layoutId="boxWhisker" uniqueId="{340AC810-6149-4C7A-A4AD-615439F33B0D}">
          <cx:tx>
            <cx:txData>
              <cx:f>_xlchart.v1.10</cx:f>
              <cx:v>malloc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 max="0.30000000000000004" min="0.25"/>
        <cx:title>
          <cx:tx>
            <cx:txData>
              <cx:v>Time (seconds)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Time (seconds)</a:t>
              </a:r>
            </a:p>
          </cx:txPr>
        </cx:title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_xlchart.v1.3</cx:f>
      </cx:numDim>
    </cx:data>
  </cx:chartData>
  <cx:chart>
    <cx:title pos="t" align="ctr" overlay="0">
      <cx:tx>
        <cx:txData>
          <cx:v>Traversal 2.32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Traversal 2.32</a:t>
          </a:r>
        </a:p>
      </cx:txPr>
    </cx:title>
    <cx:plotArea>
      <cx:plotAreaRegion>
        <cx:series layoutId="boxWhisker" uniqueId="{2EF81EB0-AA5D-4F88-A932-FFC63E047FC4}">
          <cx:tx>
            <cx:txData>
              <cx:f>_xlchart.v1.2</cx:f>
              <cx:v>traversal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 max="32" min="20"/>
        <cx:title>
          <cx:tx>
            <cx:txData>
              <cx:v>Time (seconds)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Time (seconds)</a:t>
              </a:r>
            </a:p>
          </cx:txPr>
        </cx:title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_xlchart.v1.5</cx:f>
      </cx:numDim>
    </cx:data>
  </cx:chartData>
  <cx:chart>
    <cx:title pos="t" align="ctr" overlay="0">
      <cx:tx>
        <cx:txData>
          <cx:v>Free 2.32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Free 2.32</a:t>
          </a:r>
        </a:p>
      </cx:txPr>
    </cx:title>
    <cx:plotArea>
      <cx:plotAreaRegion>
        <cx:series layoutId="boxWhisker" uniqueId="{DFE4A8CC-4CDD-4A46-AF78-3128E541EC1E}">
          <cx:tx>
            <cx:txData>
              <cx:f>_xlchart.v1.4</cx:f>
              <cx:v>free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 max="0.065000000000000016" min="0.05000000000000001"/>
        <cx:title>
          <cx:tx>
            <cx:txData>
              <cx:v>Time (seconds)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Time (seconds)</a:t>
              </a:r>
            </a:p>
          </cx:txPr>
        </cx:title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_xlchart.v1.1</cx:f>
      </cx:numDim>
    </cx:data>
  </cx:chartData>
  <cx:chart>
    <cx:title pos="t" align="ctr" overlay="0">
      <cx:tx>
        <cx:txData>
          <cx:v>Malloc 2.31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Malloc 2.31</a:t>
          </a:r>
        </a:p>
      </cx:txPr>
    </cx:title>
    <cx:plotArea>
      <cx:plotAreaRegion>
        <cx:series layoutId="boxWhisker" uniqueId="{A2AF834F-DA15-43AF-A02A-E8DD192B8C4A}">
          <cx:tx>
            <cx:txData>
              <cx:f>_xlchart.v1.0</cx:f>
              <cx:v>malloc</cx:v>
            </cx:txData>
          </cx:tx>
          <cx:dataId val="0"/>
          <cx:layoutPr>
            <cx:visibility nonoutliers="0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 max="0.30000000000000004" min="0.25"/>
        <cx:title>
          <cx:tx>
            <cx:txData>
              <cx:v>Time (seconds)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Time (seconds)</a:t>
              </a:r>
            </a:p>
          </cx:txPr>
        </cx:title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_xlchart.v1.9</cx:f>
      </cx:numDim>
    </cx:data>
  </cx:chartData>
  <cx:chart>
    <cx:title pos="t" align="ctr" overlay="0">
      <cx:tx>
        <cx:txData>
          <cx:v>Traversal 2.31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Traversal 2.31</a:t>
          </a:r>
        </a:p>
      </cx:txPr>
    </cx:title>
    <cx:plotArea>
      <cx:plotAreaRegion>
        <cx:series layoutId="boxWhisker" uniqueId="{44079D76-1E31-4104-8A0E-E299047AA853}">
          <cx:tx>
            <cx:txData>
              <cx:f>_xlchart.v1.8</cx:f>
              <cx:v>traversal</cx:v>
            </cx:txData>
          </cx:tx>
          <cx:dataId val="0"/>
          <cx:layoutPr>
            <cx:visibility nonoutliers="0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 max="32" min="20"/>
        <cx:title>
          <cx:tx>
            <cx:txData>
              <cx:v>Time (seconds)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Time (seconds)</a:t>
              </a:r>
            </a:p>
          </cx:txPr>
        </cx:title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_xlchart.v1.7</cx:f>
      </cx:numDim>
    </cx:data>
  </cx:chartData>
  <cx:chart>
    <cx:title pos="t" align="ctr" overlay="0">
      <cx:tx>
        <cx:txData>
          <cx:v>Free 2.31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Free 2.31</a:t>
          </a:r>
        </a:p>
      </cx:txPr>
    </cx:title>
    <cx:plotArea>
      <cx:plotAreaRegion>
        <cx:series layoutId="boxWhisker" uniqueId="{C4ABFD80-269E-4D5F-BFB7-29673090BCF9}">
          <cx:tx>
            <cx:txData>
              <cx:f>_xlchart.v1.6</cx:f>
              <cx:v>free</cx:v>
            </cx:txData>
          </cx:tx>
          <cx:dataId val="0"/>
          <cx:layoutPr>
            <cx:visibility meanLine="0" nonoutliers="0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 max="0.065000000000000016" min="0.05000000000000001"/>
        <cx:title>
          <cx:tx>
            <cx:txData>
              <cx:v>Time (seconds)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Time (seconds)</a:t>
              </a:r>
            </a:p>
          </cx:txPr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microsoft.com/office/2014/relationships/chartEx" Target="../charts/chartEx6.xml"/><Relationship Id="rId5" Type="http://schemas.microsoft.com/office/2014/relationships/chartEx" Target="../charts/chartEx5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5</xdr:row>
      <xdr:rowOff>0</xdr:rowOff>
    </xdr:from>
    <xdr:to>
      <xdr:col>18</xdr:col>
      <xdr:colOff>304800</xdr:colOff>
      <xdr:row>19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15593BDD-DEDB-462A-96F0-0093258426C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105650" y="9525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4761</xdr:colOff>
      <xdr:row>20</xdr:row>
      <xdr:rowOff>0</xdr:rowOff>
    </xdr:from>
    <xdr:to>
      <xdr:col>18</xdr:col>
      <xdr:colOff>342900</xdr:colOff>
      <xdr:row>35</xdr:row>
      <xdr:rowOff>28575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6E80D07B-8A10-49DD-84CA-CCDEF68308C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110411" y="3810000"/>
              <a:ext cx="4605339" cy="28860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14287</xdr:colOff>
      <xdr:row>36</xdr:row>
      <xdr:rowOff>0</xdr:rowOff>
    </xdr:from>
    <xdr:to>
      <xdr:col>18</xdr:col>
      <xdr:colOff>319087</xdr:colOff>
      <xdr:row>50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9A665B7F-7AF1-4C60-9388-5C43C09D474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119937" y="68580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</xdr:col>
      <xdr:colOff>247650</xdr:colOff>
      <xdr:row>5</xdr:row>
      <xdr:rowOff>0</xdr:rowOff>
    </xdr:from>
    <xdr:to>
      <xdr:col>10</xdr:col>
      <xdr:colOff>209550</xdr:colOff>
      <xdr:row>19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Chart 10">
              <a:extLst>
                <a:ext uri="{FF2B5EF4-FFF2-40B4-BE49-F238E27FC236}">
                  <a16:creationId xmlns:a16="http://schemas.microsoft.com/office/drawing/2014/main" id="{4EFA398B-4CA1-4847-8F71-4955C4DD05D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33600" y="9525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</xdr:col>
      <xdr:colOff>180975</xdr:colOff>
      <xdr:row>19</xdr:row>
      <xdr:rowOff>180975</xdr:rowOff>
    </xdr:from>
    <xdr:to>
      <xdr:col>10</xdr:col>
      <xdr:colOff>176214</xdr:colOff>
      <xdr:row>35</xdr:row>
      <xdr:rowOff>19050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2" name="Chart 11">
              <a:extLst>
                <a:ext uri="{FF2B5EF4-FFF2-40B4-BE49-F238E27FC236}">
                  <a16:creationId xmlns:a16="http://schemas.microsoft.com/office/drawing/2014/main" id="{EF92496A-4EC8-43B1-96F3-F03787D41A1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66925" y="3800475"/>
              <a:ext cx="4605339" cy="28860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</xdr:col>
      <xdr:colOff>180975</xdr:colOff>
      <xdr:row>36</xdr:row>
      <xdr:rowOff>9525</xdr:rowOff>
    </xdr:from>
    <xdr:to>
      <xdr:col>10</xdr:col>
      <xdr:colOff>142875</xdr:colOff>
      <xdr:row>50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3" name="Chart 12">
              <a:extLst>
                <a:ext uri="{FF2B5EF4-FFF2-40B4-BE49-F238E27FC236}">
                  <a16:creationId xmlns:a16="http://schemas.microsoft.com/office/drawing/2014/main" id="{D09A4228-220A-4ECE-80AE-A910F861BC7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66925" y="68675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BDEA1-14B6-43C3-A127-BF7757F3EFDE}">
  <dimension ref="A1:CW56"/>
  <sheetViews>
    <sheetView tabSelected="1" topLeftCell="B1" zoomScaleNormal="100" workbookViewId="0">
      <selection activeCell="X50" sqref="X50"/>
    </sheetView>
  </sheetViews>
  <sheetFormatPr defaultRowHeight="15" x14ac:dyDescent="0.25"/>
  <cols>
    <col min="3" max="5" width="10" bestFit="1" customWidth="1"/>
    <col min="6" max="6" width="10" customWidth="1"/>
    <col min="7" max="9" width="10" bestFit="1" customWidth="1"/>
    <col min="21" max="21" width="33.28515625" customWidth="1"/>
    <col min="22" max="22" width="14.28515625" customWidth="1"/>
    <col min="23" max="23" width="13.140625" customWidth="1"/>
  </cols>
  <sheetData>
    <row r="1" spans="1:101" x14ac:dyDescent="0.25">
      <c r="A1" t="s">
        <v>8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</row>
    <row r="2" spans="1:101" x14ac:dyDescent="0.25">
      <c r="A2" t="s">
        <v>0</v>
      </c>
      <c r="B2">
        <v>0.61528400000000005</v>
      </c>
      <c r="C2">
        <v>0.27834100000000001</v>
      </c>
      <c r="D2">
        <v>0.25729000000000002</v>
      </c>
      <c r="E2">
        <v>0.25589899999999999</v>
      </c>
      <c r="F2">
        <v>0.259154</v>
      </c>
      <c r="G2">
        <v>0.27213599999999999</v>
      </c>
      <c r="H2">
        <v>0.26176899999999997</v>
      </c>
      <c r="I2">
        <v>0.27458500000000002</v>
      </c>
      <c r="J2">
        <v>0.25660699999999997</v>
      </c>
      <c r="K2">
        <v>0.27026099999999997</v>
      </c>
      <c r="L2">
        <v>0.25776300000000002</v>
      </c>
      <c r="M2">
        <v>0.258994</v>
      </c>
      <c r="N2">
        <v>0.26412600000000003</v>
      </c>
      <c r="O2">
        <v>0.25762499999999999</v>
      </c>
      <c r="P2">
        <v>0.25760100000000002</v>
      </c>
      <c r="Q2">
        <v>0.25806400000000002</v>
      </c>
      <c r="R2">
        <v>0.25765100000000002</v>
      </c>
      <c r="S2">
        <v>0.259519</v>
      </c>
      <c r="T2">
        <v>0.26044699999999998</v>
      </c>
      <c r="U2">
        <v>0.25848700000000002</v>
      </c>
      <c r="V2">
        <v>0.258849</v>
      </c>
      <c r="W2">
        <v>0.26938699999999999</v>
      </c>
      <c r="X2">
        <v>0.25786999999999999</v>
      </c>
      <c r="Y2">
        <v>0.25982300000000003</v>
      </c>
      <c r="Z2">
        <v>0.25986900000000002</v>
      </c>
      <c r="AA2">
        <v>0.259297</v>
      </c>
      <c r="AB2">
        <v>0.266405</v>
      </c>
      <c r="AC2">
        <v>0.25854199999999999</v>
      </c>
      <c r="AD2">
        <v>0.25873099999999999</v>
      </c>
      <c r="AE2">
        <v>0.26064700000000002</v>
      </c>
      <c r="AF2">
        <v>0.27228599999999997</v>
      </c>
      <c r="AG2">
        <v>0.26143699999999997</v>
      </c>
      <c r="AH2">
        <v>0.25703599999999999</v>
      </c>
      <c r="AI2">
        <v>0.28097</v>
      </c>
      <c r="AJ2">
        <v>0.26453399999999999</v>
      </c>
      <c r="AK2">
        <v>0.26563100000000001</v>
      </c>
      <c r="AL2">
        <v>0.26438099999999998</v>
      </c>
      <c r="AM2">
        <v>0.26504899999999998</v>
      </c>
      <c r="AN2">
        <v>0.26449099999999998</v>
      </c>
      <c r="AO2">
        <v>0.26591300000000001</v>
      </c>
      <c r="AP2">
        <v>0.264154</v>
      </c>
      <c r="AQ2">
        <v>0.26905400000000002</v>
      </c>
      <c r="AR2">
        <v>0.26499400000000001</v>
      </c>
      <c r="AS2">
        <v>0.27179300000000001</v>
      </c>
      <c r="AT2">
        <v>0.27027600000000002</v>
      </c>
      <c r="AU2">
        <v>0.26506800000000003</v>
      </c>
      <c r="AV2">
        <v>0.26667400000000002</v>
      </c>
      <c r="AW2">
        <v>0.27088099999999998</v>
      </c>
      <c r="AX2">
        <v>0.263652</v>
      </c>
      <c r="AY2">
        <v>0.26310299999999998</v>
      </c>
      <c r="AZ2">
        <v>0.263013</v>
      </c>
      <c r="BA2">
        <v>0.26292100000000002</v>
      </c>
      <c r="BB2">
        <v>0.26557999999999998</v>
      </c>
      <c r="BC2">
        <v>0.266814</v>
      </c>
      <c r="BD2">
        <v>0.264096</v>
      </c>
      <c r="BE2">
        <v>0.26424599999999998</v>
      </c>
      <c r="BF2">
        <v>0.27229399999999998</v>
      </c>
      <c r="BG2">
        <v>0.26566400000000001</v>
      </c>
      <c r="BH2">
        <v>0.26430199999999998</v>
      </c>
      <c r="BI2">
        <v>0.26552700000000001</v>
      </c>
      <c r="BJ2">
        <v>0.26754099999999997</v>
      </c>
      <c r="BK2">
        <v>0.265461</v>
      </c>
      <c r="BL2">
        <v>0.26747399999999999</v>
      </c>
      <c r="BM2">
        <v>0.26552500000000001</v>
      </c>
      <c r="BN2">
        <v>0.26605400000000001</v>
      </c>
      <c r="BO2">
        <v>0.27277299999999999</v>
      </c>
      <c r="BP2">
        <v>0.26427099999999998</v>
      </c>
      <c r="BQ2">
        <v>0.269123</v>
      </c>
      <c r="BR2">
        <v>0.28277000000000002</v>
      </c>
      <c r="BS2">
        <v>0.26440900000000001</v>
      </c>
      <c r="BT2">
        <v>0.26373099999999999</v>
      </c>
      <c r="BU2">
        <v>0.26436799999999999</v>
      </c>
      <c r="BV2">
        <v>0.26594499999999999</v>
      </c>
      <c r="BW2">
        <v>0.26508199999999998</v>
      </c>
      <c r="BX2">
        <v>0.27000800000000003</v>
      </c>
      <c r="BY2">
        <v>0.27039000000000002</v>
      </c>
      <c r="BZ2">
        <v>0.26607599999999998</v>
      </c>
      <c r="CA2">
        <v>0.26318900000000001</v>
      </c>
      <c r="CB2">
        <v>0.26480399999999998</v>
      </c>
      <c r="CC2">
        <v>0.26461499999999999</v>
      </c>
      <c r="CD2">
        <v>0.264372</v>
      </c>
      <c r="CE2">
        <v>0.26414300000000002</v>
      </c>
      <c r="CF2">
        <v>0.26303100000000001</v>
      </c>
      <c r="CG2">
        <v>0.26421800000000001</v>
      </c>
      <c r="CH2">
        <v>0.26416499999999998</v>
      </c>
      <c r="CI2">
        <v>0.26361499999999999</v>
      </c>
      <c r="CJ2">
        <v>0.26633600000000002</v>
      </c>
      <c r="CK2">
        <v>0.27</v>
      </c>
      <c r="CL2">
        <v>0.26802100000000001</v>
      </c>
      <c r="CM2">
        <v>0.26567099999999999</v>
      </c>
      <c r="CN2">
        <v>0.26546700000000001</v>
      </c>
      <c r="CO2">
        <v>0.26318599999999998</v>
      </c>
      <c r="CP2">
        <v>0.27290500000000001</v>
      </c>
      <c r="CQ2">
        <v>0.27714499999999997</v>
      </c>
      <c r="CR2">
        <v>0.26539600000000002</v>
      </c>
      <c r="CS2">
        <v>0.27310699999999999</v>
      </c>
      <c r="CT2">
        <v>0.27062900000000001</v>
      </c>
      <c r="CU2">
        <v>0.26904299999999998</v>
      </c>
      <c r="CV2">
        <v>0.26694800000000002</v>
      </c>
      <c r="CW2">
        <v>0.26497799999999999</v>
      </c>
    </row>
    <row r="3" spans="1:101" x14ac:dyDescent="0.25">
      <c r="A3" t="s">
        <v>1</v>
      </c>
      <c r="B3">
        <v>27.750765999999999</v>
      </c>
      <c r="C3">
        <v>27.882151</v>
      </c>
      <c r="D3">
        <v>21.503862000000002</v>
      </c>
      <c r="E3">
        <v>27.804824</v>
      </c>
      <c r="F3">
        <v>28.549263</v>
      </c>
      <c r="G3">
        <v>28.079281000000002</v>
      </c>
      <c r="H3">
        <v>28.400545000000001</v>
      </c>
      <c r="I3">
        <v>28.117937000000001</v>
      </c>
      <c r="J3">
        <v>21.992262</v>
      </c>
      <c r="K3">
        <v>28.078302999999998</v>
      </c>
      <c r="L3">
        <v>28.106438000000001</v>
      </c>
      <c r="M3">
        <v>28.111218000000001</v>
      </c>
      <c r="N3">
        <v>28.019466000000001</v>
      </c>
      <c r="O3">
        <v>28.182344000000001</v>
      </c>
      <c r="P3">
        <v>28.114242000000001</v>
      </c>
      <c r="Q3">
        <v>22.013154</v>
      </c>
      <c r="R3">
        <v>28.224543000000001</v>
      </c>
      <c r="S3">
        <v>27.205110000000001</v>
      </c>
      <c r="T3">
        <v>28.238088999999999</v>
      </c>
      <c r="U3">
        <v>28.247527999999999</v>
      </c>
      <c r="V3">
        <v>28.220447</v>
      </c>
      <c r="W3">
        <v>28.143878000000001</v>
      </c>
      <c r="X3">
        <v>28.117287000000001</v>
      </c>
      <c r="Y3">
        <v>28.166566</v>
      </c>
      <c r="Z3">
        <v>28.132110999999998</v>
      </c>
      <c r="AA3">
        <v>28.095074</v>
      </c>
      <c r="AB3">
        <v>28.302676000000002</v>
      </c>
      <c r="AC3">
        <v>28.983812</v>
      </c>
      <c r="AD3">
        <v>28.135522999999999</v>
      </c>
      <c r="AE3">
        <v>28.219794</v>
      </c>
      <c r="AF3">
        <v>28.157754000000001</v>
      </c>
      <c r="AG3">
        <v>21.671486999999999</v>
      </c>
      <c r="AH3">
        <v>27.990462000000001</v>
      </c>
      <c r="AI3">
        <v>27.747764</v>
      </c>
      <c r="AJ3">
        <v>27.412512</v>
      </c>
      <c r="AK3">
        <v>21.728635000000001</v>
      </c>
      <c r="AL3">
        <v>27.47268</v>
      </c>
      <c r="AM3">
        <v>21.822071000000001</v>
      </c>
      <c r="AN3">
        <v>27.472341</v>
      </c>
      <c r="AO3">
        <v>22.578582000000001</v>
      </c>
      <c r="AP3">
        <v>27.665922999999999</v>
      </c>
      <c r="AQ3">
        <v>27.406672</v>
      </c>
      <c r="AR3">
        <v>27.335744999999999</v>
      </c>
      <c r="AS3">
        <v>27.363256</v>
      </c>
      <c r="AT3">
        <v>27.356057</v>
      </c>
      <c r="AU3">
        <v>22.051787999999998</v>
      </c>
      <c r="AV3">
        <v>27.206602</v>
      </c>
      <c r="AW3">
        <v>27.412082999999999</v>
      </c>
      <c r="AX3">
        <v>26.829916000000001</v>
      </c>
      <c r="AY3">
        <v>26.635089000000001</v>
      </c>
      <c r="AZ3">
        <v>26.726884999999999</v>
      </c>
      <c r="BA3">
        <v>27.027107000000001</v>
      </c>
      <c r="BB3">
        <v>23.649674000000001</v>
      </c>
      <c r="BC3">
        <v>27.227713000000001</v>
      </c>
      <c r="BD3">
        <v>27.963694</v>
      </c>
      <c r="BE3">
        <v>27.657011000000001</v>
      </c>
      <c r="BF3">
        <v>27.729855000000001</v>
      </c>
      <c r="BG3">
        <v>23.695623000000001</v>
      </c>
      <c r="BH3">
        <v>27.513521999999998</v>
      </c>
      <c r="BI3">
        <v>22.329777</v>
      </c>
      <c r="BJ3">
        <v>27.674783999999999</v>
      </c>
      <c r="BK3">
        <v>27.915806</v>
      </c>
      <c r="BL3">
        <v>27.952864999999999</v>
      </c>
      <c r="BM3">
        <v>27.420611999999998</v>
      </c>
      <c r="BN3">
        <v>28.099333999999999</v>
      </c>
      <c r="BO3">
        <v>27.647023000000001</v>
      </c>
      <c r="BP3">
        <v>27.718771</v>
      </c>
      <c r="BQ3">
        <v>27.826314</v>
      </c>
      <c r="BR3">
        <v>22.349240000000002</v>
      </c>
      <c r="BS3">
        <v>27.754991</v>
      </c>
      <c r="BT3">
        <v>22.315051</v>
      </c>
      <c r="BU3">
        <v>27.646545</v>
      </c>
      <c r="BV3">
        <v>27.744319999999998</v>
      </c>
      <c r="BW3">
        <v>28.214431999999999</v>
      </c>
      <c r="BX3">
        <v>27.524963</v>
      </c>
      <c r="BY3">
        <v>28.082215999999999</v>
      </c>
      <c r="BZ3">
        <v>27.743666999999999</v>
      </c>
      <c r="CA3">
        <v>27.55236</v>
      </c>
      <c r="CB3">
        <v>22.324663000000001</v>
      </c>
      <c r="CC3">
        <v>27.739312000000002</v>
      </c>
      <c r="CD3">
        <v>27.539773</v>
      </c>
      <c r="CE3">
        <v>27.509174999999999</v>
      </c>
      <c r="CF3">
        <v>22.313417999999999</v>
      </c>
      <c r="CG3">
        <v>27.882830999999999</v>
      </c>
      <c r="CH3">
        <v>27.331209000000001</v>
      </c>
      <c r="CI3">
        <v>27.469683</v>
      </c>
      <c r="CJ3">
        <v>22.075216000000001</v>
      </c>
      <c r="CK3">
        <v>22.037687999999999</v>
      </c>
      <c r="CL3">
        <v>27.232337000000001</v>
      </c>
      <c r="CM3">
        <v>27.231888000000001</v>
      </c>
      <c r="CN3">
        <v>27.102383</v>
      </c>
      <c r="CO3">
        <v>27.194492</v>
      </c>
      <c r="CP3">
        <v>21.836572</v>
      </c>
      <c r="CQ3">
        <v>21.909324000000002</v>
      </c>
      <c r="CR3">
        <v>27.532205000000001</v>
      </c>
      <c r="CS3">
        <v>27.535321</v>
      </c>
      <c r="CT3">
        <v>27.846941999999999</v>
      </c>
      <c r="CU3">
        <v>28.071838</v>
      </c>
      <c r="CV3">
        <v>27.489568999999999</v>
      </c>
      <c r="CW3">
        <v>27.477914999999999</v>
      </c>
    </row>
    <row r="4" spans="1:101" x14ac:dyDescent="0.25">
      <c r="A4" t="s">
        <v>2</v>
      </c>
      <c r="B4">
        <v>6.1029E-2</v>
      </c>
      <c r="C4">
        <v>5.8169999999999999E-2</v>
      </c>
      <c r="D4">
        <v>5.6371999999999998E-2</v>
      </c>
      <c r="E4">
        <v>5.8478000000000002E-2</v>
      </c>
      <c r="F4">
        <v>6.0101000000000002E-2</v>
      </c>
      <c r="G4">
        <v>5.9004000000000001E-2</v>
      </c>
      <c r="H4">
        <v>5.8993999999999998E-2</v>
      </c>
      <c r="I4">
        <v>6.0068000000000003E-2</v>
      </c>
      <c r="J4">
        <v>5.7646999999999997E-2</v>
      </c>
      <c r="K4">
        <v>5.9970000000000002E-2</v>
      </c>
      <c r="L4">
        <v>5.8429000000000002E-2</v>
      </c>
      <c r="M4">
        <v>5.8500000000000003E-2</v>
      </c>
      <c r="N4">
        <v>5.8844E-2</v>
      </c>
      <c r="O4">
        <v>5.9775000000000002E-2</v>
      </c>
      <c r="P4">
        <v>5.9311000000000003E-2</v>
      </c>
      <c r="Q4">
        <v>5.7265999999999997E-2</v>
      </c>
      <c r="R4">
        <v>5.8465999999999997E-2</v>
      </c>
      <c r="S4">
        <v>5.8500999999999997E-2</v>
      </c>
      <c r="T4">
        <v>5.9041000000000003E-2</v>
      </c>
      <c r="U4">
        <v>5.8802E-2</v>
      </c>
      <c r="V4">
        <v>5.8715999999999997E-2</v>
      </c>
      <c r="W4">
        <v>5.8874999999999997E-2</v>
      </c>
      <c r="X4">
        <v>5.8812000000000003E-2</v>
      </c>
      <c r="Y4">
        <v>5.8819000000000003E-2</v>
      </c>
      <c r="Z4">
        <v>5.9290000000000002E-2</v>
      </c>
      <c r="AA4">
        <v>6.1122999999999997E-2</v>
      </c>
      <c r="AB4">
        <v>5.9358000000000001E-2</v>
      </c>
      <c r="AC4">
        <v>5.8846000000000002E-2</v>
      </c>
      <c r="AD4">
        <v>5.8241000000000001E-2</v>
      </c>
      <c r="AE4">
        <v>5.8105999999999998E-2</v>
      </c>
      <c r="AF4">
        <v>5.9680999999999998E-2</v>
      </c>
      <c r="AG4">
        <v>5.6758000000000003E-2</v>
      </c>
      <c r="AH4">
        <v>5.8222000000000003E-2</v>
      </c>
      <c r="AI4">
        <v>5.8616000000000001E-2</v>
      </c>
      <c r="AJ4">
        <v>5.9761000000000002E-2</v>
      </c>
      <c r="AK4">
        <v>5.8035000000000003E-2</v>
      </c>
      <c r="AL4">
        <v>6.0129000000000002E-2</v>
      </c>
      <c r="AM4">
        <v>5.8569999999999997E-2</v>
      </c>
      <c r="AN4">
        <v>6.0428999999999997E-2</v>
      </c>
      <c r="AO4">
        <v>5.8612999999999998E-2</v>
      </c>
      <c r="AP4">
        <v>5.9782000000000002E-2</v>
      </c>
      <c r="AQ4">
        <v>6.0317999999999997E-2</v>
      </c>
      <c r="AR4">
        <v>5.9993999999999999E-2</v>
      </c>
      <c r="AS4">
        <v>6.1210000000000001E-2</v>
      </c>
      <c r="AT4">
        <v>5.9313999999999999E-2</v>
      </c>
      <c r="AU4">
        <v>5.7825000000000001E-2</v>
      </c>
      <c r="AV4">
        <v>5.9735000000000003E-2</v>
      </c>
      <c r="AW4">
        <v>5.9715999999999998E-2</v>
      </c>
      <c r="AX4">
        <v>5.9187999999999998E-2</v>
      </c>
      <c r="AY4">
        <v>5.9246E-2</v>
      </c>
      <c r="AZ4">
        <v>5.7924999999999997E-2</v>
      </c>
      <c r="BA4">
        <v>6.0073000000000001E-2</v>
      </c>
      <c r="BB4">
        <v>5.9128E-2</v>
      </c>
      <c r="BC4">
        <v>5.8650000000000001E-2</v>
      </c>
      <c r="BD4">
        <v>5.9901000000000003E-2</v>
      </c>
      <c r="BE4">
        <v>6.0380000000000003E-2</v>
      </c>
      <c r="BF4">
        <v>5.9135E-2</v>
      </c>
      <c r="BG4">
        <v>5.824E-2</v>
      </c>
      <c r="BH4">
        <v>5.9547999999999997E-2</v>
      </c>
      <c r="BI4">
        <v>5.8747000000000001E-2</v>
      </c>
      <c r="BJ4">
        <v>5.9556999999999999E-2</v>
      </c>
      <c r="BK4">
        <v>6.1092E-2</v>
      </c>
      <c r="BL4">
        <v>6.0927000000000002E-2</v>
      </c>
      <c r="BM4">
        <v>5.9409000000000003E-2</v>
      </c>
      <c r="BN4">
        <v>6.0859999999999997E-2</v>
      </c>
      <c r="BO4">
        <v>5.9388999999999997E-2</v>
      </c>
      <c r="BP4">
        <v>6.0145999999999998E-2</v>
      </c>
      <c r="BQ4">
        <v>6.0379000000000002E-2</v>
      </c>
      <c r="BR4">
        <v>5.8359000000000001E-2</v>
      </c>
      <c r="BS4">
        <v>6.0433000000000001E-2</v>
      </c>
      <c r="BT4">
        <v>5.7783000000000001E-2</v>
      </c>
      <c r="BU4">
        <v>5.9686999999999997E-2</v>
      </c>
      <c r="BV4">
        <v>5.9650000000000002E-2</v>
      </c>
      <c r="BW4">
        <v>5.9922000000000003E-2</v>
      </c>
      <c r="BX4">
        <v>6.0109000000000003E-2</v>
      </c>
      <c r="BY4">
        <v>6.0089999999999998E-2</v>
      </c>
      <c r="BZ4">
        <v>5.9452999999999999E-2</v>
      </c>
      <c r="CA4">
        <v>5.9843E-2</v>
      </c>
      <c r="CB4">
        <v>5.8186000000000002E-2</v>
      </c>
      <c r="CC4">
        <v>5.9657000000000002E-2</v>
      </c>
      <c r="CD4">
        <v>6.0384E-2</v>
      </c>
      <c r="CE4">
        <v>5.9818999999999997E-2</v>
      </c>
      <c r="CF4">
        <v>5.7847000000000003E-2</v>
      </c>
      <c r="CG4">
        <v>6.1679999999999999E-2</v>
      </c>
      <c r="CH4">
        <v>5.9628E-2</v>
      </c>
      <c r="CI4">
        <v>6.0159999999999998E-2</v>
      </c>
      <c r="CJ4">
        <v>5.7874000000000002E-2</v>
      </c>
      <c r="CK4">
        <v>5.7556000000000003E-2</v>
      </c>
      <c r="CL4">
        <v>5.9685000000000002E-2</v>
      </c>
      <c r="CM4">
        <v>6.0200999999999998E-2</v>
      </c>
      <c r="CN4">
        <v>6.053E-2</v>
      </c>
      <c r="CO4">
        <v>5.9650000000000002E-2</v>
      </c>
      <c r="CP4">
        <v>5.7813999999999997E-2</v>
      </c>
      <c r="CQ4">
        <v>5.7971000000000002E-2</v>
      </c>
      <c r="CR4">
        <v>5.9434000000000001E-2</v>
      </c>
      <c r="CS4">
        <v>5.8999000000000003E-2</v>
      </c>
      <c r="CT4">
        <v>6.0135000000000001E-2</v>
      </c>
      <c r="CU4">
        <v>5.9447E-2</v>
      </c>
      <c r="CV4">
        <v>6.0859000000000003E-2</v>
      </c>
      <c r="CW4">
        <v>5.9428000000000002E-2</v>
      </c>
    </row>
    <row r="5" spans="1:101" x14ac:dyDescent="0.25">
      <c r="A5">
        <v>2.3199999999999998</v>
      </c>
    </row>
    <row r="6" spans="1:101" x14ac:dyDescent="0.25">
      <c r="A6" t="s">
        <v>0</v>
      </c>
      <c r="B6" t="s">
        <v>3</v>
      </c>
      <c r="C6">
        <f>AVERAGE(B2:CX2)</f>
        <v>0.26872842000000008</v>
      </c>
    </row>
    <row r="7" spans="1:101" x14ac:dyDescent="0.25">
      <c r="B7" t="s">
        <v>4</v>
      </c>
      <c r="C7">
        <f>MEDIAN(B2:CX2)</f>
        <v>0.26489099999999999</v>
      </c>
    </row>
    <row r="8" spans="1:101" x14ac:dyDescent="0.25">
      <c r="B8" t="s">
        <v>5</v>
      </c>
      <c r="C8">
        <f>_xlfn.STDEV.S(B2:CX2)</f>
        <v>3.539636916070895E-2</v>
      </c>
      <c r="U8" t="s">
        <v>21</v>
      </c>
    </row>
    <row r="9" spans="1:101" ht="15.75" thickBot="1" x14ac:dyDescent="0.3">
      <c r="B9" t="s">
        <v>6</v>
      </c>
      <c r="C9">
        <f>MIN(B2:CX2)</f>
        <v>0.25589899999999999</v>
      </c>
    </row>
    <row r="10" spans="1:101" x14ac:dyDescent="0.25">
      <c r="B10" t="s">
        <v>7</v>
      </c>
      <c r="C10">
        <f>MAX(B2:CX2)</f>
        <v>0.61528400000000005</v>
      </c>
      <c r="U10" s="3"/>
      <c r="V10" s="3" t="s">
        <v>22</v>
      </c>
      <c r="W10" s="3" t="s">
        <v>23</v>
      </c>
    </row>
    <row r="11" spans="1:101" x14ac:dyDescent="0.25">
      <c r="U11" s="1" t="s">
        <v>11</v>
      </c>
      <c r="V11" s="1">
        <v>0.26872842000000008</v>
      </c>
      <c r="W11" s="1">
        <v>0.2851267400000001</v>
      </c>
    </row>
    <row r="12" spans="1:101" x14ac:dyDescent="0.25">
      <c r="A12" t="s">
        <v>1</v>
      </c>
      <c r="B12" t="s">
        <v>3</v>
      </c>
      <c r="C12">
        <f>AVERAGE(B3:CX3)</f>
        <v>26.698438220000003</v>
      </c>
      <c r="U12" s="1" t="s">
        <v>12</v>
      </c>
      <c r="V12" s="1">
        <v>1.2529029497611874E-3</v>
      </c>
      <c r="W12" s="1">
        <v>7.4725893306302994E-4</v>
      </c>
    </row>
    <row r="13" spans="1:101" x14ac:dyDescent="0.25">
      <c r="B13" t="s">
        <v>4</v>
      </c>
      <c r="C13">
        <f>MEDIAN(B3:CX3)</f>
        <v>27.599452499999998</v>
      </c>
      <c r="U13" s="1" t="s">
        <v>13</v>
      </c>
      <c r="V13" s="1">
        <v>100</v>
      </c>
      <c r="W13" s="1">
        <v>100</v>
      </c>
    </row>
    <row r="14" spans="1:101" x14ac:dyDescent="0.25">
      <c r="B14" t="s">
        <v>5</v>
      </c>
      <c r="C14">
        <f>_xlfn.STDEV.S(B3:CX3)</f>
        <v>2.2266064209088676</v>
      </c>
      <c r="U14" s="1" t="s">
        <v>14</v>
      </c>
      <c r="V14" s="1">
        <v>0</v>
      </c>
      <c r="W14" s="1"/>
    </row>
    <row r="15" spans="1:101" x14ac:dyDescent="0.25">
      <c r="B15" t="s">
        <v>6</v>
      </c>
      <c r="C15">
        <f>MIN(B3:CX3)</f>
        <v>21.503862000000002</v>
      </c>
      <c r="U15" s="1" t="s">
        <v>15</v>
      </c>
      <c r="V15" s="1">
        <v>186</v>
      </c>
      <c r="W15" s="1"/>
    </row>
    <row r="16" spans="1:101" x14ac:dyDescent="0.25">
      <c r="B16" t="s">
        <v>7</v>
      </c>
      <c r="C16">
        <f>MAX(B3:CX3)</f>
        <v>28.983812</v>
      </c>
      <c r="U16" s="1" t="s">
        <v>16</v>
      </c>
      <c r="V16" s="1">
        <v>-3.6666274356809025</v>
      </c>
      <c r="W16" s="1"/>
    </row>
    <row r="17" spans="1:24" x14ac:dyDescent="0.25">
      <c r="U17" s="1" t="s">
        <v>17</v>
      </c>
      <c r="V17" s="1">
        <v>1.6031564613578771E-4</v>
      </c>
      <c r="W17" s="1"/>
    </row>
    <row r="18" spans="1:24" x14ac:dyDescent="0.25">
      <c r="A18" t="s">
        <v>2</v>
      </c>
      <c r="B18" t="s">
        <v>3</v>
      </c>
      <c r="C18">
        <f>AVERAGE(B4:CX4)</f>
        <v>5.9278549999999972E-2</v>
      </c>
      <c r="U18" s="1" t="s">
        <v>18</v>
      </c>
      <c r="V18" s="1">
        <v>1.6530871383966401</v>
      </c>
      <c r="W18" s="1"/>
    </row>
    <row r="19" spans="1:24" x14ac:dyDescent="0.25">
      <c r="B19" t="s">
        <v>4</v>
      </c>
      <c r="C19">
        <f>MEDIAN(B4:CX4)</f>
        <v>5.9399E-2</v>
      </c>
      <c r="U19" s="1" t="s">
        <v>19</v>
      </c>
      <c r="V19" s="4">
        <v>3.2063129227157542E-4</v>
      </c>
      <c r="W19" s="1"/>
      <c r="X19" t="s">
        <v>28</v>
      </c>
    </row>
    <row r="20" spans="1:24" ht="15.75" thickBot="1" x14ac:dyDescent="0.3">
      <c r="B20" t="s">
        <v>5</v>
      </c>
      <c r="C20">
        <f>_xlfn.STDEV.S(B4:CX4)</f>
        <v>1.0202309143948094E-3</v>
      </c>
      <c r="U20" s="2" t="s">
        <v>20</v>
      </c>
      <c r="V20" s="2">
        <v>1.9728001139954414</v>
      </c>
      <c r="W20" s="2"/>
    </row>
    <row r="21" spans="1:24" x14ac:dyDescent="0.25">
      <c r="B21" t="s">
        <v>6</v>
      </c>
      <c r="C21">
        <f>MIN(B4:CX4)</f>
        <v>5.6371999999999998E-2</v>
      </c>
    </row>
    <row r="22" spans="1:24" x14ac:dyDescent="0.25">
      <c r="B22" t="s">
        <v>7</v>
      </c>
      <c r="C22">
        <f>MAX(B4:CX4)</f>
        <v>6.1679999999999999E-2</v>
      </c>
    </row>
    <row r="23" spans="1:24" x14ac:dyDescent="0.25">
      <c r="U23" t="s">
        <v>10</v>
      </c>
    </row>
    <row r="24" spans="1:24" ht="15.75" thickBot="1" x14ac:dyDescent="0.3"/>
    <row r="25" spans="1:24" x14ac:dyDescent="0.25">
      <c r="U25" s="3"/>
      <c r="V25" s="3" t="s">
        <v>24</v>
      </c>
      <c r="W25" s="3" t="s">
        <v>25</v>
      </c>
    </row>
    <row r="26" spans="1:24" x14ac:dyDescent="0.25">
      <c r="U26" s="1" t="s">
        <v>11</v>
      </c>
      <c r="V26" s="1">
        <v>26.698438220000003</v>
      </c>
      <c r="W26" s="1">
        <v>26.479223949999994</v>
      </c>
    </row>
    <row r="27" spans="1:24" x14ac:dyDescent="0.25">
      <c r="A27">
        <v>2.31</v>
      </c>
      <c r="U27" s="1" t="s">
        <v>12</v>
      </c>
      <c r="V27" s="1">
        <v>4.9577761536325973</v>
      </c>
      <c r="W27" s="1">
        <v>5.2770769324830775</v>
      </c>
    </row>
    <row r="28" spans="1:24" x14ac:dyDescent="0.25">
      <c r="A28" t="s">
        <v>0</v>
      </c>
      <c r="B28" t="s">
        <v>3</v>
      </c>
      <c r="C28">
        <f>AVERAGE(B54:CX54)</f>
        <v>0.2851267400000001</v>
      </c>
      <c r="U28" s="1" t="s">
        <v>13</v>
      </c>
      <c r="V28" s="1">
        <v>100</v>
      </c>
      <c r="W28" s="1">
        <v>100</v>
      </c>
    </row>
    <row r="29" spans="1:24" x14ac:dyDescent="0.25">
      <c r="B29" t="s">
        <v>4</v>
      </c>
      <c r="C29">
        <f>MEDIAN(B54:CX54)</f>
        <v>0.27766599999999997</v>
      </c>
      <c r="U29" s="1" t="s">
        <v>14</v>
      </c>
      <c r="V29" s="1">
        <v>0</v>
      </c>
      <c r="W29" s="1"/>
    </row>
    <row r="30" spans="1:24" x14ac:dyDescent="0.25">
      <c r="B30" t="s">
        <v>5</v>
      </c>
      <c r="C30">
        <f>_xlfn.STDEV.S(B54:CX54)</f>
        <v>2.7336037259687623E-2</v>
      </c>
      <c r="U30" s="1" t="s">
        <v>15</v>
      </c>
      <c r="V30" s="1">
        <v>198</v>
      </c>
      <c r="W30" s="1"/>
    </row>
    <row r="31" spans="1:24" x14ac:dyDescent="0.25">
      <c r="B31" t="s">
        <v>6</v>
      </c>
      <c r="C31">
        <f>MIN(B54:CX54)</f>
        <v>0.27505099999999999</v>
      </c>
      <c r="U31" s="1" t="s">
        <v>16</v>
      </c>
      <c r="V31" s="1">
        <v>0.68521682007999873</v>
      </c>
      <c r="W31" s="1"/>
    </row>
    <row r="32" spans="1:24" x14ac:dyDescent="0.25">
      <c r="B32" t="s">
        <v>7</v>
      </c>
      <c r="C32">
        <f>MAX(B54:CX54)</f>
        <v>0.46978599999999998</v>
      </c>
      <c r="U32" s="1" t="s">
        <v>17</v>
      </c>
      <c r="V32" s="1">
        <v>0.24700425913781188</v>
      </c>
      <c r="W32" s="1"/>
    </row>
    <row r="33" spans="1:24" x14ac:dyDescent="0.25">
      <c r="U33" s="1" t="s">
        <v>18</v>
      </c>
      <c r="V33" s="1">
        <v>1.6525857836178461</v>
      </c>
      <c r="W33" s="1"/>
    </row>
    <row r="34" spans="1:24" x14ac:dyDescent="0.25">
      <c r="A34" t="s">
        <v>1</v>
      </c>
      <c r="B34" t="s">
        <v>3</v>
      </c>
      <c r="C34">
        <f>AVERAGE(B55:CX55)</f>
        <v>26.479223949999994</v>
      </c>
      <c r="U34" s="1" t="s">
        <v>19</v>
      </c>
      <c r="V34" s="4">
        <v>0.49400851827562375</v>
      </c>
      <c r="W34" s="1"/>
      <c r="X34" t="s">
        <v>29</v>
      </c>
    </row>
    <row r="35" spans="1:24" ht="15.75" thickBot="1" x14ac:dyDescent="0.3">
      <c r="B35" t="s">
        <v>4</v>
      </c>
      <c r="C35">
        <f>MEDIAN(B55:CX55)</f>
        <v>27.270047499999997</v>
      </c>
      <c r="U35" s="2" t="s">
        <v>20</v>
      </c>
      <c r="V35" s="2">
        <v>1.9720174778363073</v>
      </c>
      <c r="W35" s="2"/>
    </row>
    <row r="36" spans="1:24" x14ac:dyDescent="0.25">
      <c r="B36" t="s">
        <v>5</v>
      </c>
      <c r="C36">
        <f>_xlfn.STDEV.S(B55:CX55)</f>
        <v>2.2971889196326623</v>
      </c>
    </row>
    <row r="37" spans="1:24" x14ac:dyDescent="0.25">
      <c r="B37" t="s">
        <v>6</v>
      </c>
      <c r="C37">
        <f>MIN(B55:CX55)</f>
        <v>21.532218</v>
      </c>
    </row>
    <row r="38" spans="1:24" x14ac:dyDescent="0.25">
      <c r="B38" t="s">
        <v>7</v>
      </c>
      <c r="C38">
        <f>MAX(B55:CX55)</f>
        <v>30.746852000000001</v>
      </c>
      <c r="U38" t="s">
        <v>10</v>
      </c>
    </row>
    <row r="39" spans="1:24" ht="15.75" thickBot="1" x14ac:dyDescent="0.3"/>
    <row r="40" spans="1:24" x14ac:dyDescent="0.25">
      <c r="A40" t="s">
        <v>2</v>
      </c>
      <c r="B40" t="s">
        <v>3</v>
      </c>
      <c r="C40">
        <f>AVERAGE(B56:CX56)</f>
        <v>6.0860760000000041E-2</v>
      </c>
      <c r="U40" s="3"/>
      <c r="V40" s="3" t="s">
        <v>26</v>
      </c>
      <c r="W40" s="3" t="s">
        <v>27</v>
      </c>
    </row>
    <row r="41" spans="1:24" x14ac:dyDescent="0.25">
      <c r="B41" t="s">
        <v>4</v>
      </c>
      <c r="C41">
        <f>MEDIAN(B56:CX56)</f>
        <v>5.7318499999999994E-2</v>
      </c>
      <c r="U41" s="1" t="s">
        <v>11</v>
      </c>
      <c r="V41" s="1">
        <v>5.9278549999999972E-2</v>
      </c>
      <c r="W41" s="1">
        <v>6.0860760000000041E-2</v>
      </c>
    </row>
    <row r="42" spans="1:24" x14ac:dyDescent="0.25">
      <c r="B42" t="s">
        <v>5</v>
      </c>
      <c r="C42">
        <f>_xlfn.STDEV.S(B56:CX56)</f>
        <v>8.5968202990956318E-3</v>
      </c>
      <c r="U42" s="1" t="s">
        <v>12</v>
      </c>
      <c r="V42" s="1">
        <v>1.0408711186868689E-6</v>
      </c>
      <c r="W42" s="1">
        <v>7.3905319254942718E-5</v>
      </c>
    </row>
    <row r="43" spans="1:24" x14ac:dyDescent="0.25">
      <c r="B43" t="s">
        <v>6</v>
      </c>
      <c r="C43">
        <f>MIN(B56:CX56)</f>
        <v>5.6623E-2</v>
      </c>
      <c r="U43" s="1" t="s">
        <v>13</v>
      </c>
      <c r="V43" s="1">
        <v>100</v>
      </c>
      <c r="W43" s="1">
        <v>100</v>
      </c>
    </row>
    <row r="44" spans="1:24" x14ac:dyDescent="0.25">
      <c r="B44" t="s">
        <v>7</v>
      </c>
      <c r="C44">
        <f>MAX(B56:CX56)</f>
        <v>0.12383</v>
      </c>
      <c r="U44" s="1" t="s">
        <v>14</v>
      </c>
      <c r="V44" s="1">
        <v>0</v>
      </c>
      <c r="W44" s="1"/>
    </row>
    <row r="45" spans="1:24" x14ac:dyDescent="0.25">
      <c r="U45" s="1" t="s">
        <v>15</v>
      </c>
      <c r="V45" s="1">
        <v>102</v>
      </c>
      <c r="W45" s="1"/>
    </row>
    <row r="46" spans="1:24" x14ac:dyDescent="0.25">
      <c r="U46" s="1" t="s">
        <v>16</v>
      </c>
      <c r="V46" s="1">
        <v>-1.8276344853271151</v>
      </c>
      <c r="W46" s="1"/>
    </row>
    <row r="47" spans="1:24" x14ac:dyDescent="0.25">
      <c r="U47" s="1" t="s">
        <v>17</v>
      </c>
      <c r="V47" s="1">
        <v>3.5263925342086215E-2</v>
      </c>
      <c r="W47" s="1"/>
    </row>
    <row r="48" spans="1:24" x14ac:dyDescent="0.25">
      <c r="U48" s="1" t="s">
        <v>18</v>
      </c>
      <c r="V48" s="1">
        <v>1.6599299759703381</v>
      </c>
      <c r="W48" s="1"/>
    </row>
    <row r="49" spans="1:101" x14ac:dyDescent="0.25">
      <c r="U49" s="1" t="s">
        <v>19</v>
      </c>
      <c r="V49" s="4">
        <v>7.052785068417243E-2</v>
      </c>
      <c r="W49" s="1"/>
      <c r="X49" t="s">
        <v>30</v>
      </c>
    </row>
    <row r="50" spans="1:101" ht="15.75" thickBot="1" x14ac:dyDescent="0.3">
      <c r="U50" s="2" t="s">
        <v>20</v>
      </c>
      <c r="V50" s="2">
        <v>1.9834952585628811</v>
      </c>
      <c r="W50" s="2"/>
    </row>
    <row r="53" spans="1:101" x14ac:dyDescent="0.25">
      <c r="A53" t="s">
        <v>9</v>
      </c>
      <c r="B53">
        <v>1</v>
      </c>
      <c r="C53">
        <v>2</v>
      </c>
      <c r="D53">
        <v>3</v>
      </c>
      <c r="E53">
        <v>4</v>
      </c>
      <c r="F53">
        <v>5</v>
      </c>
      <c r="G53">
        <v>6</v>
      </c>
      <c r="H53">
        <v>7</v>
      </c>
      <c r="I53">
        <v>8</v>
      </c>
      <c r="J53">
        <v>9</v>
      </c>
      <c r="K53">
        <v>10</v>
      </c>
    </row>
    <row r="54" spans="1:101" x14ac:dyDescent="0.25">
      <c r="A54" t="s">
        <v>0</v>
      </c>
      <c r="B54">
        <v>0.27582400000000001</v>
      </c>
      <c r="C54">
        <v>0.27765899999999999</v>
      </c>
      <c r="D54">
        <v>0.27803</v>
      </c>
      <c r="E54">
        <v>0.27731800000000001</v>
      </c>
      <c r="F54">
        <v>0.27703499999999998</v>
      </c>
      <c r="G54">
        <v>0.27711999999999998</v>
      </c>
      <c r="H54">
        <v>0.30287500000000001</v>
      </c>
      <c r="I54">
        <v>0.27771099999999999</v>
      </c>
      <c r="J54">
        <v>0.27512300000000001</v>
      </c>
      <c r="K54">
        <v>0.27738200000000002</v>
      </c>
      <c r="L54">
        <v>0.27643600000000002</v>
      </c>
      <c r="M54">
        <v>0.27588000000000001</v>
      </c>
      <c r="N54">
        <v>0.276034</v>
      </c>
      <c r="O54">
        <v>0.277673</v>
      </c>
      <c r="P54">
        <v>0.276283</v>
      </c>
      <c r="Q54">
        <v>0.27678199999999997</v>
      </c>
      <c r="R54">
        <v>0.27505099999999999</v>
      </c>
      <c r="S54">
        <v>0.27810699999999999</v>
      </c>
      <c r="T54">
        <v>0.27667399999999998</v>
      </c>
      <c r="U54">
        <v>0.27838800000000002</v>
      </c>
      <c r="V54">
        <v>0.27723199999999998</v>
      </c>
      <c r="W54">
        <v>0.28331800000000001</v>
      </c>
      <c r="X54">
        <v>0.27970499999999998</v>
      </c>
      <c r="Y54">
        <v>0.29147800000000001</v>
      </c>
      <c r="Z54">
        <v>0.276258</v>
      </c>
      <c r="AA54">
        <v>0.277391</v>
      </c>
      <c r="AB54">
        <v>0.27613300000000002</v>
      </c>
      <c r="AC54">
        <v>0.27522099999999999</v>
      </c>
      <c r="AD54">
        <v>0.276393</v>
      </c>
      <c r="AE54">
        <v>0.27694400000000002</v>
      </c>
      <c r="AF54">
        <v>0.27764800000000001</v>
      </c>
      <c r="AG54">
        <v>0.27865000000000001</v>
      </c>
      <c r="AH54">
        <v>0.27536899999999997</v>
      </c>
      <c r="AI54">
        <v>0.27572099999999999</v>
      </c>
      <c r="AJ54">
        <v>0.27759499999999998</v>
      </c>
      <c r="AK54">
        <v>0.27573999999999999</v>
      </c>
      <c r="AL54">
        <v>0.27704400000000001</v>
      </c>
      <c r="AM54">
        <v>0.27776600000000001</v>
      </c>
      <c r="AN54">
        <v>0.27678000000000003</v>
      </c>
      <c r="AO54">
        <v>0.27615499999999998</v>
      </c>
      <c r="AP54">
        <v>0.27764699999999998</v>
      </c>
      <c r="AQ54">
        <v>0.28102899999999997</v>
      </c>
      <c r="AR54">
        <v>0.27747899999999998</v>
      </c>
      <c r="AS54">
        <v>0.27687299999999998</v>
      </c>
      <c r="AT54">
        <v>0.27790900000000002</v>
      </c>
      <c r="AU54">
        <v>0.27577800000000002</v>
      </c>
      <c r="AV54">
        <v>0.27703100000000003</v>
      </c>
      <c r="AW54">
        <v>0.27838099999999999</v>
      </c>
      <c r="AX54">
        <v>0.27695900000000001</v>
      </c>
      <c r="AY54">
        <v>0.283302</v>
      </c>
      <c r="AZ54">
        <v>0.276976</v>
      </c>
      <c r="BA54">
        <v>0.27702100000000002</v>
      </c>
      <c r="BB54">
        <v>0.27687600000000001</v>
      </c>
      <c r="BC54">
        <v>0.27654499999999999</v>
      </c>
      <c r="BD54">
        <v>0.27874300000000002</v>
      </c>
      <c r="BE54">
        <v>0.27737400000000001</v>
      </c>
      <c r="BF54">
        <v>0.28075899999999998</v>
      </c>
      <c r="BG54">
        <v>0.27680900000000003</v>
      </c>
      <c r="BH54">
        <v>0.286103</v>
      </c>
      <c r="BI54">
        <v>0.27837600000000001</v>
      </c>
      <c r="BJ54">
        <v>0.277947</v>
      </c>
      <c r="BK54">
        <v>0.27607399999999999</v>
      </c>
      <c r="BL54">
        <v>0.281057</v>
      </c>
      <c r="BM54">
        <v>0.27831400000000001</v>
      </c>
      <c r="BN54">
        <v>0.28158300000000003</v>
      </c>
      <c r="BO54">
        <v>0.27821000000000001</v>
      </c>
      <c r="BP54">
        <v>0.2772</v>
      </c>
      <c r="BQ54">
        <v>0.27770800000000001</v>
      </c>
      <c r="BR54">
        <v>0.27687699999999998</v>
      </c>
      <c r="BS54">
        <v>0.27783099999999999</v>
      </c>
      <c r="BT54">
        <v>0.27820299999999998</v>
      </c>
      <c r="BU54">
        <v>0.27854600000000002</v>
      </c>
      <c r="BV54">
        <v>0.27824700000000002</v>
      </c>
      <c r="BW54">
        <v>0.28139700000000001</v>
      </c>
      <c r="BX54">
        <v>0.27680900000000003</v>
      </c>
      <c r="BY54">
        <v>0.27911200000000003</v>
      </c>
      <c r="BZ54">
        <v>0.27859099999999998</v>
      </c>
      <c r="CA54">
        <v>0.27757700000000002</v>
      </c>
      <c r="CB54">
        <v>0.27662700000000001</v>
      </c>
      <c r="CC54">
        <v>0.30252099999999998</v>
      </c>
      <c r="CD54">
        <v>0.27745900000000001</v>
      </c>
      <c r="CE54">
        <v>0.42374499999999998</v>
      </c>
      <c r="CF54">
        <v>0.27745799999999998</v>
      </c>
      <c r="CG54">
        <v>0.37073600000000001</v>
      </c>
      <c r="CH54">
        <v>0.33004600000000001</v>
      </c>
      <c r="CI54">
        <v>0.28216799999999997</v>
      </c>
      <c r="CJ54">
        <v>0.3216</v>
      </c>
      <c r="CK54">
        <v>0.46978599999999998</v>
      </c>
      <c r="CL54">
        <v>0.28630800000000001</v>
      </c>
      <c r="CM54">
        <v>0.27542</v>
      </c>
      <c r="CN54">
        <v>0.27875100000000003</v>
      </c>
      <c r="CO54">
        <v>0.31314999999999998</v>
      </c>
      <c r="CP54">
        <v>0.283916</v>
      </c>
      <c r="CQ54">
        <v>0.27895199999999998</v>
      </c>
      <c r="CR54">
        <v>0.27782299999999999</v>
      </c>
      <c r="CS54">
        <v>0.33743800000000002</v>
      </c>
      <c r="CT54">
        <v>0.27792699999999998</v>
      </c>
      <c r="CU54">
        <v>0.31315799999999999</v>
      </c>
      <c r="CV54">
        <v>0.27851100000000001</v>
      </c>
      <c r="CW54">
        <v>0.27799499999999999</v>
      </c>
    </row>
    <row r="55" spans="1:101" x14ac:dyDescent="0.25">
      <c r="A55" t="s">
        <v>1</v>
      </c>
      <c r="B55">
        <v>27.289429999999999</v>
      </c>
      <c r="C55">
        <v>21.951978</v>
      </c>
      <c r="D55">
        <v>27.045593</v>
      </c>
      <c r="E55">
        <v>27.063828000000001</v>
      </c>
      <c r="F55">
        <v>27.079661000000002</v>
      </c>
      <c r="G55">
        <v>27.234164</v>
      </c>
      <c r="H55">
        <v>27.094964999999998</v>
      </c>
      <c r="I55">
        <v>27.115565</v>
      </c>
      <c r="J55">
        <v>26.994786000000001</v>
      </c>
      <c r="K55">
        <v>27.283906999999999</v>
      </c>
      <c r="L55">
        <v>26.757031999999999</v>
      </c>
      <c r="M55">
        <v>26.819027999999999</v>
      </c>
      <c r="N55">
        <v>26.841574000000001</v>
      </c>
      <c r="O55">
        <v>26.959174000000001</v>
      </c>
      <c r="P55">
        <v>26.935760999999999</v>
      </c>
      <c r="Q55">
        <v>26.904019999999999</v>
      </c>
      <c r="R55">
        <v>21.532218</v>
      </c>
      <c r="S55">
        <v>26.791944999999998</v>
      </c>
      <c r="T55">
        <v>27.365376000000001</v>
      </c>
      <c r="U55">
        <v>27.911736999999999</v>
      </c>
      <c r="V55">
        <v>27.805589999999999</v>
      </c>
      <c r="W55">
        <v>28.163363</v>
      </c>
      <c r="X55">
        <v>28.114415000000001</v>
      </c>
      <c r="Y55">
        <v>28.450479999999999</v>
      </c>
      <c r="Z55">
        <v>27.477722</v>
      </c>
      <c r="AA55">
        <v>27.270883999999999</v>
      </c>
      <c r="AB55">
        <v>27.094794</v>
      </c>
      <c r="AC55">
        <v>27.007111999999999</v>
      </c>
      <c r="AD55">
        <v>27.061879000000001</v>
      </c>
      <c r="AE55">
        <v>26.982453</v>
      </c>
      <c r="AF55">
        <v>27.385275</v>
      </c>
      <c r="AG55">
        <v>27.269210999999999</v>
      </c>
      <c r="AH55">
        <v>27.381155</v>
      </c>
      <c r="AI55">
        <v>26.972044</v>
      </c>
      <c r="AJ55">
        <v>21.674966999999999</v>
      </c>
      <c r="AK55">
        <v>21.655897</v>
      </c>
      <c r="AL55">
        <v>27.371200999999999</v>
      </c>
      <c r="AM55">
        <v>26.958335999999999</v>
      </c>
      <c r="AN55">
        <v>27.30247</v>
      </c>
      <c r="AO55">
        <v>27.213221999999998</v>
      </c>
      <c r="AP55">
        <v>26.964955</v>
      </c>
      <c r="AQ55">
        <v>27.199991000000001</v>
      </c>
      <c r="AR55">
        <v>27.480076</v>
      </c>
      <c r="AS55">
        <v>21.677233999999999</v>
      </c>
      <c r="AT55">
        <v>26.938116999999998</v>
      </c>
      <c r="AU55">
        <v>26.803332999999999</v>
      </c>
      <c r="AV55">
        <v>21.629733999999999</v>
      </c>
      <c r="AW55">
        <v>21.693087999999999</v>
      </c>
      <c r="AX55">
        <v>21.681944999999999</v>
      </c>
      <c r="AY55">
        <v>27.082357999999999</v>
      </c>
      <c r="AZ55">
        <v>26.929556000000002</v>
      </c>
      <c r="BA55">
        <v>21.624376000000002</v>
      </c>
      <c r="BB55">
        <v>27.442314</v>
      </c>
      <c r="BC55">
        <v>27.929478</v>
      </c>
      <c r="BD55">
        <v>22.346356</v>
      </c>
      <c r="BE55">
        <v>22.713148</v>
      </c>
      <c r="BF55">
        <v>27.948571999999999</v>
      </c>
      <c r="BG55">
        <v>28.364298999999999</v>
      </c>
      <c r="BH55">
        <v>22.584305000000001</v>
      </c>
      <c r="BI55">
        <v>28.07235</v>
      </c>
      <c r="BJ55">
        <v>27.993406</v>
      </c>
      <c r="BK55">
        <v>27.855979000000001</v>
      </c>
      <c r="BL55">
        <v>27.879321999999998</v>
      </c>
      <c r="BM55">
        <v>28.219854999999999</v>
      </c>
      <c r="BN55">
        <v>22.300654999999999</v>
      </c>
      <c r="BO55">
        <v>22.24164</v>
      </c>
      <c r="BP55">
        <v>27.945858000000001</v>
      </c>
      <c r="BQ55">
        <v>22.489397</v>
      </c>
      <c r="BR55">
        <v>27.739211000000001</v>
      </c>
      <c r="BS55">
        <v>28.128747000000001</v>
      </c>
      <c r="BT55">
        <v>27.832947999999998</v>
      </c>
      <c r="BU55">
        <v>27.863057000000001</v>
      </c>
      <c r="BV55">
        <v>28.082557999999999</v>
      </c>
      <c r="BW55">
        <v>27.816455000000001</v>
      </c>
      <c r="BX55">
        <v>27.787866999999999</v>
      </c>
      <c r="BY55">
        <v>27.821199</v>
      </c>
      <c r="BZ55">
        <v>27.877143</v>
      </c>
      <c r="CA55">
        <v>27.768122999999999</v>
      </c>
      <c r="CB55">
        <v>28.130168999999999</v>
      </c>
      <c r="CC55">
        <v>23.198066000000001</v>
      </c>
      <c r="CD55">
        <v>28.297125999999999</v>
      </c>
      <c r="CE55">
        <v>23.605381000000001</v>
      </c>
      <c r="CF55">
        <v>28.387414</v>
      </c>
      <c r="CG55">
        <v>30.746852000000001</v>
      </c>
      <c r="CH55">
        <v>28.405296</v>
      </c>
      <c r="CI55">
        <v>23.232372000000002</v>
      </c>
      <c r="CJ55">
        <v>28.283218999999999</v>
      </c>
      <c r="CK55">
        <v>23.001438</v>
      </c>
      <c r="CL55">
        <v>29.428111000000001</v>
      </c>
      <c r="CM55">
        <v>27.87762</v>
      </c>
      <c r="CN55">
        <v>22.669578000000001</v>
      </c>
      <c r="CO55">
        <v>28.174804999999999</v>
      </c>
      <c r="CP55">
        <v>28.16132</v>
      </c>
      <c r="CQ55">
        <v>23.053998</v>
      </c>
      <c r="CR55">
        <v>28.008344000000001</v>
      </c>
      <c r="CS55">
        <v>27.975892999999999</v>
      </c>
      <c r="CT55">
        <v>28.126065000000001</v>
      </c>
      <c r="CU55">
        <v>23.427741999999999</v>
      </c>
      <c r="CV55">
        <v>29.097462</v>
      </c>
      <c r="CW55">
        <v>28.300906999999999</v>
      </c>
    </row>
    <row r="56" spans="1:101" x14ac:dyDescent="0.25">
      <c r="A56" t="s">
        <v>2</v>
      </c>
      <c r="B56">
        <v>5.7185E-2</v>
      </c>
      <c r="C56">
        <v>5.7022999999999997E-2</v>
      </c>
      <c r="D56">
        <v>5.6835999999999998E-2</v>
      </c>
      <c r="E56">
        <v>5.6640999999999997E-2</v>
      </c>
      <c r="F56">
        <v>5.6682000000000003E-2</v>
      </c>
      <c r="G56">
        <v>5.6623E-2</v>
      </c>
      <c r="H56">
        <v>5.7207000000000001E-2</v>
      </c>
      <c r="I56">
        <v>5.7070000000000003E-2</v>
      </c>
      <c r="J56">
        <v>5.8834999999999998E-2</v>
      </c>
      <c r="K56">
        <v>6.5637000000000001E-2</v>
      </c>
      <c r="L56">
        <v>5.6887E-2</v>
      </c>
      <c r="M56">
        <v>5.6774999999999999E-2</v>
      </c>
      <c r="N56">
        <v>5.6875000000000002E-2</v>
      </c>
      <c r="O56">
        <v>5.6953999999999998E-2</v>
      </c>
      <c r="P56">
        <v>5.6959000000000003E-2</v>
      </c>
      <c r="Q56">
        <v>5.6854000000000002E-2</v>
      </c>
      <c r="R56">
        <v>5.7290000000000001E-2</v>
      </c>
      <c r="S56">
        <v>5.6901E-2</v>
      </c>
      <c r="T56">
        <v>5.7884999999999999E-2</v>
      </c>
      <c r="U56">
        <v>5.7076000000000002E-2</v>
      </c>
      <c r="V56">
        <v>7.1164000000000005E-2</v>
      </c>
      <c r="W56">
        <v>5.7953999999999999E-2</v>
      </c>
      <c r="X56">
        <v>5.9429999999999997E-2</v>
      </c>
      <c r="Y56">
        <v>6.4725000000000005E-2</v>
      </c>
      <c r="Z56">
        <v>5.7322999999999999E-2</v>
      </c>
      <c r="AA56">
        <v>5.6668999999999997E-2</v>
      </c>
      <c r="AB56">
        <v>5.7126999999999997E-2</v>
      </c>
      <c r="AC56">
        <v>5.7676999999999999E-2</v>
      </c>
      <c r="AD56">
        <v>5.6925000000000003E-2</v>
      </c>
      <c r="AE56">
        <v>7.4053999999999995E-2</v>
      </c>
      <c r="AF56">
        <v>7.6664999999999997E-2</v>
      </c>
      <c r="AG56">
        <v>5.9435000000000002E-2</v>
      </c>
      <c r="AH56">
        <v>5.6994999999999997E-2</v>
      </c>
      <c r="AI56">
        <v>6.4334000000000002E-2</v>
      </c>
      <c r="AJ56">
        <v>5.6998E-2</v>
      </c>
      <c r="AK56">
        <v>5.7460999999999998E-2</v>
      </c>
      <c r="AL56">
        <v>5.6883999999999997E-2</v>
      </c>
      <c r="AM56">
        <v>5.6959000000000003E-2</v>
      </c>
      <c r="AN56">
        <v>5.7456E-2</v>
      </c>
      <c r="AO56">
        <v>6.6656000000000007E-2</v>
      </c>
      <c r="AP56">
        <v>7.0285E-2</v>
      </c>
      <c r="AQ56">
        <v>6.9360000000000005E-2</v>
      </c>
      <c r="AR56">
        <v>5.6984E-2</v>
      </c>
      <c r="AS56">
        <v>5.7938999999999997E-2</v>
      </c>
      <c r="AT56">
        <v>5.6705999999999999E-2</v>
      </c>
      <c r="AU56">
        <v>5.6688000000000002E-2</v>
      </c>
      <c r="AV56">
        <v>5.7849999999999999E-2</v>
      </c>
      <c r="AW56">
        <v>5.7313999999999997E-2</v>
      </c>
      <c r="AX56">
        <v>6.0585E-2</v>
      </c>
      <c r="AY56">
        <v>5.6750000000000002E-2</v>
      </c>
      <c r="AZ56">
        <v>7.4286000000000005E-2</v>
      </c>
      <c r="BA56">
        <v>5.6864999999999999E-2</v>
      </c>
      <c r="BB56">
        <v>5.6984E-2</v>
      </c>
      <c r="BC56">
        <v>5.7707000000000001E-2</v>
      </c>
      <c r="BD56">
        <v>5.7137E-2</v>
      </c>
      <c r="BE56">
        <v>5.7653000000000003E-2</v>
      </c>
      <c r="BF56">
        <v>5.8498000000000001E-2</v>
      </c>
      <c r="BG56">
        <v>5.7105000000000003E-2</v>
      </c>
      <c r="BH56">
        <v>7.5119000000000005E-2</v>
      </c>
      <c r="BI56">
        <v>5.7334000000000003E-2</v>
      </c>
      <c r="BJ56">
        <v>5.9299999999999999E-2</v>
      </c>
      <c r="BK56">
        <v>6.9170999999999996E-2</v>
      </c>
      <c r="BL56">
        <v>5.7081E-2</v>
      </c>
      <c r="BM56">
        <v>5.7565999999999999E-2</v>
      </c>
      <c r="BN56">
        <v>7.1873999999999993E-2</v>
      </c>
      <c r="BO56">
        <v>5.7007000000000002E-2</v>
      </c>
      <c r="BP56">
        <v>5.7095E-2</v>
      </c>
      <c r="BQ56">
        <v>5.6906999999999999E-2</v>
      </c>
      <c r="BR56">
        <v>5.7343999999999999E-2</v>
      </c>
      <c r="BS56">
        <v>5.7298000000000002E-2</v>
      </c>
      <c r="BT56">
        <v>6.7489999999999994E-2</v>
      </c>
      <c r="BU56">
        <v>5.6924000000000002E-2</v>
      </c>
      <c r="BV56">
        <v>6.8958000000000005E-2</v>
      </c>
      <c r="BW56">
        <v>7.4823000000000001E-2</v>
      </c>
      <c r="BX56">
        <v>5.7246999999999999E-2</v>
      </c>
      <c r="BY56">
        <v>6.0672999999999998E-2</v>
      </c>
      <c r="BZ56">
        <v>5.8291999999999997E-2</v>
      </c>
      <c r="CA56">
        <v>5.6748E-2</v>
      </c>
      <c r="CB56">
        <v>6.0500999999999999E-2</v>
      </c>
      <c r="CC56">
        <v>6.6417000000000004E-2</v>
      </c>
      <c r="CD56">
        <v>5.7417000000000003E-2</v>
      </c>
      <c r="CE56">
        <v>5.6802999999999999E-2</v>
      </c>
      <c r="CF56">
        <v>5.7195999999999997E-2</v>
      </c>
      <c r="CG56">
        <v>7.4219999999999994E-2</v>
      </c>
      <c r="CH56">
        <v>5.7081E-2</v>
      </c>
      <c r="CI56">
        <v>5.7667000000000003E-2</v>
      </c>
      <c r="CJ56">
        <v>6.5992999999999996E-2</v>
      </c>
      <c r="CK56">
        <v>5.7644000000000001E-2</v>
      </c>
      <c r="CL56">
        <v>5.6668000000000003E-2</v>
      </c>
      <c r="CM56">
        <v>5.7114999999999999E-2</v>
      </c>
      <c r="CN56">
        <v>5.6815999999999998E-2</v>
      </c>
      <c r="CO56">
        <v>5.7139000000000002E-2</v>
      </c>
      <c r="CP56">
        <v>5.7194000000000002E-2</v>
      </c>
      <c r="CQ56">
        <v>5.8219E-2</v>
      </c>
      <c r="CR56">
        <v>7.2576000000000002E-2</v>
      </c>
      <c r="CS56">
        <v>5.7236000000000002E-2</v>
      </c>
      <c r="CT56">
        <v>7.9423999999999995E-2</v>
      </c>
      <c r="CU56">
        <v>5.7466000000000003E-2</v>
      </c>
      <c r="CV56">
        <v>0.12383</v>
      </c>
      <c r="CW56">
        <v>5.7421E-2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root</dc:creator>
  <cp:lastModifiedBy>root</cp:lastModifiedBy>
  <dcterms:created xsi:type="dcterms:W3CDTF">2020-11-18T00:58:49Z</dcterms:created>
  <dcterms:modified xsi:type="dcterms:W3CDTF">2020-12-05T10:08:35Z</dcterms:modified>
</cp:coreProperties>
</file>