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问卷" sheetId="3" r:id="rId1"/>
    <sheet name="结果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<sst xmlns="http://schemas.openxmlformats.org/spreadsheetml/2006/main" count="203" uniqueCount="112">
  <si>
    <t>编号</t>
  </si>
  <si>
    <t>题目</t>
  </si>
  <si>
    <t>评分</t>
  </si>
  <si>
    <t>维度</t>
  </si>
  <si>
    <t>喜欢使用工具或设备进行修理（如螺丝刀、扳手、电钻）。</t>
  </si>
  <si>
    <t>R</t>
  </si>
  <si>
    <t>享受在户外进行体力活动（如搬运、施工、维护）。</t>
  </si>
  <si>
    <t>对汽车发动机或机械结构的工作原理感兴趣。</t>
  </si>
  <si>
    <t>喜欢搭建、组装或改造实物（如家具、模型、装置）。</t>
  </si>
  <si>
    <t>偏好有明确步骤的动手任务并按说明操作。</t>
  </si>
  <si>
    <t>喜欢操作无人机、3D 打印机或数控设备。</t>
  </si>
  <si>
    <t>对电路焊接或小发明感兴趣。</t>
  </si>
  <si>
    <t>喜欢园艺、种植或维护绿植。</t>
  </si>
  <si>
    <t>喜欢整理、打包或搬运实物物资。</t>
  </si>
  <si>
    <t>喜欢安装或维护电脑硬件（如内存、硬盘、显卡）。</t>
  </si>
  <si>
    <t>愿意在工厂、车间或实验室等设备密集环境中工作。</t>
  </si>
  <si>
    <t>喜欢使用测量工具（卡尺、万用表、水平仪等）。</t>
  </si>
  <si>
    <t>喜欢骑行、徒步等需要装备与工具的运动。</t>
  </si>
  <si>
    <t>愿意在安全规范下处理噪音、油污或粉尘环境中的任务。</t>
  </si>
  <si>
    <t>喜欢按照图纸或说明完成制作与装配。</t>
  </si>
  <si>
    <t>喜欢观察现象并提出可验证的假设。</t>
  </si>
  <si>
    <t>I</t>
  </si>
  <si>
    <t>喜欢用数据来解释问题并寻找规律。</t>
  </si>
  <si>
    <t>对数学建模或统计分析感兴趣。</t>
  </si>
  <si>
    <t>喜欢阅读科普、技术或学术类文章。</t>
  </si>
  <si>
    <t>喜欢写小程序/脚本来自动化处理重复任务。</t>
  </si>
  <si>
    <t>喜欢设计对照实验或 A/B 测试以验证方案。</t>
  </si>
  <si>
    <t>喜欢拆解复杂系统的原理与结构。</t>
  </si>
  <si>
    <t>喜欢在数据库中查询、清洗与整合数据。</t>
  </si>
  <si>
    <t>喜欢做信息检索与文献综述并做笔记。</t>
  </si>
  <si>
    <t>对人工智能、算法或优化问题保持好奇。</t>
  </si>
  <si>
    <t>喜欢画因果图/流程图来梳理机制。</t>
  </si>
  <si>
    <t>喜欢用逻辑推理解决谜题或难题。</t>
  </si>
  <si>
    <t>遇到问题时会先记录假设，再收集证据验证。</t>
  </si>
  <si>
    <t>对新工具/系统的底层原理比界面更感兴趣。</t>
  </si>
  <si>
    <t>喜欢阅读研究报告或行业白皮书。</t>
  </si>
  <si>
    <t>喜欢写作并追求独特表达风格。</t>
  </si>
  <si>
    <t>A</t>
  </si>
  <si>
    <t>喜欢摄影/视频创作并尝试不同构图。</t>
  </si>
  <si>
    <t>喜欢音乐创作、编曲或演奏。</t>
  </si>
  <si>
    <t>喜欢视觉设计或排版并关注审美。</t>
  </si>
  <si>
    <t>喜欢即兴表演、演讲或配音。</t>
  </si>
  <si>
    <t>喜欢为产品/活动起名字与 Slogan。</t>
  </si>
  <si>
    <t>喜欢做 UI/UX 原型并打磨体验细节。</t>
  </si>
  <si>
    <t>喜欢把枯燥信息制作成信息图或海报。</t>
  </si>
  <si>
    <t>喜欢在空间中布置氛围（灯光、色彩、道具）。</t>
  </si>
  <si>
    <t>喜欢尝试不同艺术风格的创作挑战。</t>
  </si>
  <si>
    <t>更偏好开放题而非唯一标准答案的问题。</t>
  </si>
  <si>
    <t>喜欢把多种素材融合成新的作品。</t>
  </si>
  <si>
    <t>对品牌调性与审美一致性很在意。</t>
  </si>
  <si>
    <t>喜欢写影评、乐评或书评表达观点。</t>
  </si>
  <si>
    <t>喜欢通过故事化方式解释复杂问题。</t>
  </si>
  <si>
    <t>喜欢教学、辅导他人掌握技能。</t>
  </si>
  <si>
    <t>S</t>
  </si>
  <si>
    <t>喜欢做志愿服务或参与公益活动。</t>
  </si>
  <si>
    <t>喜欢倾听他人的困扰并提供建议或支持。</t>
  </si>
  <si>
    <t>喜欢组织团建、社群或活动策划。</t>
  </si>
  <si>
    <t>喜欢做客户支持/售后，帮助他人解决问题。</t>
  </si>
  <si>
    <t>喜欢设计培训课件并授课。</t>
  </si>
  <si>
    <t>喜欢主持会议并协调不同意见达成共识。</t>
  </si>
  <si>
    <t>喜欢与不同年龄、背景的人合作。</t>
  </si>
  <si>
    <t>遇到冲突时愿意调解并寻找双赢方案。</t>
  </si>
  <si>
    <t>喜欢围绕用户需求收集反馈并推动改进。</t>
  </si>
  <si>
    <t>喜欢在群体中营造积极、合作的氛围。</t>
  </si>
  <si>
    <t>看到他人成长时会有强烈成就感。</t>
  </si>
  <si>
    <t>喜欢为他人提供职业/学习规划建议。</t>
  </si>
  <si>
    <t>关注公共服务、社会问题与弱势群体。</t>
  </si>
  <si>
    <t>更喜欢一对一指导而非独自完成任务。</t>
  </si>
  <si>
    <t>喜欢设定目标并带领团队冲刺达成。</t>
  </si>
  <si>
    <t>E</t>
  </si>
  <si>
    <t>在不确定场景中愿意拍板并承担结果。</t>
  </si>
  <si>
    <t>喜欢谈判、说服或销售、商务拓展。</t>
  </si>
  <si>
    <t>喜欢从零推进项目并协调跨部门资源。</t>
  </si>
  <si>
    <t>喜欢为产品/服务制定商业策略与定价方案。</t>
  </si>
  <si>
    <t>喜欢研究用户增长、渠道与市场机会。</t>
  </si>
  <si>
    <t>喜欢站在台前进行路演或方案陈述。</t>
  </si>
  <si>
    <t>喜欢通过数据驱动的方式影响管理层决策。</t>
  </si>
  <si>
    <t>喜欢建立合作关系并与外部伙伴打交道。</t>
  </si>
  <si>
    <t>喜欢承担业绩/绩效压力并追求可量化结果。</t>
  </si>
  <si>
    <t>喜欢做预算、预测与 ROI 测算。</t>
  </si>
  <si>
    <t>喜欢尝试创业或在组织内部推动创新。</t>
  </si>
  <si>
    <t>在竞争环境中更有动力。</t>
  </si>
  <si>
    <t>喜欢设计激励机制与分工规则。</t>
  </si>
  <si>
    <t>喜欢识别趋势并快速跟进落地。</t>
  </si>
  <si>
    <t>喜欢把信息整理成表格并保持口径一致。</t>
  </si>
  <si>
    <t>C</t>
  </si>
  <si>
    <t>喜欢制定规范、SOP 并监督执行。</t>
  </si>
  <si>
    <t>喜欢做财务、出入库或档案等精确工作。</t>
  </si>
  <si>
    <t>喜欢重复性、稳定且可预测的任务。</t>
  </si>
  <si>
    <t>喜欢使用日历、清单与提醒工具管理时间。</t>
  </si>
  <si>
    <t>喜欢对票据、合同与细节进行严格核对。</t>
  </si>
  <si>
    <t>喜欢维护数据字典、命名规范与口径说明。</t>
  </si>
  <si>
    <t>喜欢按照流程提交审批并做好记录留痕。</t>
  </si>
  <si>
    <t>喜欢检查错误并制作纠错清单与防呆措施。</t>
  </si>
  <si>
    <t>喜欢处理报表并确保格式、字段与对齐统一。</t>
  </si>
  <si>
    <t>喜欢在系统中维护权限、账户与配置。</t>
  </si>
  <si>
    <t>喜欢做版本管理与变更记录。</t>
  </si>
  <si>
    <t>喜欢根据模板完成大量数据录入工作。</t>
  </si>
  <si>
    <t>重视保密、合规与风险控制的细节。</t>
  </si>
  <si>
    <t>在既定规则下稳步推进比探索更让你安心。</t>
  </si>
  <si>
    <t>说明</t>
  </si>
  <si>
    <t>总分</t>
  </si>
  <si>
    <t>现实（Realistic）</t>
  </si>
  <si>
    <t>研究（Investigative）</t>
  </si>
  <si>
    <t>艺术（Artistic）</t>
  </si>
  <si>
    <t>社会（Social）</t>
  </si>
  <si>
    <t>企业（Enterprising）</t>
  </si>
  <si>
    <t>常规（Conventional）</t>
  </si>
  <si>
    <t>解读建议：</t>
  </si>
  <si>
    <t>1) 取总分最高的 2-3 个字母作为你的 RIASEC 代码（如 I-A-S）。</t>
  </si>
  <si>
    <t>2) 若六维差距均较小（≤5 分），你可能更适合“复合型/通才型”路径。</t>
  </si>
  <si>
    <t>3) 若单维显著高于其他（≥8 分差），可优先投入该维相关岗位与项目。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</si>
</sst>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1"/>
  <sheetViews>
    <sheetView tabSelected="1" zoomScale="150" zoomScaleNormal="150" workbookViewId="0">
      <selection activeCell="F6" sqref="F6"/>
    </sheetView>
  </sheetViews>
  <sheetFormatPr defaultColWidth="9" defaultRowHeight="13.5" outlineLevelCol="3"/>
  <cols>
    <col min="2" max="2" width="48.5833333333333" customWidth="1"/>
    <col min="3" max="3" width="15.875" style="3" customWidth="1"/>
  </cols>
  <sheetData>
    <row r="1" s="2" customFormat="1" spans="1:4">
      <c r="A1" s="4" t="s">
        <v>0</v>
      </c>
      <c r="B1" s="4" t="s">
        <v>1</v>
      </c>
      <c r="C1" s="5" t="s">
        <v>2</v>
      </c>
      <c r="D1" s="4" t="s">
        <v>3</v>
      </c>
    </row>
    <row r="2" s="2" customFormat="1" spans="1:4">
      <c r="A2" s="2">
        <v>1</v>
      </c>
      <c r="B2" s="2" t="s">
        <v>4</v>
      </c>
      <c r="C2" s="2"/>
      <c r="D2" s="2" t="s">
        <v>5</v>
      </c>
    </row>
    <row r="3" s="2" customFormat="1" spans="1:4">
      <c r="A3" s="2">
        <v>2</v>
      </c>
      <c r="B3" s="2" t="s">
        <v>6</v>
      </c>
      <c r="C3" s="2"/>
      <c r="D3" s="2" t="s">
        <v>5</v>
      </c>
    </row>
    <row r="4" s="2" customFormat="1" spans="1:4">
      <c r="A4" s="2">
        <v>3</v>
      </c>
      <c r="B4" s="2" t="s">
        <v>7</v>
      </c>
      <c r="C4" s="2"/>
      <c r="D4" s="2" t="s">
        <v>5</v>
      </c>
    </row>
    <row r="5" s="2" customFormat="1" spans="1:4">
      <c r="A5" s="2">
        <v>4</v>
      </c>
      <c r="B5" s="2" t="s">
        <v>8</v>
      </c>
      <c r="C5" s="2"/>
      <c r="D5" s="2" t="s">
        <v>5</v>
      </c>
    </row>
    <row r="6" s="2" customFormat="1" spans="1:4">
      <c r="A6" s="2">
        <v>5</v>
      </c>
      <c r="B6" s="2" t="s">
        <v>9</v>
      </c>
      <c r="C6" s="2"/>
      <c r="D6" s="2" t="s">
        <v>5</v>
      </c>
    </row>
    <row r="7" s="2" customFormat="1" spans="1:4">
      <c r="A7" s="2">
        <v>6</v>
      </c>
      <c r="B7" s="2" t="s">
        <v>10</v>
      </c>
      <c r="C7" s="2"/>
      <c r="D7" s="2" t="s">
        <v>5</v>
      </c>
    </row>
    <row r="8" s="2" customFormat="1" spans="1:4">
      <c r="A8" s="2">
        <v>7</v>
      </c>
      <c r="B8" s="2" t="s">
        <v>11</v>
      </c>
      <c r="C8" s="2"/>
      <c r="D8" s="2" t="s">
        <v>5</v>
      </c>
    </row>
    <row r="9" s="2" customFormat="1" spans="1:4">
      <c r="A9" s="2">
        <v>8</v>
      </c>
      <c r="B9" s="2" t="s">
        <v>12</v>
      </c>
      <c r="C9" s="2"/>
      <c r="D9" s="2" t="s">
        <v>5</v>
      </c>
    </row>
    <row r="10" s="2" customFormat="1" spans="1:4">
      <c r="A10" s="2">
        <v>9</v>
      </c>
      <c r="B10" s="2" t="s">
        <v>13</v>
      </c>
      <c r="C10" s="2"/>
      <c r="D10" s="2" t="s">
        <v>5</v>
      </c>
    </row>
    <row r="11" s="2" customFormat="1" spans="1:4">
      <c r="A11" s="2">
        <v>10</v>
      </c>
      <c r="B11" s="2" t="s">
        <v>14</v>
      </c>
      <c r="C11" s="2"/>
      <c r="D11" s="2" t="s">
        <v>5</v>
      </c>
    </row>
    <row r="12" s="2" customFormat="1" spans="1:4">
      <c r="A12" s="2">
        <v>11</v>
      </c>
      <c r="B12" s="2" t="s">
        <v>15</v>
      </c>
      <c r="C12" s="6"/>
      <c r="D12" s="2" t="s">
        <v>5</v>
      </c>
    </row>
    <row r="13" s="2" customFormat="1" spans="1:4">
      <c r="A13" s="2">
        <v>12</v>
      </c>
      <c r="B13" s="2" t="s">
        <v>16</v>
      </c>
      <c r="C13" s="2"/>
      <c r="D13" s="2" t="s">
        <v>5</v>
      </c>
    </row>
    <row r="14" s="2" customFormat="1" spans="1:4">
      <c r="A14" s="2">
        <v>13</v>
      </c>
      <c r="B14" s="2" t="s">
        <v>17</v>
      </c>
      <c r="C14" s="2"/>
      <c r="D14" s="2" t="s">
        <v>5</v>
      </c>
    </row>
    <row r="15" s="2" customFormat="1" spans="1:4">
      <c r="A15" s="2">
        <v>14</v>
      </c>
      <c r="B15" s="2" t="s">
        <v>18</v>
      </c>
      <c r="C15" s="2"/>
      <c r="D15" s="2" t="s">
        <v>5</v>
      </c>
    </row>
    <row r="16" s="2" customFormat="1" spans="1:4">
      <c r="A16" s="2">
        <v>15</v>
      </c>
      <c r="B16" s="2" t="s">
        <v>19</v>
      </c>
      <c r="C16" s="2"/>
      <c r="D16" s="2" t="s">
        <v>5</v>
      </c>
    </row>
    <row r="17" s="2" customFormat="1" spans="1:4">
      <c r="A17" s="2">
        <v>16</v>
      </c>
      <c r="B17" s="2" t="s">
        <v>20</v>
      </c>
      <c r="C17" s="2"/>
      <c r="D17" s="2" t="s">
        <v>21</v>
      </c>
    </row>
    <row r="18" s="2" customFormat="1" spans="1:4">
      <c r="A18" s="2">
        <v>17</v>
      </c>
      <c r="B18" s="2" t="s">
        <v>22</v>
      </c>
      <c r="C18" s="2"/>
      <c r="D18" s="2" t="s">
        <v>21</v>
      </c>
    </row>
    <row r="19" s="2" customFormat="1" spans="1:4">
      <c r="A19" s="2">
        <v>18</v>
      </c>
      <c r="B19" s="2" t="s">
        <v>23</v>
      </c>
      <c r="C19" s="2"/>
      <c r="D19" s="2" t="s">
        <v>21</v>
      </c>
    </row>
    <row r="20" s="2" customFormat="1" spans="1:4">
      <c r="A20" s="2">
        <v>19</v>
      </c>
      <c r="B20" s="2" t="s">
        <v>24</v>
      </c>
      <c r="C20" s="2"/>
      <c r="D20" s="2" t="s">
        <v>21</v>
      </c>
    </row>
    <row r="21" s="2" customFormat="1" spans="1:4">
      <c r="A21" s="2">
        <v>20</v>
      </c>
      <c r="B21" s="2" t="s">
        <v>25</v>
      </c>
      <c r="C21" s="2"/>
      <c r="D21" s="2" t="s">
        <v>21</v>
      </c>
    </row>
    <row r="22" s="2" customFormat="1" spans="1:4">
      <c r="A22" s="2">
        <v>21</v>
      </c>
      <c r="B22" s="2" t="s">
        <v>26</v>
      </c>
      <c r="C22" s="2"/>
      <c r="D22" s="2" t="s">
        <v>21</v>
      </c>
    </row>
    <row r="23" s="2" customFormat="1" spans="1:4">
      <c r="A23" s="2">
        <v>22</v>
      </c>
      <c r="B23" s="2" t="s">
        <v>27</v>
      </c>
      <c r="C23" s="2"/>
      <c r="D23" s="2" t="s">
        <v>21</v>
      </c>
    </row>
    <row r="24" s="2" customFormat="1" spans="1:4">
      <c r="A24" s="2">
        <v>23</v>
      </c>
      <c r="B24" s="2" t="s">
        <v>28</v>
      </c>
      <c r="C24" s="2"/>
      <c r="D24" s="2" t="s">
        <v>21</v>
      </c>
    </row>
    <row r="25" s="2" customFormat="1" spans="1:4">
      <c r="A25" s="2">
        <v>24</v>
      </c>
      <c r="B25" s="2" t="s">
        <v>29</v>
      </c>
      <c r="C25" s="2"/>
      <c r="D25" s="2" t="s">
        <v>21</v>
      </c>
    </row>
    <row r="26" s="2" customFormat="1" spans="1:4">
      <c r="A26" s="2">
        <v>25</v>
      </c>
      <c r="B26" s="2" t="s">
        <v>30</v>
      </c>
      <c r="C26" s="2"/>
      <c r="D26" s="2" t="s">
        <v>21</v>
      </c>
    </row>
    <row r="27" s="2" customFormat="1" spans="1:4">
      <c r="A27" s="2">
        <v>26</v>
      </c>
      <c r="B27" s="2" t="s">
        <v>31</v>
      </c>
      <c r="C27" s="2"/>
      <c r="D27" s="2" t="s">
        <v>21</v>
      </c>
    </row>
    <row r="28" s="2" customFormat="1" spans="1:4">
      <c r="A28" s="2">
        <v>27</v>
      </c>
      <c r="B28" s="2" t="s">
        <v>32</v>
      </c>
      <c r="C28" s="2"/>
      <c r="D28" s="2" t="s">
        <v>21</v>
      </c>
    </row>
    <row r="29" s="2" customFormat="1" spans="1:4">
      <c r="A29" s="2">
        <v>28</v>
      </c>
      <c r="B29" s="2" t="s">
        <v>33</v>
      </c>
      <c r="C29" s="2"/>
      <c r="D29" s="2" t="s">
        <v>21</v>
      </c>
    </row>
    <row r="30" s="2" customFormat="1" spans="1:4">
      <c r="A30" s="2">
        <v>29</v>
      </c>
      <c r="B30" s="2" t="s">
        <v>34</v>
      </c>
      <c r="C30" s="2"/>
      <c r="D30" s="2" t="s">
        <v>21</v>
      </c>
    </row>
    <row r="31" s="2" customFormat="1" spans="1:4">
      <c r="A31" s="2">
        <v>30</v>
      </c>
      <c r="B31" s="2" t="s">
        <v>35</v>
      </c>
      <c r="C31" s="2"/>
      <c r="D31" s="2" t="s">
        <v>21</v>
      </c>
    </row>
    <row r="32" s="2" customFormat="1" spans="1:4">
      <c r="A32" s="2">
        <v>31</v>
      </c>
      <c r="B32" s="2" t="s">
        <v>36</v>
      </c>
      <c r="C32" s="2"/>
      <c r="D32" s="2" t="s">
        <v>37</v>
      </c>
    </row>
    <row r="33" s="2" customFormat="1" spans="1:4">
      <c r="A33" s="2">
        <v>32</v>
      </c>
      <c r="B33" s="2" t="s">
        <v>38</v>
      </c>
      <c r="C33" s="2"/>
      <c r="D33" s="2" t="s">
        <v>37</v>
      </c>
    </row>
    <row r="34" s="2" customFormat="1" spans="1:4">
      <c r="A34" s="2">
        <v>33</v>
      </c>
      <c r="B34" s="2" t="s">
        <v>39</v>
      </c>
      <c r="C34" s="2"/>
      <c r="D34" s="2" t="s">
        <v>37</v>
      </c>
    </row>
    <row r="35" s="2" customFormat="1" spans="1:4">
      <c r="A35" s="2">
        <v>34</v>
      </c>
      <c r="B35" s="2" t="s">
        <v>40</v>
      </c>
      <c r="C35" s="2"/>
      <c r="D35" s="2" t="s">
        <v>37</v>
      </c>
    </row>
    <row r="36" s="2" customFormat="1" spans="1:4">
      <c r="A36" s="2">
        <v>35</v>
      </c>
      <c r="B36" s="2" t="s">
        <v>41</v>
      </c>
      <c r="C36" s="2"/>
      <c r="D36" s="2" t="s">
        <v>37</v>
      </c>
    </row>
    <row r="37" s="2" customFormat="1" spans="1:4">
      <c r="A37" s="2">
        <v>36</v>
      </c>
      <c r="B37" s="2" t="s">
        <v>42</v>
      </c>
      <c r="C37" s="2"/>
      <c r="D37" s="2" t="s">
        <v>37</v>
      </c>
    </row>
    <row r="38" s="2" customFormat="1" spans="1:4">
      <c r="A38" s="2">
        <v>37</v>
      </c>
      <c r="B38" s="2" t="s">
        <v>43</v>
      </c>
      <c r="C38" s="2"/>
      <c r="D38" s="2" t="s">
        <v>37</v>
      </c>
    </row>
    <row r="39" s="2" customFormat="1" spans="1:4">
      <c r="A39" s="2">
        <v>38</v>
      </c>
      <c r="B39" s="2" t="s">
        <v>44</v>
      </c>
      <c r="C39" s="2"/>
      <c r="D39" s="2" t="s">
        <v>37</v>
      </c>
    </row>
    <row r="40" s="2" customFormat="1" spans="1:4">
      <c r="A40" s="2">
        <v>39</v>
      </c>
      <c r="B40" s="2" t="s">
        <v>45</v>
      </c>
      <c r="C40" s="2"/>
      <c r="D40" s="2" t="s">
        <v>37</v>
      </c>
    </row>
    <row r="41" s="2" customFormat="1" spans="1:4">
      <c r="A41" s="2">
        <v>40</v>
      </c>
      <c r="B41" s="2" t="s">
        <v>46</v>
      </c>
      <c r="C41" s="2"/>
      <c r="D41" s="2" t="s">
        <v>37</v>
      </c>
    </row>
    <row r="42" s="2" customFormat="1" spans="1:4">
      <c r="A42" s="2">
        <v>41</v>
      </c>
      <c r="B42" s="2" t="s">
        <v>47</v>
      </c>
      <c r="C42" s="2"/>
      <c r="D42" s="2" t="s">
        <v>37</v>
      </c>
    </row>
    <row r="43" s="2" customFormat="1" spans="1:4">
      <c r="A43" s="2">
        <v>42</v>
      </c>
      <c r="B43" s="2" t="s">
        <v>48</v>
      </c>
      <c r="C43" s="2"/>
      <c r="D43" s="2" t="s">
        <v>37</v>
      </c>
    </row>
    <row r="44" s="2" customFormat="1" spans="1:4">
      <c r="A44" s="2">
        <v>43</v>
      </c>
      <c r="B44" s="2" t="s">
        <v>49</v>
      </c>
      <c r="C44" s="2"/>
      <c r="D44" s="2" t="s">
        <v>37</v>
      </c>
    </row>
    <row r="45" s="2" customFormat="1" spans="1:4">
      <c r="A45" s="2">
        <v>44</v>
      </c>
      <c r="B45" s="2" t="s">
        <v>50</v>
      </c>
      <c r="C45" s="2"/>
      <c r="D45" s="2" t="s">
        <v>37</v>
      </c>
    </row>
    <row r="46" s="2" customFormat="1" spans="1:4">
      <c r="A46" s="2">
        <v>45</v>
      </c>
      <c r="B46" s="2" t="s">
        <v>51</v>
      </c>
      <c r="C46" s="2"/>
      <c r="D46" s="2" t="s">
        <v>37</v>
      </c>
    </row>
    <row r="47" s="2" customFormat="1" spans="1:4">
      <c r="A47" s="2">
        <v>46</v>
      </c>
      <c r="B47" s="2" t="s">
        <v>52</v>
      </c>
      <c r="C47" s="2"/>
      <c r="D47" s="2" t="s">
        <v>53</v>
      </c>
    </row>
    <row r="48" s="2" customFormat="1" spans="1:4">
      <c r="A48" s="2">
        <v>47</v>
      </c>
      <c r="B48" s="2" t="s">
        <v>54</v>
      </c>
      <c r="C48" s="2"/>
      <c r="D48" s="2" t="s">
        <v>53</v>
      </c>
    </row>
    <row r="49" s="2" customFormat="1" spans="1:4">
      <c r="A49" s="2">
        <v>48</v>
      </c>
      <c r="B49" s="2" t="s">
        <v>55</v>
      </c>
      <c r="C49" s="2"/>
      <c r="D49" s="2" t="s">
        <v>53</v>
      </c>
    </row>
    <row r="50" s="2" customFormat="1" spans="1:4">
      <c r="A50" s="2">
        <v>49</v>
      </c>
      <c r="B50" s="2" t="s">
        <v>56</v>
      </c>
      <c r="C50" s="2"/>
      <c r="D50" s="2" t="s">
        <v>53</v>
      </c>
    </row>
    <row r="51" s="2" customFormat="1" spans="1:4">
      <c r="A51" s="2">
        <v>50</v>
      </c>
      <c r="B51" s="2" t="s">
        <v>57</v>
      </c>
      <c r="C51" s="2"/>
      <c r="D51" s="2" t="s">
        <v>53</v>
      </c>
    </row>
    <row r="52" s="2" customFormat="1" spans="1:4">
      <c r="A52" s="2">
        <v>51</v>
      </c>
      <c r="B52" s="2" t="s">
        <v>58</v>
      </c>
      <c r="C52" s="2"/>
      <c r="D52" s="2" t="s">
        <v>53</v>
      </c>
    </row>
    <row r="53" s="2" customFormat="1" spans="1:4">
      <c r="A53" s="2">
        <v>52</v>
      </c>
      <c r="B53" s="2" t="s">
        <v>59</v>
      </c>
      <c r="C53" s="2"/>
      <c r="D53" s="2" t="s">
        <v>53</v>
      </c>
    </row>
    <row r="54" s="2" customFormat="1" spans="1:4">
      <c r="A54" s="2">
        <v>53</v>
      </c>
      <c r="B54" s="2" t="s">
        <v>60</v>
      </c>
      <c r="C54" s="2"/>
      <c r="D54" s="2" t="s">
        <v>53</v>
      </c>
    </row>
    <row r="55" s="2" customFormat="1" spans="1:4">
      <c r="A55" s="2">
        <v>54</v>
      </c>
      <c r="B55" s="2" t="s">
        <v>61</v>
      </c>
      <c r="C55" s="2"/>
      <c r="D55" s="2" t="s">
        <v>53</v>
      </c>
    </row>
    <row r="56" s="2" customFormat="1" spans="1:4">
      <c r="A56" s="2">
        <v>55</v>
      </c>
      <c r="B56" s="2" t="s">
        <v>62</v>
      </c>
      <c r="C56" s="2"/>
      <c r="D56" s="2" t="s">
        <v>53</v>
      </c>
    </row>
    <row r="57" s="2" customFormat="1" spans="1:4">
      <c r="A57" s="2">
        <v>56</v>
      </c>
      <c r="B57" s="2" t="s">
        <v>63</v>
      </c>
      <c r="C57" s="2"/>
      <c r="D57" s="2" t="s">
        <v>53</v>
      </c>
    </row>
    <row r="58" s="2" customFormat="1" spans="1:4">
      <c r="A58" s="2">
        <v>57</v>
      </c>
      <c r="B58" s="2" t="s">
        <v>64</v>
      </c>
      <c r="C58" s="2"/>
      <c r="D58" s="2" t="s">
        <v>53</v>
      </c>
    </row>
    <row r="59" s="2" customFormat="1" spans="1:4">
      <c r="A59" s="2">
        <v>58</v>
      </c>
      <c r="B59" s="2" t="s">
        <v>65</v>
      </c>
      <c r="C59" s="2"/>
      <c r="D59" s="2" t="s">
        <v>53</v>
      </c>
    </row>
    <row r="60" s="2" customFormat="1" spans="1:4">
      <c r="A60" s="2">
        <v>59</v>
      </c>
      <c r="B60" s="2" t="s">
        <v>66</v>
      </c>
      <c r="C60" s="2"/>
      <c r="D60" s="2" t="s">
        <v>53</v>
      </c>
    </row>
    <row r="61" s="2" customFormat="1" spans="1:4">
      <c r="A61" s="2">
        <v>60</v>
      </c>
      <c r="B61" s="2" t="s">
        <v>67</v>
      </c>
      <c r="C61" s="2"/>
      <c r="D61" s="2" t="s">
        <v>53</v>
      </c>
    </row>
    <row r="62" s="2" customFormat="1" spans="1:4">
      <c r="A62" s="2">
        <v>61</v>
      </c>
      <c r="B62" s="2" t="s">
        <v>68</v>
      </c>
      <c r="C62" s="2"/>
      <c r="D62" s="2" t="s">
        <v>69</v>
      </c>
    </row>
    <row r="63" s="2" customFormat="1" spans="1:4">
      <c r="A63" s="2">
        <v>62</v>
      </c>
      <c r="B63" s="2" t="s">
        <v>70</v>
      </c>
      <c r="C63" s="2"/>
      <c r="D63" s="2" t="s">
        <v>69</v>
      </c>
    </row>
    <row r="64" s="2" customFormat="1" spans="1:4">
      <c r="A64" s="2">
        <v>63</v>
      </c>
      <c r="B64" s="2" t="s">
        <v>71</v>
      </c>
      <c r="C64" s="2"/>
      <c r="D64" s="2" t="s">
        <v>69</v>
      </c>
    </row>
    <row r="65" s="2" customFormat="1" spans="1:4">
      <c r="A65" s="2">
        <v>64</v>
      </c>
      <c r="B65" s="2" t="s">
        <v>72</v>
      </c>
      <c r="C65" s="2"/>
      <c r="D65" s="2" t="s">
        <v>69</v>
      </c>
    </row>
    <row r="66" s="2" customFormat="1" spans="1:4">
      <c r="A66" s="2">
        <v>65</v>
      </c>
      <c r="B66" s="2" t="s">
        <v>73</v>
      </c>
      <c r="C66" s="2"/>
      <c r="D66" s="2" t="s">
        <v>69</v>
      </c>
    </row>
    <row r="67" s="2" customFormat="1" spans="1:4">
      <c r="A67" s="2">
        <v>66</v>
      </c>
      <c r="B67" s="2" t="s">
        <v>74</v>
      </c>
      <c r="C67" s="2"/>
      <c r="D67" s="2" t="s">
        <v>69</v>
      </c>
    </row>
    <row r="68" s="2" customFormat="1" spans="1:4">
      <c r="A68" s="2">
        <v>67</v>
      </c>
      <c r="B68" s="2" t="s">
        <v>75</v>
      </c>
      <c r="C68" s="2"/>
      <c r="D68" s="2" t="s">
        <v>69</v>
      </c>
    </row>
    <row r="69" s="2" customFormat="1" spans="1:4">
      <c r="A69" s="2">
        <v>68</v>
      </c>
      <c r="B69" s="2" t="s">
        <v>76</v>
      </c>
      <c r="C69" s="2"/>
      <c r="D69" s="2" t="s">
        <v>69</v>
      </c>
    </row>
    <row r="70" s="2" customFormat="1" spans="1:4">
      <c r="A70" s="2">
        <v>69</v>
      </c>
      <c r="B70" s="2" t="s">
        <v>77</v>
      </c>
      <c r="C70" s="2"/>
      <c r="D70" s="2" t="s">
        <v>69</v>
      </c>
    </row>
    <row r="71" s="2" customFormat="1" spans="1:4">
      <c r="A71" s="2">
        <v>70</v>
      </c>
      <c r="B71" s="2" t="s">
        <v>78</v>
      </c>
      <c r="C71" s="2"/>
      <c r="D71" s="2" t="s">
        <v>69</v>
      </c>
    </row>
    <row r="72" s="2" customFormat="1" spans="1:4">
      <c r="A72" s="2">
        <v>71</v>
      </c>
      <c r="B72" s="2" t="s">
        <v>79</v>
      </c>
      <c r="C72" s="2"/>
      <c r="D72" s="2" t="s">
        <v>69</v>
      </c>
    </row>
    <row r="73" s="2" customFormat="1" spans="1:4">
      <c r="A73" s="2">
        <v>72</v>
      </c>
      <c r="B73" s="2" t="s">
        <v>80</v>
      </c>
      <c r="C73" s="2"/>
      <c r="D73" s="2" t="s">
        <v>69</v>
      </c>
    </row>
    <row r="74" s="2" customFormat="1" spans="1:4">
      <c r="A74" s="2">
        <v>73</v>
      </c>
      <c r="B74" s="2" t="s">
        <v>81</v>
      </c>
      <c r="C74" s="2"/>
      <c r="D74" s="2" t="s">
        <v>69</v>
      </c>
    </row>
    <row r="75" s="2" customFormat="1" spans="1:4">
      <c r="A75" s="2">
        <v>74</v>
      </c>
      <c r="B75" s="2" t="s">
        <v>82</v>
      </c>
      <c r="C75" s="2"/>
      <c r="D75" s="2" t="s">
        <v>69</v>
      </c>
    </row>
    <row r="76" s="2" customFormat="1" spans="1:4">
      <c r="A76" s="2">
        <v>75</v>
      </c>
      <c r="B76" s="2" t="s">
        <v>83</v>
      </c>
      <c r="C76" s="2"/>
      <c r="D76" s="2" t="s">
        <v>69</v>
      </c>
    </row>
    <row r="77" s="2" customFormat="1" spans="1:4">
      <c r="A77" s="2">
        <v>76</v>
      </c>
      <c r="B77" s="2" t="s">
        <v>84</v>
      </c>
      <c r="C77" s="2"/>
      <c r="D77" s="2" t="s">
        <v>85</v>
      </c>
    </row>
    <row r="78" s="2" customFormat="1" spans="1:4">
      <c r="A78" s="2">
        <v>77</v>
      </c>
      <c r="B78" s="2" t="s">
        <v>86</v>
      </c>
      <c r="C78" s="2"/>
      <c r="D78" s="2" t="s">
        <v>85</v>
      </c>
    </row>
    <row r="79" s="2" customFormat="1" spans="1:4">
      <c r="A79" s="2">
        <v>78</v>
      </c>
      <c r="B79" s="2" t="s">
        <v>87</v>
      </c>
      <c r="C79" s="2"/>
      <c r="D79" s="2" t="s">
        <v>85</v>
      </c>
    </row>
    <row r="80" s="2" customFormat="1" spans="1:4">
      <c r="A80" s="2">
        <v>79</v>
      </c>
      <c r="B80" s="2" t="s">
        <v>88</v>
      </c>
      <c r="C80" s="2"/>
      <c r="D80" s="2" t="s">
        <v>85</v>
      </c>
    </row>
    <row r="81" s="2" customFormat="1" spans="1:4">
      <c r="A81" s="2">
        <v>80</v>
      </c>
      <c r="B81" s="2" t="s">
        <v>89</v>
      </c>
      <c r="C81" s="2"/>
      <c r="D81" s="2" t="s">
        <v>85</v>
      </c>
    </row>
    <row r="82" s="2" customFormat="1" spans="1:4">
      <c r="A82" s="2">
        <v>81</v>
      </c>
      <c r="B82" s="2" t="s">
        <v>90</v>
      </c>
      <c r="C82" s="2"/>
      <c r="D82" s="2" t="s">
        <v>85</v>
      </c>
    </row>
    <row r="83" s="2" customFormat="1" spans="1:4">
      <c r="A83" s="2">
        <v>82</v>
      </c>
      <c r="B83" s="2" t="s">
        <v>91</v>
      </c>
      <c r="C83" s="2"/>
      <c r="D83" s="2" t="s">
        <v>85</v>
      </c>
    </row>
    <row r="84" s="2" customFormat="1" spans="1:4">
      <c r="A84" s="2">
        <v>83</v>
      </c>
      <c r="B84" s="2" t="s">
        <v>92</v>
      </c>
      <c r="C84" s="2"/>
      <c r="D84" s="2" t="s">
        <v>85</v>
      </c>
    </row>
    <row r="85" s="2" customFormat="1" spans="1:4">
      <c r="A85" s="2">
        <v>84</v>
      </c>
      <c r="B85" s="2" t="s">
        <v>93</v>
      </c>
      <c r="C85" s="2"/>
      <c r="D85" s="2" t="s">
        <v>85</v>
      </c>
    </row>
    <row r="86" s="2" customFormat="1" spans="1:4">
      <c r="A86" s="2">
        <v>85</v>
      </c>
      <c r="B86" s="2" t="s">
        <v>94</v>
      </c>
      <c r="C86" s="2"/>
      <c r="D86" s="2" t="s">
        <v>85</v>
      </c>
    </row>
    <row r="87" s="2" customFormat="1" spans="1:4">
      <c r="A87" s="2">
        <v>86</v>
      </c>
      <c r="B87" s="2" t="s">
        <v>95</v>
      </c>
      <c r="C87" s="2"/>
      <c r="D87" s="2" t="s">
        <v>85</v>
      </c>
    </row>
    <row r="88" s="2" customFormat="1" spans="1:4">
      <c r="A88" s="2">
        <v>87</v>
      </c>
      <c r="B88" s="2" t="s">
        <v>96</v>
      </c>
      <c r="C88" s="2"/>
      <c r="D88" s="2" t="s">
        <v>85</v>
      </c>
    </row>
    <row r="89" s="2" customFormat="1" spans="1:4">
      <c r="A89" s="2">
        <v>88</v>
      </c>
      <c r="B89" s="2" t="s">
        <v>97</v>
      </c>
      <c r="C89" s="2"/>
      <c r="D89" s="2" t="s">
        <v>85</v>
      </c>
    </row>
    <row r="90" s="2" customFormat="1" spans="1:4">
      <c r="A90" s="2">
        <v>89</v>
      </c>
      <c r="B90" s="2" t="s">
        <v>98</v>
      </c>
      <c r="C90" s="2"/>
      <c r="D90" s="2" t="s">
        <v>85</v>
      </c>
    </row>
    <row r="91" s="2" customFormat="1" spans="1:4">
      <c r="A91" s="2">
        <v>90</v>
      </c>
      <c r="B91" s="2" t="s">
        <v>99</v>
      </c>
      <c r="C91" s="2"/>
      <c r="D91" s="2" t="s">
        <v>85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8" sqref="C18"/>
    </sheetView>
  </sheetViews>
  <sheetFormatPr defaultColWidth="9" defaultRowHeight="13.5" outlineLevelCol="2"/>
  <sheetData>
    <row r="1" spans="1:3">
      <c r="A1" s="1" t="s">
        <v>3</v>
      </c>
      <c r="B1" s="1" t="s">
        <v>100</v>
      </c>
      <c r="C1" s="1" t="s">
        <v>101</v>
      </c>
    </row>
    <row r="2" spans="1:3">
      <c r="A2" t="s">
        <v>5</v>
      </c>
      <c r="B2" t="s">
        <v>102</v>
      </c>
      <c r="C2" t="e">
        <f>SUMIF(#REF!,"R",#REF!)</f>
        <v>#REF!</v>
      </c>
    </row>
    <row r="3" spans="1:3">
      <c r="A3" t="s">
        <v>21</v>
      </c>
      <c r="B3" t="s">
        <v>103</v>
      </c>
      <c r="C3" t="e">
        <f>SUMIF(#REF!,"I",#REF!)</f>
        <v>#REF!</v>
      </c>
    </row>
    <row r="4" spans="1:3">
      <c r="A4" t="s">
        <v>37</v>
      </c>
      <c r="B4" t="s">
        <v>104</v>
      </c>
      <c r="C4" t="e">
        <f>SUMIF(#REF!,"A",#REF!)</f>
        <v>#REF!</v>
      </c>
    </row>
    <row r="5" spans="1:3">
      <c r="A5" t="s">
        <v>53</v>
      </c>
      <c r="B5" t="s">
        <v>105</v>
      </c>
      <c r="C5" t="e">
        <f>SUMIF(#REF!,"S",#REF!)</f>
        <v>#REF!</v>
      </c>
    </row>
    <row r="6" spans="1:3">
      <c r="A6" t="s">
        <v>69</v>
      </c>
      <c r="B6" t="s">
        <v>106</v>
      </c>
      <c r="C6" t="e">
        <f>SUMIF(#REF!,"E",#REF!)</f>
        <v>#REF!</v>
      </c>
    </row>
    <row r="7" spans="1:3">
      <c r="A7" t="s">
        <v>85</v>
      </c>
      <c r="B7" t="s">
        <v>107</v>
      </c>
      <c r="C7" t="e">
        <f>SUMIF(#REF!,"C",#REF!)</f>
        <v>#REF!</v>
      </c>
    </row>
    <row r="8" spans="1:1">
      <c r="A8" t="s">
        <v>108</v>
      </c>
    </row>
    <row r="9" spans="1:1">
      <c r="A9" t="s">
        <v>109</v>
      </c>
    </row>
    <row r="10" spans="1:1">
      <c r="A10" t="s">
        <v>110</v>
      </c>
    </row>
    <row r="11" spans="1:1">
      <c r="A11" t="s">
        <v>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问卷</vt:lpstr>
      <vt:lpstr>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赴山鬼约</cp:lastModifiedBy>
  <dcterms:created xsi:type="dcterms:W3CDTF">2025-08-09T13:59:00Z</dcterms:created>
  <dcterms:modified xsi:type="dcterms:W3CDTF">2025-08-09T15:11:00Z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262868650A2A4EB59E4F8E300035F681_13</vt:lpwstr>
  </property>
  <property fmtid="{D5CDD505-2E9C-101B-9397-08002B2CF9AE}" pid="3" name="KSOProductBuildVer">
    <vt:lpwstr>2052-12.1.0.22215</vt:lpwstr>
  </property>
</Properties>
</file>