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029"/>
  <workbookPr filterPrivacy="1"/>
  <xr:revisionPtr revIDLastSave="0" documentId="13_ncr:1_{337BFEE6-633E-4F05-93E8-E295F0447188}" xr6:coauthVersionLast="28" xr6:coauthVersionMax="28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8" i="1" l="1"/>
  <c r="C27" i="1" l="1"/>
  <c r="C24" i="1" l="1"/>
  <c r="C16" i="1"/>
  <c r="C7" i="1"/>
</calcChain>
</file>

<file path=xl/sharedStrings.xml><?xml version="1.0" encoding="utf-8"?>
<sst xmlns="http://schemas.openxmlformats.org/spreadsheetml/2006/main" count="28" uniqueCount="22">
  <si>
    <t>dpl</t>
  </si>
  <si>
    <t>Lambda (micro m)</t>
  </si>
  <si>
    <t>Refrac Index</t>
  </si>
  <si>
    <t>Correction Factor (ADDA/Our)</t>
  </si>
  <si>
    <t>Notes:</t>
  </si>
  <si>
    <t>Default 15 dpl tests</t>
  </si>
  <si>
    <t>Default 30 dpl tests</t>
  </si>
  <si>
    <t>Polystyrene Bead in water (Radius 1 micro m)</t>
  </si>
  <si>
    <t>Sphere</t>
  </si>
  <si>
    <t>Cone</t>
  </si>
  <si>
    <t>Max Size (micro m)</t>
  </si>
  <si>
    <t>Final Results for Polystyrene Bead in water (Radius 1 micro m)</t>
  </si>
  <si>
    <t>Polystyrene cone in water (Radius 1, Height 2 micro m)</t>
  </si>
  <si>
    <t>Final Results for Polystyrene cone in water (Radius 1, Height 2 micro m)</t>
  </si>
  <si>
    <t>Just considering F_z</t>
  </si>
  <si>
    <t>Considering F_x,F_y,F_z</t>
  </si>
  <si>
    <t>Propellor</t>
  </si>
  <si>
    <t>Polystyrene propellor in water (Width 2, Height 2 micro m)</t>
  </si>
  <si>
    <t>Final Results for Polystyrene propellor in water (Width 2, Height 2 micro m)</t>
  </si>
  <si>
    <t>Custom Sphere</t>
  </si>
  <si>
    <t>Final Results for custom Polystyrene Bead in water (Radius 1 micro m)</t>
  </si>
  <si>
    <t>For Hopping purposes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</si>
</sst>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8"/>
  <sheetViews>
    <sheetView tabSelected="1" workbookViewId="0">
      <selection activeCell="D17" sqref="D17"/>
    </sheetView>
  </sheetViews>
  <sheetFormatPr defaultRowHeight="15" x14ac:dyDescent="0.25"/>
  <cols>
    <col min="2" max="2" width="17.85546875" customWidth="1"/>
    <col min="3" max="3" width="14" customWidth="1"/>
    <col min="4" max="4" width="25.7109375" customWidth="1"/>
    <col min="5" max="5" width="28.285156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10</v>
      </c>
      <c r="E1" t="s">
        <v>3</v>
      </c>
      <c r="G1" t="s">
        <v>4</v>
      </c>
    </row>
    <row r="2" spans="1:7" x14ac:dyDescent="0.25">
      <c r="A2" s="1" t="s">
        <v>8</v>
      </c>
      <c r="B2" t="s">
        <v>14</v>
      </c>
    </row>
    <row r="3" spans="1:7" x14ac:dyDescent="0.25">
      <c r="A3">
        <v>15</v>
      </c>
      <c r="B3">
        <v>0.9</v>
      </c>
      <c r="C3">
        <v>1.1859519223999999</v>
      </c>
      <c r="D3">
        <v>2</v>
      </c>
      <c r="E3">
        <v>7.3435758899999995E-2</v>
      </c>
      <c r="G3" t="s">
        <v>7</v>
      </c>
    </row>
    <row r="4" spans="1:7" x14ac:dyDescent="0.25">
      <c r="A4">
        <v>15</v>
      </c>
      <c r="B4">
        <v>1</v>
      </c>
      <c r="C4">
        <v>1.5</v>
      </c>
      <c r="D4">
        <v>2</v>
      </c>
      <c r="E4">
        <v>0.308310574</v>
      </c>
      <c r="G4" t="s">
        <v>5</v>
      </c>
    </row>
    <row r="5" spans="1:7" x14ac:dyDescent="0.25">
      <c r="A5">
        <v>30</v>
      </c>
      <c r="B5">
        <v>1</v>
      </c>
      <c r="C5">
        <v>1.5</v>
      </c>
      <c r="D5">
        <v>2</v>
      </c>
      <c r="E5">
        <v>0.30954305809999999</v>
      </c>
      <c r="G5" t="s">
        <v>6</v>
      </c>
    </row>
    <row r="7" spans="1:7" x14ac:dyDescent="0.25">
      <c r="A7">
        <v>15</v>
      </c>
      <c r="B7">
        <v>1.0640000000000001</v>
      </c>
      <c r="C7">
        <f>((((1.4435*(B7*B7))/((B7*B7)-0.020216))+1)^0.5)/1.328</f>
        <v>1.1833903469627773</v>
      </c>
      <c r="D7">
        <v>2</v>
      </c>
      <c r="E7">
        <v>8.3861066799999995E-2</v>
      </c>
      <c r="G7" t="s">
        <v>11</v>
      </c>
    </row>
    <row r="8" spans="1:7" x14ac:dyDescent="0.25">
      <c r="A8">
        <v>15</v>
      </c>
      <c r="B8" s="2">
        <v>1064</v>
      </c>
      <c r="C8" s="2">
        <v>11851752494</v>
      </c>
      <c r="D8">
        <v>1</v>
      </c>
      <c r="E8">
        <v>0.1836997782</v>
      </c>
      <c r="G8" t="s">
        <v>21</v>
      </c>
    </row>
    <row r="11" spans="1:7" x14ac:dyDescent="0.25">
      <c r="A11" s="1" t="s">
        <v>9</v>
      </c>
      <c r="B11" t="s">
        <v>15</v>
      </c>
    </row>
    <row r="12" spans="1:7" x14ac:dyDescent="0.25">
      <c r="A12">
        <v>15</v>
      </c>
      <c r="B12">
        <v>0.9</v>
      </c>
      <c r="C12">
        <v>1.1859519223999999</v>
      </c>
      <c r="D12">
        <v>2</v>
      </c>
      <c r="E12">
        <v>0.11705164730000001</v>
      </c>
      <c r="G12" t="s">
        <v>12</v>
      </c>
    </row>
    <row r="13" spans="1:7" x14ac:dyDescent="0.25">
      <c r="A13">
        <v>15</v>
      </c>
      <c r="B13">
        <v>1</v>
      </c>
      <c r="C13">
        <v>1.5</v>
      </c>
      <c r="D13">
        <v>2</v>
      </c>
      <c r="E13">
        <v>0.31412896309999999</v>
      </c>
      <c r="G13" t="s">
        <v>5</v>
      </c>
    </row>
    <row r="14" spans="1:7" x14ac:dyDescent="0.25">
      <c r="A14">
        <v>30</v>
      </c>
      <c r="B14">
        <v>1</v>
      </c>
      <c r="C14">
        <v>1.5</v>
      </c>
      <c r="D14">
        <v>2</v>
      </c>
      <c r="E14">
        <v>0.3160978559</v>
      </c>
      <c r="G14" t="s">
        <v>6</v>
      </c>
    </row>
    <row r="16" spans="1:7" x14ac:dyDescent="0.25">
      <c r="A16">
        <v>15</v>
      </c>
      <c r="B16">
        <v>1.0640000000000001</v>
      </c>
      <c r="C16">
        <f>((((1.4435*(B16*B16))/((B16*B16)-0.020216))+1)^0.5)/1.328</f>
        <v>1.1833903469627773</v>
      </c>
      <c r="D16">
        <v>2</v>
      </c>
      <c r="E16">
        <v>0.1324294717</v>
      </c>
      <c r="G16" t="s">
        <v>13</v>
      </c>
    </row>
    <row r="19" spans="1:7" x14ac:dyDescent="0.25">
      <c r="A19" s="1" t="s">
        <v>16</v>
      </c>
      <c r="B19" t="s">
        <v>15</v>
      </c>
    </row>
    <row r="20" spans="1:7" x14ac:dyDescent="0.25">
      <c r="A20">
        <v>15</v>
      </c>
      <c r="B20">
        <v>0.9</v>
      </c>
      <c r="C20">
        <v>1.1859519223999999</v>
      </c>
      <c r="D20">
        <v>2</v>
      </c>
      <c r="E20">
        <v>9.3815007800000003E-2</v>
      </c>
      <c r="G20" t="s">
        <v>17</v>
      </c>
    </row>
    <row r="21" spans="1:7" x14ac:dyDescent="0.25">
      <c r="A21">
        <v>15</v>
      </c>
      <c r="B21">
        <v>1</v>
      </c>
      <c r="C21">
        <v>1.5</v>
      </c>
      <c r="D21">
        <v>2</v>
      </c>
      <c r="E21">
        <v>0.14571586480000001</v>
      </c>
      <c r="G21" t="s">
        <v>5</v>
      </c>
    </row>
    <row r="22" spans="1:7" x14ac:dyDescent="0.25">
      <c r="A22">
        <v>30</v>
      </c>
      <c r="B22">
        <v>1</v>
      </c>
      <c r="C22">
        <v>1.5</v>
      </c>
      <c r="D22">
        <v>2</v>
      </c>
      <c r="E22">
        <v>0.14254470129999999</v>
      </c>
      <c r="G22" t="s">
        <v>6</v>
      </c>
    </row>
    <row r="24" spans="1:7" x14ac:dyDescent="0.25">
      <c r="A24">
        <v>15</v>
      </c>
      <c r="B24">
        <v>1.0640000000000001</v>
      </c>
      <c r="C24">
        <f>((((1.4435*(B24*B24))/((B24*B24)-0.020216))+1)^0.5)/1.328</f>
        <v>1.1833903469627773</v>
      </c>
      <c r="D24">
        <v>2</v>
      </c>
      <c r="E24">
        <v>0.10964010120000001</v>
      </c>
      <c r="G24" t="s">
        <v>18</v>
      </c>
    </row>
    <row r="26" spans="1:7" x14ac:dyDescent="0.25">
      <c r="A26" s="1" t="s">
        <v>19</v>
      </c>
      <c r="B26" t="s">
        <v>14</v>
      </c>
    </row>
    <row r="27" spans="1:7" x14ac:dyDescent="0.25">
      <c r="A27">
        <v>15</v>
      </c>
      <c r="B27">
        <v>1.0640000000000001</v>
      </c>
      <c r="C27">
        <f>((((1.4435*(B27*B27))/((B27*B27)-0.020216))+1)^0.5)/1.328</f>
        <v>1.1833903469627773</v>
      </c>
      <c r="D27">
        <v>2</v>
      </c>
      <c r="E27">
        <v>8.9647142400000004E-2</v>
      </c>
      <c r="G27" t="s">
        <v>20</v>
      </c>
    </row>
    <row r="28" spans="1:7" x14ac:dyDescent="0.25">
      <c r="A28" s="2">
        <v>20000</v>
      </c>
      <c r="B28">
        <v>1.0640000000000001</v>
      </c>
      <c r="C28">
        <f>((((1.4435*(B28*B28))/((B28*B28)-0.020216))+1)^0.5)/1.328</f>
        <v>1.1833903469627773</v>
      </c>
      <c r="D28">
        <v>2</v>
      </c>
      <c r="E28">
        <v>8.8978163900000004E-2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2018-03-09T15:31:15Z</dcterms:modified>
</cp:coreProperties>
</file>