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2A860C6-025D-41AC-8DB8-DA4BBED88E00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7" i="1" l="1"/>
  <c r="C24" i="1" l="1"/>
  <c r="C16" i="1"/>
  <c r="C7" i="1"/>
</calcChain>
</file>

<file path=xl/sharedStrings.xml><?xml version="1.0" encoding="utf-8"?>
<sst xmlns="http://schemas.openxmlformats.org/spreadsheetml/2006/main" count="28" uniqueCount="22">
  <si>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</si>
  <si>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</si>
  <si>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</si>
  <si>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</si>
  <si>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</si>
  <si>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</si>
  <si>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</si>
  <si>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</si>
  <si>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</si>
  <si>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</si>
  <si>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</si>
  <si>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</si>
  <si>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</si>
  <si>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</si>
  <si>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</si>
  <si>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</si>
  <si>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</si>
  <si>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</si>
  <si>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</si>
  <si>
    <t>Custom Sphere</t>
  </si>
  <si>
    <t>Final Results for custom Polystyrene Bead in water (Radius 1 micro m)</t>
  </si>
  <si>
    <t>For Hopping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</si>
</sst>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E7" sqref="E7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0.30954305809999999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8" spans="1:7" x14ac:dyDescent="0.25">
      <c r="A8">
        <v>15</v>
      </c>
      <c r="B8" s="2">
        <v>1064</v>
      </c>
      <c r="C8" s="2">
        <v>1.1851752494000001</v>
      </c>
      <c r="D8">
        <v>1</v>
      </c>
      <c r="E8">
        <v>0.1836997782</v>
      </c>
      <c r="G8" t="s">
        <v>21</v>
      </c>
    </row>
    <row r="11" spans="1:7" x14ac:dyDescent="0.25">
      <c r="A11" s="1" t="s">
        <v>9</v>
      </c>
      <c r="B11" t="s">
        <v>15</v>
      </c>
    </row>
    <row r="12" spans="1:7" x14ac:dyDescent="0.25">
      <c r="A12">
        <v>15</v>
      </c>
      <c r="B12">
        <v>0.9</v>
      </c>
      <c r="C12">
        <v>1.1859519223999999</v>
      </c>
      <c r="D12">
        <v>2</v>
      </c>
      <c r="E12">
        <v>0.11705164730000001</v>
      </c>
      <c r="G12" t="s">
        <v>12</v>
      </c>
    </row>
    <row r="13" spans="1:7" x14ac:dyDescent="0.25">
      <c r="A13">
        <v>15</v>
      </c>
      <c r="B13">
        <v>1</v>
      </c>
      <c r="C13">
        <v>1.5</v>
      </c>
      <c r="D13">
        <v>2</v>
      </c>
      <c r="E13">
        <v>0.31412896309999999</v>
      </c>
      <c r="G13" t="s">
        <v>5</v>
      </c>
    </row>
    <row r="14" spans="1:7" x14ac:dyDescent="0.25">
      <c r="A14">
        <v>30</v>
      </c>
      <c r="B14">
        <v>1</v>
      </c>
      <c r="C14">
        <v>1.5</v>
      </c>
      <c r="D14">
        <v>2</v>
      </c>
      <c r="E14">
        <v>0.3160978559</v>
      </c>
      <c r="G14" t="s">
        <v>6</v>
      </c>
    </row>
    <row r="16" spans="1:7" x14ac:dyDescent="0.25">
      <c r="A16">
        <v>15</v>
      </c>
      <c r="B16">
        <v>1.0640000000000001</v>
      </c>
      <c r="C16">
        <f>((((1.4435*(B16*B16))/((B16*B16)-0.020216))+1)^0.5)/1.328</f>
        <v>1.1833903469627773</v>
      </c>
      <c r="D16">
        <v>2</v>
      </c>
      <c r="E16">
        <v>0.1324294717</v>
      </c>
      <c r="G16" t="s">
        <v>13</v>
      </c>
    </row>
    <row r="19" spans="1:7" x14ac:dyDescent="0.25">
      <c r="A19" s="1" t="s">
        <v>16</v>
      </c>
      <c r="B19" t="s">
        <v>15</v>
      </c>
    </row>
    <row r="20" spans="1:7" x14ac:dyDescent="0.25">
      <c r="A20">
        <v>15</v>
      </c>
      <c r="B20">
        <v>0.9</v>
      </c>
      <c r="C20">
        <v>1.1859519223999999</v>
      </c>
      <c r="D20">
        <v>2</v>
      </c>
      <c r="E20">
        <v>9.3815007800000003E-2</v>
      </c>
      <c r="G20" t="s">
        <v>17</v>
      </c>
    </row>
    <row r="21" spans="1:7" x14ac:dyDescent="0.25">
      <c r="A21">
        <v>15</v>
      </c>
      <c r="B21">
        <v>1</v>
      </c>
      <c r="C21">
        <v>1.5</v>
      </c>
      <c r="D21">
        <v>2</v>
      </c>
      <c r="E21">
        <v>0.14571586480000001</v>
      </c>
      <c r="G21" t="s">
        <v>5</v>
      </c>
    </row>
    <row r="22" spans="1:7" x14ac:dyDescent="0.25">
      <c r="A22">
        <v>30</v>
      </c>
      <c r="B22">
        <v>1</v>
      </c>
      <c r="C22">
        <v>1.5</v>
      </c>
      <c r="D22">
        <v>2</v>
      </c>
      <c r="E22">
        <v>0.14254470129999999</v>
      </c>
      <c r="G22" t="s">
        <v>6</v>
      </c>
    </row>
    <row r="24" spans="1:7" x14ac:dyDescent="0.25">
      <c r="A24">
        <v>15</v>
      </c>
      <c r="B24">
        <v>1.0640000000000001</v>
      </c>
      <c r="C24">
        <f>((((1.4435*(B24*B24))/((B24*B24)-0.020216))+1)^0.5)/1.328</f>
        <v>1.1833903469627773</v>
      </c>
      <c r="D24">
        <v>2</v>
      </c>
      <c r="E24">
        <v>0.10964010120000001</v>
      </c>
      <c r="G24" t="s">
        <v>18</v>
      </c>
    </row>
    <row r="26" spans="1:7" x14ac:dyDescent="0.25">
      <c r="A26" s="1" t="s">
        <v>19</v>
      </c>
      <c r="B26" t="s">
        <v>14</v>
      </c>
    </row>
    <row r="27" spans="1:7" x14ac:dyDescent="0.25">
      <c r="A27">
        <v>15</v>
      </c>
      <c r="B27">
        <v>1.0640000000000001</v>
      </c>
      <c r="C27">
        <f>((((1.4435*(B27*B27))/((B27*B27)-0.020216))+1)^0.5)/1.328</f>
        <v>1.1833903469627773</v>
      </c>
      <c r="D27">
        <v>2</v>
      </c>
      <c r="E27">
        <v>8.9647142400000004E-2</v>
      </c>
      <c r="G27" t="s">
        <v>20</v>
      </c>
    </row>
    <row r="28" spans="1:7" x14ac:dyDescent="0.25">
      <c r="A28" s="2">
        <v>20000</v>
      </c>
      <c r="B28">
        <v>1.0640000000000001</v>
      </c>
      <c r="C28">
        <f>((((1.4435*(B28*B28))/((B28*B28)-0.020216))+1)^0.5)/1.328</f>
        <v>1.1833903469627773</v>
      </c>
      <c r="D28">
        <v>2</v>
      </c>
      <c r="E28">
        <v>8.8978163900000004E-2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2018-03-14T14:06:43Z</dcterms:modified>
</cp:coreProperties>
</file>