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B2289E5A-EE51-3947-BB30-679555ECEE36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Quote'!$A$1:$G$36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M18" i="1"/>
  <c r="E18" i="1"/>
  <c r="G18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7" i="1"/>
  <c r="L16" i="1"/>
  <c r="E16" i="1"/>
  <c r="G16" i="1"/>
  <c r="E17" i="1"/>
  <c r="G17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G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7" i="1"/>
  <c r="M16" i="1"/>
  <c r="M33" i="1"/>
  <c r="M34" i="1"/>
</calcChain>
</file>

<file path=xl/sharedStrings.xml><?xml version="1.0" encoding="utf-8"?>
<sst xmlns="http://schemas.openxmlformats.org/spreadsheetml/2006/main" count="94" uniqueCount="40">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</sst>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3"/>
  <sheetViews>
    <sheetView tabSelected="1" zoomScale="99" zoomScaleNormal="100" workbookViewId="0">
      <selection activeCell="E3" sqref="E3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32" si="0">ROUND(J16*0.7*K16/0.6*1.1*exchange, 0)</f>
        <v>#VALUE!</v>
      </c>
      <c r="F16" s="97"/>
      <c r="G16" s="47" t="e">
        <f t="shared" ref="G16:G32" si="1">E16*F16</f>
        <v>#VALUE!</v>
      </c>
      <c r="H16" s="77"/>
      <c r="I16" s="84" t="s">
        <v>35</v>
      </c>
      <c r="J16" s="90" t="s">
        <v>37</v>
      </c>
      <c r="K16" s="52">
        <v>1</v>
      </c>
      <c r="L16" s="66" t="e">
        <f t="shared" ref="L16:L32" si="2">J16*K16*0.62*1.1*costexchange</f>
        <v>#VALUE!</v>
      </c>
      <c r="M16" s="63" t="e">
        <f t="shared" ref="M16:M32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ref="E18" si="4">ROUND(J18*0.7*K18/0.6*1.1*exchange, 0)</f>
        <v>#VALUE!</v>
      </c>
      <c r="F18" s="98"/>
      <c r="G18" s="37" t="e">
        <f t="shared" ref="G18" si="5">E18*F18</f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ref="L18" si="6">J18*K18*0.62*1.1*costexchange</f>
        <v>#VALUE!</v>
      </c>
      <c r="M18" s="64" t="e">
        <f t="shared" ref="M18" si="7">L18*F18</f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 t="shared" si="0"/>
        <v>#VALUE!</v>
      </c>
      <c r="F20" s="98"/>
      <c r="G20" s="37" t="e">
        <f t="shared" si="1"/>
        <v>#VALUE!</v>
      </c>
      <c r="H20" s="77"/>
      <c r="I20" s="85" t="s">
        <v>35</v>
      </c>
      <c r="J20" s="91" t="s">
        <v>37</v>
      </c>
      <c r="K20" s="24">
        <v>1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>ROUND(J21*0.7*K21/0.6*1.1*exchange, 0)</f>
        <v>#VALUE!</v>
      </c>
      <c r="F21" s="98"/>
      <c r="G21" s="37" t="e">
        <f>E21*F21</f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2"/>
        <v>#VALUE!</v>
      </c>
      <c r="M21" s="64" t="e">
        <f t="shared" si="3"/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 t="shared" si="0"/>
        <v>#VALUE!</v>
      </c>
      <c r="F22" s="98"/>
      <c r="G22" s="37" t="e">
        <f t="shared" si="1"/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2"/>
        <v>#VALUE!</v>
      </c>
      <c r="M22" s="64" t="e">
        <f t="shared" si="3"/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 t="shared" si="0"/>
        <v>#VALUE!</v>
      </c>
      <c r="F23" s="98"/>
      <c r="G23" s="37" t="e">
        <f t="shared" si="1"/>
        <v>#VALUE!</v>
      </c>
      <c r="H23" s="77"/>
      <c r="I23" s="85" t="s">
        <v>35</v>
      </c>
      <c r="J23" s="91" t="s">
        <v>37</v>
      </c>
      <c r="K23" s="24">
        <v>1</v>
      </c>
      <c r="L23" s="67" t="e">
        <f t="shared" si="2"/>
        <v>#VALUE!</v>
      </c>
      <c r="M23" s="64" t="e">
        <f t="shared" si="3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0"/>
        <v>#VALUE!</v>
      </c>
      <c r="F24" s="98"/>
      <c r="G24" s="37" t="e">
        <f t="shared" si="1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2"/>
        <v>#VALUE!</v>
      </c>
      <c r="M24" s="64" t="e">
        <f t="shared" si="3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si="0"/>
        <v>#VALUE!</v>
      </c>
      <c r="F25" s="98"/>
      <c r="G25" s="37" t="e">
        <f t="shared" si="1"/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si="2"/>
        <v>#VALUE!</v>
      </c>
      <c r="M25" s="64" t="e">
        <f t="shared" si="3"/>
        <v>#VALUE!</v>
      </c>
    </row>
    <row r="26" spans="1:13" s="3" customFormat="1" ht="20" customHeight="1" x14ac:dyDescent="0.15">
      <c r="A26" s="95"/>
      <c r="B26" s="38"/>
      <c r="C26" s="39"/>
      <c r="D26" s="88" t="s">
        <v>37</v>
      </c>
      <c r="E26" s="36" t="e">
        <f t="shared" si="0"/>
        <v>#VALUE!</v>
      </c>
      <c r="F26" s="98"/>
      <c r="G26" s="37" t="e">
        <f t="shared" si="1"/>
        <v>#VALUE!</v>
      </c>
      <c r="H26" s="77"/>
      <c r="I26" s="85" t="s">
        <v>35</v>
      </c>
      <c r="J26" s="91" t="s">
        <v>37</v>
      </c>
      <c r="K26" s="24">
        <v>1</v>
      </c>
      <c r="L26" s="67" t="e">
        <f t="shared" si="2"/>
        <v>#VALUE!</v>
      </c>
      <c r="M26" s="64" t="e">
        <f t="shared" si="3"/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si="0"/>
        <v>#VALUE!</v>
      </c>
      <c r="F27" s="98"/>
      <c r="G27" s="37" t="e">
        <f t="shared" si="1"/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2"/>
        <v>#VALUE!</v>
      </c>
      <c r="M27" s="64" t="e">
        <f t="shared" si="3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si="0"/>
        <v>#VALUE!</v>
      </c>
      <c r="F28" s="98"/>
      <c r="G28" s="37" t="e">
        <f t="shared" si="1"/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2"/>
        <v>#VALUE!</v>
      </c>
      <c r="M28" s="64" t="e">
        <f t="shared" si="3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 t="shared" si="0"/>
        <v>#VALUE!</v>
      </c>
      <c r="F29" s="98"/>
      <c r="G29" s="37" t="e">
        <f t="shared" si="1"/>
        <v>#VALUE!</v>
      </c>
      <c r="H29" s="77"/>
      <c r="I29" s="85" t="s">
        <v>35</v>
      </c>
      <c r="J29" s="91" t="s">
        <v>37</v>
      </c>
      <c r="K29" s="24">
        <v>1</v>
      </c>
      <c r="L29" s="67" t="e">
        <f t="shared" si="2"/>
        <v>#VALUE!</v>
      </c>
      <c r="M29" s="64" t="e">
        <f t="shared" si="3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si="0"/>
        <v>#VALUE!</v>
      </c>
      <c r="F30" s="98"/>
      <c r="G30" s="37" t="e">
        <f t="shared" si="1"/>
        <v>#VALUE!</v>
      </c>
      <c r="H30" s="77"/>
      <c r="I30" s="85" t="s">
        <v>35</v>
      </c>
      <c r="J30" s="91" t="s">
        <v>37</v>
      </c>
      <c r="K30" s="24">
        <v>1</v>
      </c>
      <c r="L30" s="67" t="e">
        <f t="shared" si="2"/>
        <v>#VALUE!</v>
      </c>
      <c r="M30" s="64" t="e">
        <f t="shared" si="3"/>
        <v>#VALUE!</v>
      </c>
    </row>
    <row r="31" spans="1:13" s="3" customFormat="1" ht="20" customHeight="1" x14ac:dyDescent="0.15">
      <c r="A31" s="95"/>
      <c r="B31" s="38"/>
      <c r="C31" s="39"/>
      <c r="D31" s="88" t="s">
        <v>37</v>
      </c>
      <c r="E31" s="36" t="e">
        <f t="shared" si="0"/>
        <v>#VALUE!</v>
      </c>
      <c r="F31" s="98"/>
      <c r="G31" s="37" t="e">
        <f t="shared" si="1"/>
        <v>#VALUE!</v>
      </c>
      <c r="H31" s="77"/>
      <c r="I31" s="85" t="s">
        <v>35</v>
      </c>
      <c r="J31" s="91" t="s">
        <v>37</v>
      </c>
      <c r="K31" s="24">
        <v>1</v>
      </c>
      <c r="L31" s="67" t="e">
        <f t="shared" si="2"/>
        <v>#VALUE!</v>
      </c>
      <c r="M31" s="64" t="e">
        <f t="shared" si="3"/>
        <v>#VALUE!</v>
      </c>
    </row>
    <row r="32" spans="1:13" s="3" customFormat="1" ht="20" customHeight="1" thickBot="1" x14ac:dyDescent="0.2">
      <c r="A32" s="96"/>
      <c r="B32" s="40"/>
      <c r="C32" s="41"/>
      <c r="D32" s="89" t="s">
        <v>37</v>
      </c>
      <c r="E32" s="42" t="e">
        <f t="shared" si="0"/>
        <v>#VALUE!</v>
      </c>
      <c r="F32" s="99"/>
      <c r="G32" s="43" t="e">
        <f t="shared" si="1"/>
        <v>#VALUE!</v>
      </c>
      <c r="H32" s="77"/>
      <c r="I32" s="86" t="s">
        <v>35</v>
      </c>
      <c r="J32" s="92" t="s">
        <v>39</v>
      </c>
      <c r="K32" s="25">
        <v>1</v>
      </c>
      <c r="L32" s="68" t="e">
        <f t="shared" si="2"/>
        <v>#VALUE!</v>
      </c>
      <c r="M32" s="65" t="e">
        <f t="shared" si="3"/>
        <v>#VALUE!</v>
      </c>
    </row>
    <row r="33" spans="1:13" s="3" customFormat="1" ht="18" customHeight="1" x14ac:dyDescent="0.15">
      <c r="F33" s="9" t="s">
        <v>17</v>
      </c>
      <c r="G33" s="23" t="e">
        <f>SUM(G16:G32)</f>
        <v>#VALUE!</v>
      </c>
      <c r="H33" s="78"/>
      <c r="I33" s="15" t="s">
        <v>31</v>
      </c>
      <c r="J33" s="12"/>
      <c r="K33" s="15" t="s">
        <v>29</v>
      </c>
      <c r="L33" s="15" t="s">
        <v>20</v>
      </c>
      <c r="M33" s="14" t="e">
        <f>SUM(M16:M32)</f>
        <v>#VALUE!</v>
      </c>
    </row>
    <row r="34" spans="1:13" s="5" customFormat="1" ht="18" customHeight="1" x14ac:dyDescent="0.15">
      <c r="A34" s="20" t="s">
        <v>16</v>
      </c>
      <c r="G34" s="23"/>
      <c r="H34" s="78"/>
      <c r="I34" s="16" t="s">
        <v>35</v>
      </c>
      <c r="J34" s="11"/>
      <c r="K34" s="16" t="s">
        <v>30</v>
      </c>
      <c r="L34" s="16" t="s">
        <v>3</v>
      </c>
      <c r="M34" s="21" t="e">
        <f>1-(M33/G33)</f>
        <v>#VALUE!</v>
      </c>
    </row>
    <row r="35" spans="1:13" s="5" customFormat="1" ht="18" customHeight="1" x14ac:dyDescent="0.15">
      <c r="A35" s="20" t="s">
        <v>12</v>
      </c>
      <c r="F35" s="9"/>
      <c r="G35" s="10"/>
      <c r="H35" s="79"/>
      <c r="I35" s="9" t="s">
        <v>34</v>
      </c>
      <c r="L35" s="16"/>
      <c r="M35" s="21"/>
    </row>
    <row r="36" spans="1:13" s="5" customFormat="1" ht="18" customHeight="1" x14ac:dyDescent="0.15">
      <c r="A36" s="20" t="s">
        <v>13</v>
      </c>
      <c r="H36" s="76"/>
      <c r="I36" s="16" t="s">
        <v>33</v>
      </c>
      <c r="J36" s="11"/>
      <c r="K36" s="11"/>
      <c r="L36" s="11"/>
    </row>
    <row r="37" spans="1:13" ht="18" customHeight="1" x14ac:dyDescent="0.15">
      <c r="F37" s="22"/>
      <c r="H37" s="80"/>
      <c r="I37" s="75" t="s">
        <v>32</v>
      </c>
    </row>
    <row r="38" spans="1:13" ht="18" customHeight="1" x14ac:dyDescent="0.15">
      <c r="F38" s="9"/>
      <c r="H38" s="80"/>
      <c r="I38" s="75" t="s">
        <v>36</v>
      </c>
    </row>
    <row r="39" spans="1:13" x14ac:dyDescent="0.15">
      <c r="H39" s="80"/>
    </row>
    <row r="40" spans="1:13" x14ac:dyDescent="0.15">
      <c r="H40" s="80"/>
    </row>
    <row r="41" spans="1:13" x14ac:dyDescent="0.15">
      <c r="H41" s="80"/>
    </row>
    <row r="42" spans="1:13" x14ac:dyDescent="0.15">
      <c r="H42" s="80"/>
    </row>
    <row r="43" spans="1:13" x14ac:dyDescent="0.15">
      <c r="H43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2020-06-04T17:16:14Z</dcterms:modified>
</cp:coreProperties>
</file>