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3A473F6D-8053-A140-932D-DF833A3A7331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" l="1"/>
  <c r="M32" i="1"/>
  <c r="E32" i="1"/>
  <c r="G32" i="1"/>
  <c r="L31" i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25" i="1"/>
  <c r="M25" i="1"/>
  <c r="E25" i="1"/>
  <c r="G25" i="1"/>
  <c r="L39" i="1"/>
  <c r="L38" i="1"/>
  <c r="L37" i="1"/>
  <c r="L36" i="1"/>
  <c r="L35" i="1"/>
  <c r="L34" i="1"/>
  <c r="L33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G40" i="1"/>
  <c r="M39" i="1"/>
  <c r="M38" i="1"/>
  <c r="M37" i="1"/>
  <c r="M36" i="1"/>
  <c r="M35" i="1"/>
  <c r="M34" i="1"/>
  <c r="M33" i="1"/>
  <c r="M24" i="1"/>
  <c r="M23" i="1"/>
  <c r="M22" i="1"/>
  <c r="M21" i="1"/>
  <c r="M20" i="1"/>
  <c r="M19" i="1"/>
  <c r="M18" i="1"/>
  <c r="M17" i="1"/>
  <c r="M16" i="1"/>
  <c r="M40" i="1"/>
  <c r="M41" i="1"/>
</calcChain>
</file>

<file path=xl/sharedStrings.xml><?xml version="1.0" encoding="utf-8"?>
<sst xmlns="http://schemas.openxmlformats.org/spreadsheetml/2006/main" count="115" uniqueCount="40">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</sst>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"/>
  <sheetViews>
    <sheetView tabSelected="1" topLeftCell="A10" zoomScale="99" zoomScaleNormal="100" workbookViewId="0">
      <selection activeCell="K40" sqref="K40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9" si="0">ROUND(J16*0.7*K16/0.6*1.1*exchange, 0)</f>
        <v>#VALUE!</v>
      </c>
      <c r="F16" s="97"/>
      <c r="G16" s="47" t="e">
        <f t="shared" ref="G16:G39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39" si="2">J16*K16*0.62*1.1*costexchange</f>
        <v>#VALUE!</v>
      </c>
      <c r="M16" s="63" t="e">
        <f t="shared" ref="M16:M39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4"/>
      <c r="B25" s="1"/>
      <c r="C25" s="35"/>
      <c r="D25" s="88" t="s">
        <v>37</v>
      </c>
      <c r="E25" s="36" t="e">
        <f t="shared" ref="E25:E27" si="4">ROUND(J25*0.7*K25/0.6*1.1*exchange, 0)</f>
        <v>#VALUE!</v>
      </c>
      <c r="F25" s="98"/>
      <c r="G25" s="37" t="e">
        <f t="shared" ref="G25:G27" si="5">E25*F25</f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ref="L25:L32" si="6">J25*K25*0.62*1.1*costexchange</f>
        <v>#VALUE!</v>
      </c>
      <c r="M25" s="64" t="e">
        <f t="shared" ref="M25:M32" si="7">L25*F25</f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si="4"/>
        <v>#VALUE!</v>
      </c>
      <c r="F26" s="98"/>
      <c r="G26" s="37" t="e">
        <f t="shared" si="5"/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si="6"/>
        <v>#VALUE!</v>
      </c>
      <c r="M26" s="64" t="e">
        <f t="shared" si="7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4"/>
        <v>#VALUE!</v>
      </c>
      <c r="F27" s="98"/>
      <c r="G27" s="37" t="e">
        <f t="shared" si="5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>ROUND(J28*0.7*K28/0.6*1.1*exchange, 0)</f>
        <v>#VALUE!</v>
      </c>
      <c r="F28" s="98"/>
      <c r="G28" s="37" t="e">
        <f>E28*F28</f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ref="E29:E32" si="8">ROUND(J29*0.7*K29/0.6*1.1*exchange, 0)</f>
        <v>#VALUE!</v>
      </c>
      <c r="F29" s="98"/>
      <c r="G29" s="37" t="e">
        <f t="shared" ref="G29:G32" si="9">E29*F29</f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8"/>
        <v>#VALUE!</v>
      </c>
      <c r="F30" s="98"/>
      <c r="G30" s="37" t="e">
        <f t="shared" si="9"/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8"/>
        <v>#VALUE!</v>
      </c>
      <c r="F32" s="98"/>
      <c r="G32" s="37" t="e">
        <f t="shared" si="9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6"/>
        <v>#VALUE!</v>
      </c>
      <c r="M32" s="64" t="e">
        <f t="shared" si="7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0"/>
        <v>#VALUE!</v>
      </c>
      <c r="F33" s="98"/>
      <c r="G33" s="37" t="e">
        <f t="shared" si="1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2"/>
        <v>#VALUE!</v>
      </c>
      <c r="M33" s="64" t="e">
        <f t="shared" si="3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0"/>
        <v>#VALUE!</v>
      </c>
      <c r="F34" s="98"/>
      <c r="G34" s="37" t="e">
        <f t="shared" si="1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2"/>
        <v>#VALUE!</v>
      </c>
      <c r="M34" s="64" t="e">
        <f t="shared" si="3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x14ac:dyDescent="0.15">
      <c r="A38" s="95"/>
      <c r="B38" s="38"/>
      <c r="C38" s="39"/>
      <c r="D38" s="88" t="s">
        <v>37</v>
      </c>
      <c r="E38" s="36" t="e">
        <f t="shared" si="0"/>
        <v>#VALUE!</v>
      </c>
      <c r="F38" s="98"/>
      <c r="G38" s="37" t="e">
        <f t="shared" si="1"/>
        <v>#VALUE!</v>
      </c>
      <c r="H38" s="77"/>
      <c r="I38" s="85" t="s">
        <v>35</v>
      </c>
      <c r="J38" s="91" t="s">
        <v>37</v>
      </c>
      <c r="K38" s="24">
        <v>1</v>
      </c>
      <c r="L38" s="67" t="e">
        <f t="shared" si="2"/>
        <v>#VALUE!</v>
      </c>
      <c r="M38" s="64" t="e">
        <f t="shared" si="3"/>
        <v>#VALUE!</v>
      </c>
    </row>
    <row r="39" spans="1:13" s="3" customFormat="1" ht="20" customHeight="1" thickBot="1" x14ac:dyDescent="0.2">
      <c r="A39" s="96"/>
      <c r="B39" s="40"/>
      <c r="C39" s="41"/>
      <c r="D39" s="89" t="s">
        <v>37</v>
      </c>
      <c r="E39" s="42" t="e">
        <f t="shared" si="0"/>
        <v>#VALUE!</v>
      </c>
      <c r="F39" s="99"/>
      <c r="G39" s="43" t="e">
        <f t="shared" si="1"/>
        <v>#VALUE!</v>
      </c>
      <c r="H39" s="77"/>
      <c r="I39" s="86" t="s">
        <v>35</v>
      </c>
      <c r="J39" s="92" t="s">
        <v>39</v>
      </c>
      <c r="K39" s="25">
        <v>1</v>
      </c>
      <c r="L39" s="68" t="e">
        <f t="shared" si="2"/>
        <v>#VALUE!</v>
      </c>
      <c r="M39" s="65" t="e">
        <f t="shared" si="3"/>
        <v>#VALUE!</v>
      </c>
    </row>
    <row r="40" spans="1:13" s="3" customFormat="1" ht="18" customHeight="1" x14ac:dyDescent="0.15">
      <c r="F40" s="9" t="s">
        <v>17</v>
      </c>
      <c r="G40" s="23" t="e">
        <f>SUM(G16:G39)</f>
        <v>#VALUE!</v>
      </c>
      <c r="H40" s="78"/>
      <c r="I40" s="15" t="s">
        <v>31</v>
      </c>
      <c r="J40" s="12"/>
      <c r="K40" s="15" t="s">
        <v>29</v>
      </c>
      <c r="L40" s="15" t="s">
        <v>20</v>
      </c>
      <c r="M40" s="14" t="e">
        <f>SUM(M16:M39)</f>
        <v>#VALUE!</v>
      </c>
    </row>
    <row r="41" spans="1:13" s="5" customFormat="1" ht="18" customHeight="1" x14ac:dyDescent="0.15">
      <c r="A41" s="20" t="s">
        <v>16</v>
      </c>
      <c r="G41" s="23"/>
      <c r="H41" s="78"/>
      <c r="I41" s="16" t="s">
        <v>35</v>
      </c>
      <c r="J41" s="11"/>
      <c r="K41" s="16" t="s">
        <v>30</v>
      </c>
      <c r="L41" s="16" t="s">
        <v>3</v>
      </c>
      <c r="M41" s="21" t="e">
        <f>1-(M40/G40)</f>
        <v>#VALUE!</v>
      </c>
    </row>
    <row r="42" spans="1:13" s="5" customFormat="1" ht="18" customHeight="1" x14ac:dyDescent="0.15">
      <c r="A42" s="20" t="s">
        <v>12</v>
      </c>
      <c r="F42" s="9"/>
      <c r="G42" s="10"/>
      <c r="H42" s="79"/>
      <c r="I42" s="9" t="s">
        <v>34</v>
      </c>
      <c r="L42" s="16"/>
      <c r="M42" s="21"/>
    </row>
    <row r="43" spans="1:13" s="5" customFormat="1" ht="18" customHeight="1" x14ac:dyDescent="0.15">
      <c r="A43" s="20" t="s">
        <v>13</v>
      </c>
      <c r="H43" s="76"/>
      <c r="I43" s="16" t="s">
        <v>33</v>
      </c>
      <c r="J43" s="11"/>
      <c r="K43" s="11"/>
      <c r="L43" s="11"/>
    </row>
    <row r="44" spans="1:13" ht="18" customHeight="1" x14ac:dyDescent="0.15">
      <c r="F44" s="22"/>
      <c r="H44" s="80"/>
      <c r="I44" s="75" t="s">
        <v>32</v>
      </c>
    </row>
    <row r="45" spans="1:13" ht="18" customHeight="1" x14ac:dyDescent="0.15">
      <c r="F45" s="9"/>
      <c r="H45" s="80"/>
      <c r="I45" s="75" t="s">
        <v>36</v>
      </c>
    </row>
    <row r="46" spans="1:13" x14ac:dyDescent="0.15">
      <c r="H46" s="80"/>
    </row>
    <row r="47" spans="1:13" x14ac:dyDescent="0.15">
      <c r="H47" s="80"/>
    </row>
    <row r="48" spans="1:13" x14ac:dyDescent="0.15">
      <c r="H48" s="80"/>
    </row>
    <row r="49" spans="8:8" x14ac:dyDescent="0.15">
      <c r="H49" s="80"/>
    </row>
    <row r="50" spans="8:8" x14ac:dyDescent="0.15">
      <c r="H50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2020-06-04T17:17:48Z</dcterms:modified>
</cp:coreProperties>
</file>