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kyleupton/Desktop/spreadsheets/"/>
    </mc:Choice>
  </mc:AlternateContent>
  <xr:revisionPtr revIDLastSave="0" documentId="8_{5D19542E-7634-1144-8D8A-1CCE4DB535EB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1" l="1"/>
  <c r="E16" i="1"/>
  <c r="G16" i="1"/>
  <c r="G17" i="1"/>
  <c r="M16" i="1"/>
  <c r="M17" i="1"/>
  <c r="M18" i="1"/>
</calcChain>
</file>

<file path=xl/sharedStrings.xml><?xml version="1.0" encoding="utf-8"?>
<sst xmlns="http://schemas.openxmlformats.org/spreadsheetml/2006/main" count="46" uniqueCount="39">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</sst>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2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13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66" fontId="3" fillId="0" borderId="16" xfId="0" applyNumberFormat="1" applyFont="1" applyFill="1" applyBorder="1" applyAlignment="1">
      <alignment horizontal="center" vertical="center"/>
    </xf>
    <xf numFmtId="166" fontId="3" fillId="0" borderId="17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66" fontId="3" fillId="0" borderId="22" xfId="0" applyNumberFormat="1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/>
    </xf>
    <xf numFmtId="0" fontId="0" fillId="0" borderId="13" xfId="0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3" xfId="0" applyFont="1" applyBorder="1" applyAlignment="1">
      <alignment horizontal="right" vertical="center" indent="1"/>
    </xf>
    <xf numFmtId="164" fontId="4" fillId="0" borderId="16" xfId="0" applyNumberFormat="1" applyFont="1" applyBorder="1" applyAlignment="1">
      <alignment horizontal="right" vertical="center" indent="1"/>
    </xf>
    <xf numFmtId="168" fontId="0" fillId="0" borderId="17" xfId="0" applyNumberFormat="1" applyFont="1" applyFill="1" applyBorder="1" applyAlignment="1">
      <alignment horizontal="right" vertical="center"/>
    </xf>
    <xf numFmtId="166" fontId="0" fillId="0" borderId="23" xfId="0" applyNumberFormat="1" applyFont="1" applyFill="1" applyBorder="1" applyAlignment="1">
      <alignment horizontal="right" vertical="center"/>
    </xf>
    <xf numFmtId="168" fontId="4" fillId="0" borderId="24" xfId="0" applyNumberFormat="1" applyFont="1" applyFill="1" applyBorder="1" applyAlignment="1">
      <alignment horizontal="right" vertical="center"/>
    </xf>
    <xf numFmtId="165" fontId="4" fillId="0" borderId="24" xfId="0" applyNumberFormat="1" applyFont="1" applyFill="1" applyBorder="1" applyAlignment="1">
      <alignment vertical="center"/>
    </xf>
    <xf numFmtId="165" fontId="4" fillId="0" borderId="25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7"/>
  <sheetViews>
    <sheetView tabSelected="1" zoomScale="99" zoomScaleNormal="100" workbookViewId="0">
      <selection activeCell="H21" sqref="H21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38" t="s">
        <v>23</v>
      </c>
      <c r="B1" s="3"/>
      <c r="C1" s="3"/>
      <c r="H1" s="53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53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53"/>
      <c r="I3" s="50"/>
      <c r="J3" s="48" t="s">
        <v>4</v>
      </c>
      <c r="K3" s="47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53"/>
      <c r="I4" s="10"/>
      <c r="J4" s="49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53"/>
      <c r="I5" s="50"/>
      <c r="J5" s="48" t="s">
        <v>5</v>
      </c>
      <c r="K5" s="47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53"/>
      <c r="I6" s="10"/>
      <c r="J6" s="46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53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53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53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53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53"/>
      <c r="I11" s="10"/>
      <c r="J11" s="10"/>
      <c r="K11" s="10"/>
      <c r="L11" s="10"/>
    </row>
    <row r="12" spans="1:13" s="4" customFormat="1" ht="12" customHeight="1" x14ac:dyDescent="0.15">
      <c r="A12" s="23"/>
      <c r="B12" s="24"/>
      <c r="C12" s="24"/>
      <c r="D12" s="24"/>
      <c r="E12" s="24"/>
      <c r="F12" s="24"/>
      <c r="G12" s="25"/>
      <c r="H12" s="54"/>
      <c r="I12" s="44"/>
      <c r="J12" s="58"/>
      <c r="K12" s="24"/>
      <c r="L12" s="40"/>
      <c r="M12" s="36"/>
    </row>
    <row r="13" spans="1:13" s="4" customFormat="1" ht="12" customHeight="1" x14ac:dyDescent="0.15">
      <c r="A13" s="26"/>
      <c r="B13" s="27" t="s">
        <v>38</v>
      </c>
      <c r="C13" s="27"/>
      <c r="D13" s="27"/>
      <c r="E13" s="27"/>
      <c r="F13" s="27"/>
      <c r="G13" s="28"/>
      <c r="H13" s="54"/>
      <c r="I13" s="45"/>
      <c r="J13" s="59"/>
      <c r="K13" s="27"/>
      <c r="L13" s="41"/>
      <c r="M13" s="37"/>
    </row>
    <row r="14" spans="1:13" s="4" customFormat="1" ht="12" customHeight="1" x14ac:dyDescent="0.15">
      <c r="A14" s="29"/>
      <c r="B14" s="30" t="s">
        <v>37</v>
      </c>
      <c r="C14" s="30"/>
      <c r="D14" s="30"/>
      <c r="E14" s="30"/>
      <c r="F14" s="30"/>
      <c r="G14" s="31"/>
      <c r="H14" s="54"/>
      <c r="I14" s="45"/>
      <c r="J14" s="59"/>
      <c r="K14" s="27"/>
      <c r="L14" s="41"/>
      <c r="M14" s="37"/>
    </row>
    <row r="15" spans="1:13" s="1" customFormat="1" ht="21.75" customHeight="1" thickBot="1" x14ac:dyDescent="0.2">
      <c r="A15" s="32" t="s">
        <v>9</v>
      </c>
      <c r="B15" s="33" t="s">
        <v>6</v>
      </c>
      <c r="C15" s="33" t="s">
        <v>11</v>
      </c>
      <c r="D15" s="33" t="s">
        <v>10</v>
      </c>
      <c r="E15" s="34" t="s">
        <v>15</v>
      </c>
      <c r="F15" s="33" t="s">
        <v>22</v>
      </c>
      <c r="G15" s="35" t="s">
        <v>7</v>
      </c>
      <c r="H15" s="54"/>
      <c r="I15" s="43" t="s">
        <v>28</v>
      </c>
      <c r="J15" s="60" t="s">
        <v>8</v>
      </c>
      <c r="K15" s="51" t="s">
        <v>14</v>
      </c>
      <c r="L15" s="39" t="s">
        <v>19</v>
      </c>
      <c r="M15" s="42" t="s">
        <v>18</v>
      </c>
    </row>
    <row r="16" spans="1:13" s="2" customFormat="1" ht="20" customHeight="1" thickBot="1" x14ac:dyDescent="0.2">
      <c r="A16" s="61"/>
      <c r="B16" s="62"/>
      <c r="C16" s="63"/>
      <c r="D16" s="64" t="s">
        <v>37</v>
      </c>
      <c r="E16" s="65" t="e">
        <f t="shared" ref="E16" si="0">ROUND(J16*0.7*K16/0.6*1.1*exchange, 0)</f>
        <v>#VALUE!</v>
      </c>
      <c r="F16" s="66"/>
      <c r="G16" s="67" t="e">
        <f t="shared" ref="G16" si="1">E16*F16</f>
        <v>#VALUE!</v>
      </c>
      <c r="H16" s="54"/>
      <c r="I16" s="68" t="s">
        <v>35</v>
      </c>
      <c r="J16" s="69" t="s">
        <v>37</v>
      </c>
      <c r="K16" s="70">
        <v>1.0565</v>
      </c>
      <c r="L16" s="71" t="e">
        <f t="shared" ref="L16" si="2">J16*K16*0.62*1.1*costexchange</f>
        <v>#VALUE!</v>
      </c>
      <c r="M16" s="72" t="e">
        <f t="shared" ref="M16" si="3">L16*F16</f>
        <v>#VALUE!</v>
      </c>
    </row>
    <row r="17" spans="1:13" s="2" customFormat="1" ht="18" customHeight="1" x14ac:dyDescent="0.15">
      <c r="F17" s="8" t="s">
        <v>17</v>
      </c>
      <c r="G17" s="22" t="e">
        <f>SUM(G16:G16)</f>
        <v>#VALUE!</v>
      </c>
      <c r="H17" s="55"/>
      <c r="I17" s="14" t="s">
        <v>31</v>
      </c>
      <c r="J17" s="11"/>
      <c r="K17" s="14" t="s">
        <v>29</v>
      </c>
      <c r="L17" s="14" t="s">
        <v>20</v>
      </c>
      <c r="M17" s="13" t="e">
        <f>SUM(M16:M16)</f>
        <v>#VALUE!</v>
      </c>
    </row>
    <row r="18" spans="1:13" s="4" customFormat="1" ht="18" customHeight="1" x14ac:dyDescent="0.15">
      <c r="A18" s="19" t="s">
        <v>16</v>
      </c>
      <c r="G18" s="22"/>
      <c r="H18" s="55"/>
      <c r="I18" s="15" t="s">
        <v>35</v>
      </c>
      <c r="J18" s="10"/>
      <c r="K18" s="15" t="s">
        <v>30</v>
      </c>
      <c r="L18" s="15" t="s">
        <v>3</v>
      </c>
      <c r="M18" s="20" t="e">
        <f>1-(M17/G17)</f>
        <v>#VALUE!</v>
      </c>
    </row>
    <row r="19" spans="1:13" s="4" customFormat="1" ht="18" customHeight="1" x14ac:dyDescent="0.15">
      <c r="A19" s="19" t="s">
        <v>12</v>
      </c>
      <c r="F19" s="8"/>
      <c r="G19" s="9"/>
      <c r="H19" s="56"/>
      <c r="I19" s="8" t="s">
        <v>34</v>
      </c>
      <c r="L19" s="15"/>
      <c r="M19" s="20"/>
    </row>
    <row r="20" spans="1:13" s="4" customFormat="1" ht="18" customHeight="1" x14ac:dyDescent="0.15">
      <c r="A20" s="19" t="s">
        <v>13</v>
      </c>
      <c r="H20" s="53"/>
      <c r="I20" s="15" t="s">
        <v>33</v>
      </c>
      <c r="J20" s="10"/>
      <c r="K20" s="10"/>
      <c r="L20" s="10"/>
    </row>
    <row r="21" spans="1:13" ht="18" customHeight="1" x14ac:dyDescent="0.15">
      <c r="F21" s="21"/>
      <c r="H21" s="57"/>
      <c r="I21" s="52" t="s">
        <v>32</v>
      </c>
    </row>
    <row r="22" spans="1:13" ht="18" customHeight="1" x14ac:dyDescent="0.15">
      <c r="F22" s="8"/>
      <c r="H22" s="57"/>
      <c r="I22" s="52" t="s">
        <v>36</v>
      </c>
    </row>
    <row r="23" spans="1:13" x14ac:dyDescent="0.15">
      <c r="H23" s="57"/>
    </row>
    <row r="24" spans="1:13" x14ac:dyDescent="0.15">
      <c r="H24" s="57"/>
    </row>
    <row r="25" spans="1:13" x14ac:dyDescent="0.15">
      <c r="H25" s="57"/>
    </row>
    <row r="26" spans="1:13" x14ac:dyDescent="0.15">
      <c r="H26" s="57"/>
    </row>
    <row r="27" spans="1:13" x14ac:dyDescent="0.15">
      <c r="H27" s="57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2019-08-01T03:44:29Z</dcterms:modified>
</cp:coreProperties>
</file>