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FA10FC22-920E-C949-9FC2-742D06FF5D47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Quote'!$A$1:$G$32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1" l="1"/>
  <c r="L27" i="1"/>
  <c r="L26" i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G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29" i="1"/>
  <c r="M30" i="1"/>
</calcChain>
</file>

<file path=xl/sharedStrings.xml><?xml version="1.0" encoding="utf-8"?>
<sst xmlns="http://schemas.openxmlformats.org/spreadsheetml/2006/main" count="82" uniqueCount="40">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</sst>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9"/>
  <sheetViews>
    <sheetView tabSelected="1" zoomScale="99" zoomScaleNormal="100" workbookViewId="0">
      <selection activeCell="A28" sqref="A28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28" si="0">ROUND(J16*0.7*K16/0.6*1.1*exchange, 0)</f>
        <v>#VALUE!</v>
      </c>
      <c r="F16" s="94"/>
      <c r="G16" s="45" t="e">
        <f t="shared" ref="G16:G28" si="1">E16*F16</f>
        <v>#VALUE!</v>
      </c>
      <c r="H16" s="75"/>
      <c r="I16" s="82" t="s">
        <v>35</v>
      </c>
      <c r="J16" s="88" t="s">
        <v>37</v>
      </c>
      <c r="K16" s="50">
        <v>1.0565</v>
      </c>
      <c r="L16" s="64" t="e">
        <f t="shared" ref="L16:L28" si="2">J16*K16*0.62*1.1*costexchange</f>
        <v>#VALUE!</v>
      </c>
      <c r="M16" s="61" t="e">
        <f t="shared" ref="M16:M28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>ROUND(J17*0.7*K17/0.6*1.1*exchange, 0)</f>
        <v>#VALUE!</v>
      </c>
      <c r="F17" s="95"/>
      <c r="G17" s="35" t="e">
        <f>E17*F17</f>
        <v>#VALUE!</v>
      </c>
      <c r="H17" s="75"/>
      <c r="I17" s="83" t="s">
        <v>35</v>
      </c>
      <c r="J17" s="89" t="s">
        <v>37</v>
      </c>
      <c r="K17" s="23">
        <v>1.0565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 t="shared" si="0"/>
        <v>#VALUE!</v>
      </c>
      <c r="F18" s="95"/>
      <c r="G18" s="35" t="e">
        <f t="shared" si="1"/>
        <v>#VALUE!</v>
      </c>
      <c r="H18" s="75"/>
      <c r="I18" s="83" t="s">
        <v>35</v>
      </c>
      <c r="J18" s="89" t="s">
        <v>37</v>
      </c>
      <c r="K18" s="23">
        <v>1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x14ac:dyDescent="0.15">
      <c r="A19" s="92"/>
      <c r="B19" s="36"/>
      <c r="C19" s="37"/>
      <c r="D19" s="86" t="s">
        <v>37</v>
      </c>
      <c r="E19" s="34" t="e">
        <f t="shared" si="0"/>
        <v>#VALUE!</v>
      </c>
      <c r="F19" s="95"/>
      <c r="G19" s="35" t="e">
        <f t="shared" si="1"/>
        <v>#VALUE!</v>
      </c>
      <c r="H19" s="75"/>
      <c r="I19" s="83" t="s">
        <v>35</v>
      </c>
      <c r="J19" s="89" t="s">
        <v>37</v>
      </c>
      <c r="K19" s="23">
        <v>1</v>
      </c>
      <c r="L19" s="65" t="e">
        <f t="shared" si="2"/>
        <v>#VALUE!</v>
      </c>
      <c r="M19" s="62" t="e">
        <f t="shared" si="3"/>
        <v>#VALUE!</v>
      </c>
    </row>
    <row r="20" spans="1:13" s="2" customFormat="1" ht="20" customHeight="1" x14ac:dyDescent="0.15">
      <c r="A20" s="92"/>
      <c r="B20" s="36"/>
      <c r="C20" s="37"/>
      <c r="D20" s="86" t="s">
        <v>37</v>
      </c>
      <c r="E20" s="34" t="e">
        <f t="shared" si="0"/>
        <v>#VALUE!</v>
      </c>
      <c r="F20" s="95"/>
      <c r="G20" s="35" t="e">
        <f t="shared" si="1"/>
        <v>#VALUE!</v>
      </c>
      <c r="H20" s="75"/>
      <c r="I20" s="83" t="s">
        <v>35</v>
      </c>
      <c r="J20" s="89" t="s">
        <v>37</v>
      </c>
      <c r="K20" s="23">
        <v>1.0565</v>
      </c>
      <c r="L20" s="65" t="e">
        <f t="shared" si="2"/>
        <v>#VALUE!</v>
      </c>
      <c r="M20" s="62" t="e">
        <f t="shared" si="3"/>
        <v>#VALUE!</v>
      </c>
    </row>
    <row r="21" spans="1:13" s="2" customFormat="1" ht="20" customHeight="1" x14ac:dyDescent="0.15">
      <c r="A21" s="92"/>
      <c r="B21" s="36"/>
      <c r="C21" s="37"/>
      <c r="D21" s="86" t="s">
        <v>37</v>
      </c>
      <c r="E21" s="34" t="e">
        <f t="shared" si="0"/>
        <v>#VALUE!</v>
      </c>
      <c r="F21" s="95"/>
      <c r="G21" s="35" t="e">
        <f t="shared" si="1"/>
        <v>#VALUE!</v>
      </c>
      <c r="H21" s="75"/>
      <c r="I21" s="83" t="s">
        <v>35</v>
      </c>
      <c r="J21" s="89" t="s">
        <v>37</v>
      </c>
      <c r="K21" s="23">
        <v>1</v>
      </c>
      <c r="L21" s="65" t="e">
        <f t="shared" si="2"/>
        <v>#VALUE!</v>
      </c>
      <c r="M21" s="62" t="e">
        <f t="shared" si="3"/>
        <v>#VALUE!</v>
      </c>
    </row>
    <row r="22" spans="1:13" s="2" customFormat="1" ht="20" customHeight="1" x14ac:dyDescent="0.15">
      <c r="A22" s="92"/>
      <c r="B22" s="36"/>
      <c r="C22" s="37"/>
      <c r="D22" s="86" t="s">
        <v>37</v>
      </c>
      <c r="E22" s="34" t="e">
        <f t="shared" si="0"/>
        <v>#VALUE!</v>
      </c>
      <c r="F22" s="95"/>
      <c r="G22" s="35" t="e">
        <f t="shared" si="1"/>
        <v>#VALUE!</v>
      </c>
      <c r="H22" s="75"/>
      <c r="I22" s="83" t="s">
        <v>35</v>
      </c>
      <c r="J22" s="89" t="s">
        <v>37</v>
      </c>
      <c r="K22" s="23">
        <v>1</v>
      </c>
      <c r="L22" s="65" t="e">
        <f t="shared" si="2"/>
        <v>#VALUE!</v>
      </c>
      <c r="M22" s="62" t="e">
        <f t="shared" si="3"/>
        <v>#VALUE!</v>
      </c>
    </row>
    <row r="23" spans="1:13" s="2" customFormat="1" ht="20" customHeight="1" x14ac:dyDescent="0.15">
      <c r="A23" s="92"/>
      <c r="B23" s="36"/>
      <c r="C23" s="37"/>
      <c r="D23" s="86" t="s">
        <v>37</v>
      </c>
      <c r="E23" s="34" t="e">
        <f t="shared" si="0"/>
        <v>#VALUE!</v>
      </c>
      <c r="F23" s="95"/>
      <c r="G23" s="35" t="e">
        <f t="shared" si="1"/>
        <v>#VALUE!</v>
      </c>
      <c r="H23" s="75"/>
      <c r="I23" s="83" t="s">
        <v>35</v>
      </c>
      <c r="J23" s="89" t="s">
        <v>37</v>
      </c>
      <c r="K23" s="23">
        <v>1.0565</v>
      </c>
      <c r="L23" s="65" t="e">
        <f t="shared" si="2"/>
        <v>#VALUE!</v>
      </c>
      <c r="M23" s="62" t="e">
        <f t="shared" si="3"/>
        <v>#VALUE!</v>
      </c>
    </row>
    <row r="24" spans="1:13" s="2" customFormat="1" ht="20" customHeight="1" x14ac:dyDescent="0.15">
      <c r="A24" s="92"/>
      <c r="B24" s="36"/>
      <c r="C24" s="37"/>
      <c r="D24" s="86" t="s">
        <v>37</v>
      </c>
      <c r="E24" s="34" t="e">
        <f t="shared" si="0"/>
        <v>#VALUE!</v>
      </c>
      <c r="F24" s="95"/>
      <c r="G24" s="35" t="e">
        <f t="shared" si="1"/>
        <v>#VALUE!</v>
      </c>
      <c r="H24" s="75"/>
      <c r="I24" s="83" t="s">
        <v>35</v>
      </c>
      <c r="J24" s="89" t="s">
        <v>37</v>
      </c>
      <c r="K24" s="23">
        <v>1.0565</v>
      </c>
      <c r="L24" s="65" t="e">
        <f t="shared" si="2"/>
        <v>#VALUE!</v>
      </c>
      <c r="M24" s="62" t="e">
        <f t="shared" si="3"/>
        <v>#VALUE!</v>
      </c>
    </row>
    <row r="25" spans="1:13" s="2" customFormat="1" ht="20" customHeight="1" x14ac:dyDescent="0.15">
      <c r="A25" s="92"/>
      <c r="B25" s="36"/>
      <c r="C25" s="37"/>
      <c r="D25" s="86" t="s">
        <v>37</v>
      </c>
      <c r="E25" s="34" t="e">
        <f t="shared" si="0"/>
        <v>#VALUE!</v>
      </c>
      <c r="F25" s="95"/>
      <c r="G25" s="35" t="e">
        <f t="shared" si="1"/>
        <v>#VALUE!</v>
      </c>
      <c r="H25" s="75"/>
      <c r="I25" s="83" t="s">
        <v>35</v>
      </c>
      <c r="J25" s="89" t="s">
        <v>37</v>
      </c>
      <c r="K25" s="23">
        <v>1</v>
      </c>
      <c r="L25" s="65" t="e">
        <f t="shared" si="2"/>
        <v>#VALUE!</v>
      </c>
      <c r="M25" s="62" t="e">
        <f t="shared" si="3"/>
        <v>#VALUE!</v>
      </c>
    </row>
    <row r="26" spans="1:13" s="2" customFormat="1" ht="20" customHeight="1" x14ac:dyDescent="0.15">
      <c r="A26" s="92"/>
      <c r="B26" s="36"/>
      <c r="C26" s="37"/>
      <c r="D26" s="86" t="s">
        <v>37</v>
      </c>
      <c r="E26" s="34" t="e">
        <f t="shared" si="0"/>
        <v>#VALUE!</v>
      </c>
      <c r="F26" s="95"/>
      <c r="G26" s="35" t="e">
        <f t="shared" si="1"/>
        <v>#VALUE!</v>
      </c>
      <c r="H26" s="75"/>
      <c r="I26" s="83" t="s">
        <v>35</v>
      </c>
      <c r="J26" s="89" t="s">
        <v>37</v>
      </c>
      <c r="K26" s="23">
        <v>1</v>
      </c>
      <c r="L26" s="65" t="e">
        <f t="shared" si="2"/>
        <v>#VALUE!</v>
      </c>
      <c r="M26" s="62" t="e">
        <f t="shared" si="3"/>
        <v>#VALUE!</v>
      </c>
    </row>
    <row r="27" spans="1:13" s="2" customFormat="1" ht="20" customHeight="1" x14ac:dyDescent="0.15">
      <c r="A27" s="92"/>
      <c r="B27" s="36"/>
      <c r="C27" s="37"/>
      <c r="D27" s="86" t="s">
        <v>37</v>
      </c>
      <c r="E27" s="34" t="e">
        <f t="shared" si="0"/>
        <v>#VALUE!</v>
      </c>
      <c r="F27" s="95"/>
      <c r="G27" s="35" t="e">
        <f t="shared" si="1"/>
        <v>#VALUE!</v>
      </c>
      <c r="H27" s="75"/>
      <c r="I27" s="83" t="s">
        <v>35</v>
      </c>
      <c r="J27" s="89" t="s">
        <v>37</v>
      </c>
      <c r="K27" s="23">
        <v>1</v>
      </c>
      <c r="L27" s="65" t="e">
        <f t="shared" si="2"/>
        <v>#VALUE!</v>
      </c>
      <c r="M27" s="62" t="e">
        <f t="shared" si="3"/>
        <v>#VALUE!</v>
      </c>
    </row>
    <row r="28" spans="1:13" s="2" customFormat="1" ht="20" customHeight="1" thickBot="1" x14ac:dyDescent="0.2">
      <c r="A28" s="93"/>
      <c r="B28" s="38"/>
      <c r="C28" s="39"/>
      <c r="D28" s="87" t="s">
        <v>37</v>
      </c>
      <c r="E28" s="40" t="e">
        <f t="shared" si="0"/>
        <v>#VALUE!</v>
      </c>
      <c r="F28" s="96"/>
      <c r="G28" s="41" t="e">
        <f t="shared" si="1"/>
        <v>#VALUE!</v>
      </c>
      <c r="H28" s="75"/>
      <c r="I28" s="84" t="s">
        <v>35</v>
      </c>
      <c r="J28" s="90" t="s">
        <v>39</v>
      </c>
      <c r="K28" s="24">
        <v>1.0565</v>
      </c>
      <c r="L28" s="66" t="e">
        <f t="shared" si="2"/>
        <v>#VALUE!</v>
      </c>
      <c r="M28" s="63" t="e">
        <f t="shared" si="3"/>
        <v>#VALUE!</v>
      </c>
    </row>
    <row r="29" spans="1:13" s="2" customFormat="1" ht="18" customHeight="1" x14ac:dyDescent="0.15">
      <c r="F29" s="8" t="s">
        <v>17</v>
      </c>
      <c r="G29" s="22" t="e">
        <f>SUM(G16:G28)</f>
        <v>#VALUE!</v>
      </c>
      <c r="H29" s="76"/>
      <c r="I29" s="14" t="s">
        <v>31</v>
      </c>
      <c r="J29" s="11"/>
      <c r="K29" s="14" t="s">
        <v>29</v>
      </c>
      <c r="L29" s="14" t="s">
        <v>20</v>
      </c>
      <c r="M29" s="13" t="e">
        <f>SUM(M16:M28)</f>
        <v>#VALUE!</v>
      </c>
    </row>
    <row r="30" spans="1:13" s="4" customFormat="1" ht="18" customHeight="1" x14ac:dyDescent="0.15">
      <c r="A30" s="19" t="s">
        <v>16</v>
      </c>
      <c r="G30" s="22"/>
      <c r="H30" s="76"/>
      <c r="I30" s="15" t="s">
        <v>35</v>
      </c>
      <c r="J30" s="10"/>
      <c r="K30" s="15" t="s">
        <v>30</v>
      </c>
      <c r="L30" s="15" t="s">
        <v>3</v>
      </c>
      <c r="M30" s="20" t="e">
        <f>1-(M29/G29)</f>
        <v>#VALUE!</v>
      </c>
    </row>
    <row r="31" spans="1:13" s="4" customFormat="1" ht="18" customHeight="1" x14ac:dyDescent="0.15">
      <c r="A31" s="19" t="s">
        <v>12</v>
      </c>
      <c r="F31" s="8"/>
      <c r="G31" s="9"/>
      <c r="H31" s="77"/>
      <c r="I31" s="8" t="s">
        <v>34</v>
      </c>
      <c r="L31" s="15"/>
      <c r="M31" s="20"/>
    </row>
    <row r="32" spans="1:13" s="4" customFormat="1" ht="18" customHeight="1" x14ac:dyDescent="0.15">
      <c r="A32" s="19" t="s">
        <v>13</v>
      </c>
      <c r="H32" s="74"/>
      <c r="I32" s="15" t="s">
        <v>33</v>
      </c>
      <c r="J32" s="10"/>
      <c r="K32" s="10"/>
      <c r="L32" s="10"/>
    </row>
    <row r="33" spans="6:9" ht="18" customHeight="1" x14ac:dyDescent="0.15">
      <c r="F33" s="21"/>
      <c r="H33" s="78"/>
      <c r="I33" s="73" t="s">
        <v>32</v>
      </c>
    </row>
    <row r="34" spans="6:9" ht="18" customHeight="1" x14ac:dyDescent="0.15">
      <c r="F34" s="8"/>
      <c r="H34" s="78"/>
      <c r="I34" s="73" t="s">
        <v>36</v>
      </c>
    </row>
    <row r="35" spans="6:9" x14ac:dyDescent="0.15">
      <c r="H35" s="78"/>
    </row>
    <row r="36" spans="6:9" x14ac:dyDescent="0.15">
      <c r="H36" s="78"/>
    </row>
    <row r="37" spans="6:9" x14ac:dyDescent="0.15">
      <c r="H37" s="78"/>
    </row>
    <row r="38" spans="6:9" x14ac:dyDescent="0.15">
      <c r="H38" s="78"/>
    </row>
    <row r="39" spans="6:9" x14ac:dyDescent="0.15">
      <c r="H39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2019-08-01T03:51:41Z</dcterms:modified>
</cp:coreProperties>
</file>