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kyleupton/Desktop/spreadsheets/"/>
    </mc:Choice>
  </mc:AlternateContent>
  <xr:revisionPtr revIDLastSave="0" documentId="8_{7660EA80-1F0F-DD40-879B-EA994CEA29D7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Quote'!$A$1:$G$33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G17" i="1"/>
  <c r="L17" i="1"/>
  <c r="M17" i="1"/>
  <c r="E18" i="1"/>
  <c r="G18" i="1"/>
  <c r="L18" i="1"/>
  <c r="M18" i="1"/>
  <c r="L29" i="1"/>
  <c r="L28" i="1"/>
  <c r="L27" i="1"/>
  <c r="L26" i="1"/>
  <c r="L25" i="1"/>
  <c r="L24" i="1"/>
  <c r="L23" i="1"/>
  <c r="L22" i="1"/>
  <c r="L21" i="1"/>
  <c r="L20" i="1"/>
  <c r="L19" i="1"/>
  <c r="L16" i="1"/>
  <c r="E16" i="1"/>
  <c r="G16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G30" i="1"/>
  <c r="M29" i="1"/>
  <c r="M28" i="1"/>
  <c r="M27" i="1"/>
  <c r="M26" i="1"/>
  <c r="M25" i="1"/>
  <c r="M24" i="1"/>
  <c r="M23" i="1"/>
  <c r="M22" i="1"/>
  <c r="M21" i="1"/>
  <c r="M20" i="1"/>
  <c r="M19" i="1"/>
  <c r="M16" i="1"/>
  <c r="M30" i="1"/>
  <c r="M31" i="1"/>
</calcChain>
</file>

<file path=xl/sharedStrings.xml><?xml version="1.0" encoding="utf-8"?>
<sst xmlns="http://schemas.openxmlformats.org/spreadsheetml/2006/main" count="85" uniqueCount="40">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</sst>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0"/>
  <sheetViews>
    <sheetView tabSelected="1" zoomScale="99" zoomScaleNormal="100" workbookViewId="0">
      <selection activeCell="A29" sqref="A29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53" t="s">
        <v>23</v>
      </c>
      <c r="B1" s="3"/>
      <c r="C1" s="3"/>
      <c r="H1" s="74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74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74"/>
      <c r="I3" s="71"/>
      <c r="J3" s="69" t="s">
        <v>4</v>
      </c>
      <c r="K3" s="68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74"/>
      <c r="I4" s="10"/>
      <c r="J4" s="70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74"/>
      <c r="I5" s="71"/>
      <c r="J5" s="69" t="s">
        <v>5</v>
      </c>
      <c r="K5" s="68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74"/>
      <c r="I6" s="10"/>
      <c r="J6" s="67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74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74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74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74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74"/>
      <c r="I11" s="10"/>
      <c r="J11" s="10"/>
      <c r="K11" s="10"/>
      <c r="L11" s="10"/>
    </row>
    <row r="12" spans="1:13" s="4" customFormat="1" ht="12" customHeight="1" x14ac:dyDescent="0.15">
      <c r="A12" s="25"/>
      <c r="B12" s="26"/>
      <c r="C12" s="26"/>
      <c r="D12" s="26"/>
      <c r="E12" s="26"/>
      <c r="F12" s="26"/>
      <c r="G12" s="27"/>
      <c r="H12" s="75"/>
      <c r="I12" s="59"/>
      <c r="J12" s="79"/>
      <c r="K12" s="26"/>
      <c r="L12" s="55"/>
      <c r="M12" s="51"/>
    </row>
    <row r="13" spans="1:13" s="4" customFormat="1" ht="12" customHeight="1" x14ac:dyDescent="0.15">
      <c r="A13" s="28"/>
      <c r="B13" s="29" t="s">
        <v>38</v>
      </c>
      <c r="C13" s="29"/>
      <c r="D13" s="29"/>
      <c r="E13" s="29"/>
      <c r="F13" s="29"/>
      <c r="G13" s="30"/>
      <c r="H13" s="75"/>
      <c r="I13" s="60"/>
      <c r="J13" s="80"/>
      <c r="K13" s="29"/>
      <c r="L13" s="56"/>
      <c r="M13" s="52"/>
    </row>
    <row r="14" spans="1:13" s="4" customFormat="1" ht="12" customHeight="1" x14ac:dyDescent="0.15">
      <c r="A14" s="31"/>
      <c r="B14" s="32" t="s">
        <v>37</v>
      </c>
      <c r="C14" s="32"/>
      <c r="D14" s="32"/>
      <c r="E14" s="32"/>
      <c r="F14" s="32"/>
      <c r="G14" s="33"/>
      <c r="H14" s="75"/>
      <c r="I14" s="60"/>
      <c r="J14" s="80"/>
      <c r="K14" s="29"/>
      <c r="L14" s="56"/>
      <c r="M14" s="52"/>
    </row>
    <row r="15" spans="1:13" s="1" customFormat="1" ht="21.75" customHeight="1" thickBot="1" x14ac:dyDescent="0.2">
      <c r="A15" s="46" t="s">
        <v>9</v>
      </c>
      <c r="B15" s="47" t="s">
        <v>6</v>
      </c>
      <c r="C15" s="47" t="s">
        <v>11</v>
      </c>
      <c r="D15" s="47" t="s">
        <v>10</v>
      </c>
      <c r="E15" s="48" t="s">
        <v>15</v>
      </c>
      <c r="F15" s="47" t="s">
        <v>22</v>
      </c>
      <c r="G15" s="49" t="s">
        <v>7</v>
      </c>
      <c r="H15" s="75"/>
      <c r="I15" s="58" t="s">
        <v>28</v>
      </c>
      <c r="J15" s="81" t="s">
        <v>8</v>
      </c>
      <c r="K15" s="72" t="s">
        <v>14</v>
      </c>
      <c r="L15" s="54" t="s">
        <v>19</v>
      </c>
      <c r="M15" s="57" t="s">
        <v>18</v>
      </c>
    </row>
    <row r="16" spans="1:13" s="2" customFormat="1" ht="20" customHeight="1" x14ac:dyDescent="0.15">
      <c r="A16" s="91"/>
      <c r="B16" s="42"/>
      <c r="C16" s="43"/>
      <c r="D16" s="85" t="s">
        <v>37</v>
      </c>
      <c r="E16" s="44" t="e">
        <f t="shared" ref="E16:E29" si="0">ROUND(J16*0.7*K16/0.6*1.1*exchange, 0)</f>
        <v>#VALUE!</v>
      </c>
      <c r="F16" s="94"/>
      <c r="G16" s="45" t="e">
        <f t="shared" ref="G16:G29" si="1">E16*F16</f>
        <v>#VALUE!</v>
      </c>
      <c r="H16" s="75"/>
      <c r="I16" s="82" t="s">
        <v>35</v>
      </c>
      <c r="J16" s="88" t="s">
        <v>37</v>
      </c>
      <c r="K16" s="50">
        <v>1.0565</v>
      </c>
      <c r="L16" s="64" t="e">
        <f t="shared" ref="L16:L29" si="2">J16*K16*0.62*1.1*costexchange</f>
        <v>#VALUE!</v>
      </c>
      <c r="M16" s="61" t="e">
        <f t="shared" ref="M16:M29" si="3">L16*F16</f>
        <v>#VALUE!</v>
      </c>
    </row>
    <row r="17" spans="1:13" s="2" customFormat="1" ht="20" customHeight="1" x14ac:dyDescent="0.15">
      <c r="A17" s="92"/>
      <c r="B17" s="36"/>
      <c r="C17" s="37"/>
      <c r="D17" s="86" t="s">
        <v>37</v>
      </c>
      <c r="E17" s="34" t="e">
        <f t="shared" si="0"/>
        <v>#VALUE!</v>
      </c>
      <c r="F17" s="95"/>
      <c r="G17" s="35" t="e">
        <f t="shared" si="1"/>
        <v>#VALUE!</v>
      </c>
      <c r="H17" s="75"/>
      <c r="I17" s="83" t="s">
        <v>35</v>
      </c>
      <c r="J17" s="89" t="s">
        <v>37</v>
      </c>
      <c r="K17" s="23">
        <v>1</v>
      </c>
      <c r="L17" s="65" t="e">
        <f t="shared" si="2"/>
        <v>#VALUE!</v>
      </c>
      <c r="M17" s="62" t="e">
        <f t="shared" si="3"/>
        <v>#VALUE!</v>
      </c>
    </row>
    <row r="18" spans="1:13" s="2" customFormat="1" ht="20" customHeight="1" x14ac:dyDescent="0.15">
      <c r="A18" s="92"/>
      <c r="B18" s="36"/>
      <c r="C18" s="37"/>
      <c r="D18" s="86" t="s">
        <v>37</v>
      </c>
      <c r="E18" s="34" t="e">
        <f>ROUND(J18*0.7*K18/0.6*1.1*exchange, 0)</f>
        <v>#VALUE!</v>
      </c>
      <c r="F18" s="95"/>
      <c r="G18" s="35" t="e">
        <f>E18*F18</f>
        <v>#VALUE!</v>
      </c>
      <c r="H18" s="75"/>
      <c r="I18" s="83" t="s">
        <v>35</v>
      </c>
      <c r="J18" s="89" t="s">
        <v>37</v>
      </c>
      <c r="K18" s="23">
        <v>1.0565</v>
      </c>
      <c r="L18" s="65" t="e">
        <f t="shared" si="2"/>
        <v>#VALUE!</v>
      </c>
      <c r="M18" s="62" t="e">
        <f t="shared" si="3"/>
        <v>#VALUE!</v>
      </c>
    </row>
    <row r="19" spans="1:13" s="2" customFormat="1" ht="20" customHeight="1" x14ac:dyDescent="0.15">
      <c r="A19" s="92"/>
      <c r="B19" s="36"/>
      <c r="C19" s="37"/>
      <c r="D19" s="86" t="s">
        <v>37</v>
      </c>
      <c r="E19" s="34" t="e">
        <f t="shared" si="0"/>
        <v>#VALUE!</v>
      </c>
      <c r="F19" s="95"/>
      <c r="G19" s="35" t="e">
        <f t="shared" si="1"/>
        <v>#VALUE!</v>
      </c>
      <c r="H19" s="75"/>
      <c r="I19" s="83" t="s">
        <v>35</v>
      </c>
      <c r="J19" s="89" t="s">
        <v>37</v>
      </c>
      <c r="K19" s="23">
        <v>1</v>
      </c>
      <c r="L19" s="65" t="e">
        <f t="shared" si="2"/>
        <v>#VALUE!</v>
      </c>
      <c r="M19" s="62" t="e">
        <f t="shared" si="3"/>
        <v>#VALUE!</v>
      </c>
    </row>
    <row r="20" spans="1:13" s="2" customFormat="1" ht="20" customHeight="1" x14ac:dyDescent="0.15">
      <c r="A20" s="92"/>
      <c r="B20" s="36"/>
      <c r="C20" s="37"/>
      <c r="D20" s="86" t="s">
        <v>37</v>
      </c>
      <c r="E20" s="34" t="e">
        <f t="shared" si="0"/>
        <v>#VALUE!</v>
      </c>
      <c r="F20" s="95"/>
      <c r="G20" s="35" t="e">
        <f t="shared" si="1"/>
        <v>#VALUE!</v>
      </c>
      <c r="H20" s="75"/>
      <c r="I20" s="83" t="s">
        <v>35</v>
      </c>
      <c r="J20" s="89" t="s">
        <v>37</v>
      </c>
      <c r="K20" s="23">
        <v>1</v>
      </c>
      <c r="L20" s="65" t="e">
        <f t="shared" si="2"/>
        <v>#VALUE!</v>
      </c>
      <c r="M20" s="62" t="e">
        <f t="shared" si="3"/>
        <v>#VALUE!</v>
      </c>
    </row>
    <row r="21" spans="1:13" s="2" customFormat="1" ht="20" customHeight="1" x14ac:dyDescent="0.15">
      <c r="A21" s="92"/>
      <c r="B21" s="36"/>
      <c r="C21" s="37"/>
      <c r="D21" s="86" t="s">
        <v>37</v>
      </c>
      <c r="E21" s="34" t="e">
        <f t="shared" si="0"/>
        <v>#VALUE!</v>
      </c>
      <c r="F21" s="95"/>
      <c r="G21" s="35" t="e">
        <f t="shared" si="1"/>
        <v>#VALUE!</v>
      </c>
      <c r="H21" s="75"/>
      <c r="I21" s="83" t="s">
        <v>35</v>
      </c>
      <c r="J21" s="89" t="s">
        <v>37</v>
      </c>
      <c r="K21" s="23">
        <v>1.0565</v>
      </c>
      <c r="L21" s="65" t="e">
        <f t="shared" si="2"/>
        <v>#VALUE!</v>
      </c>
      <c r="M21" s="62" t="e">
        <f t="shared" si="3"/>
        <v>#VALUE!</v>
      </c>
    </row>
    <row r="22" spans="1:13" s="2" customFormat="1" ht="20" customHeight="1" x14ac:dyDescent="0.15">
      <c r="A22" s="92"/>
      <c r="B22" s="36"/>
      <c r="C22" s="37"/>
      <c r="D22" s="86" t="s">
        <v>37</v>
      </c>
      <c r="E22" s="34" t="e">
        <f t="shared" si="0"/>
        <v>#VALUE!</v>
      </c>
      <c r="F22" s="95"/>
      <c r="G22" s="35" t="e">
        <f t="shared" si="1"/>
        <v>#VALUE!</v>
      </c>
      <c r="H22" s="75"/>
      <c r="I22" s="83" t="s">
        <v>35</v>
      </c>
      <c r="J22" s="89" t="s">
        <v>37</v>
      </c>
      <c r="K22" s="23">
        <v>1</v>
      </c>
      <c r="L22" s="65" t="e">
        <f t="shared" si="2"/>
        <v>#VALUE!</v>
      </c>
      <c r="M22" s="62" t="e">
        <f t="shared" si="3"/>
        <v>#VALUE!</v>
      </c>
    </row>
    <row r="23" spans="1:13" s="2" customFormat="1" ht="20" customHeight="1" x14ac:dyDescent="0.15">
      <c r="A23" s="92"/>
      <c r="B23" s="36"/>
      <c r="C23" s="37"/>
      <c r="D23" s="86" t="s">
        <v>37</v>
      </c>
      <c r="E23" s="34" t="e">
        <f t="shared" si="0"/>
        <v>#VALUE!</v>
      </c>
      <c r="F23" s="95"/>
      <c r="G23" s="35" t="e">
        <f t="shared" si="1"/>
        <v>#VALUE!</v>
      </c>
      <c r="H23" s="75"/>
      <c r="I23" s="83" t="s">
        <v>35</v>
      </c>
      <c r="J23" s="89" t="s">
        <v>37</v>
      </c>
      <c r="K23" s="23">
        <v>1</v>
      </c>
      <c r="L23" s="65" t="e">
        <f t="shared" si="2"/>
        <v>#VALUE!</v>
      </c>
      <c r="M23" s="62" t="e">
        <f t="shared" si="3"/>
        <v>#VALUE!</v>
      </c>
    </row>
    <row r="24" spans="1:13" s="2" customFormat="1" ht="20" customHeight="1" x14ac:dyDescent="0.15">
      <c r="A24" s="92"/>
      <c r="B24" s="36"/>
      <c r="C24" s="37"/>
      <c r="D24" s="86" t="s">
        <v>37</v>
      </c>
      <c r="E24" s="34" t="e">
        <f t="shared" si="0"/>
        <v>#VALUE!</v>
      </c>
      <c r="F24" s="95"/>
      <c r="G24" s="35" t="e">
        <f t="shared" si="1"/>
        <v>#VALUE!</v>
      </c>
      <c r="H24" s="75"/>
      <c r="I24" s="83" t="s">
        <v>35</v>
      </c>
      <c r="J24" s="89" t="s">
        <v>37</v>
      </c>
      <c r="K24" s="23">
        <v>1.0565</v>
      </c>
      <c r="L24" s="65" t="e">
        <f t="shared" si="2"/>
        <v>#VALUE!</v>
      </c>
      <c r="M24" s="62" t="e">
        <f t="shared" si="3"/>
        <v>#VALUE!</v>
      </c>
    </row>
    <row r="25" spans="1:13" s="2" customFormat="1" ht="20" customHeight="1" x14ac:dyDescent="0.15">
      <c r="A25" s="92"/>
      <c r="B25" s="36"/>
      <c r="C25" s="37"/>
      <c r="D25" s="86" t="s">
        <v>37</v>
      </c>
      <c r="E25" s="34" t="e">
        <f t="shared" si="0"/>
        <v>#VALUE!</v>
      </c>
      <c r="F25" s="95"/>
      <c r="G25" s="35" t="e">
        <f t="shared" si="1"/>
        <v>#VALUE!</v>
      </c>
      <c r="H25" s="75"/>
      <c r="I25" s="83" t="s">
        <v>35</v>
      </c>
      <c r="J25" s="89" t="s">
        <v>37</v>
      </c>
      <c r="K25" s="23">
        <v>1.0565</v>
      </c>
      <c r="L25" s="65" t="e">
        <f t="shared" si="2"/>
        <v>#VALUE!</v>
      </c>
      <c r="M25" s="62" t="e">
        <f t="shared" si="3"/>
        <v>#VALUE!</v>
      </c>
    </row>
    <row r="26" spans="1:13" s="2" customFormat="1" ht="20" customHeight="1" x14ac:dyDescent="0.15">
      <c r="A26" s="92"/>
      <c r="B26" s="36"/>
      <c r="C26" s="37"/>
      <c r="D26" s="86" t="s">
        <v>37</v>
      </c>
      <c r="E26" s="34" t="e">
        <f t="shared" si="0"/>
        <v>#VALUE!</v>
      </c>
      <c r="F26" s="95"/>
      <c r="G26" s="35" t="e">
        <f t="shared" si="1"/>
        <v>#VALUE!</v>
      </c>
      <c r="H26" s="75"/>
      <c r="I26" s="83" t="s">
        <v>35</v>
      </c>
      <c r="J26" s="89" t="s">
        <v>37</v>
      </c>
      <c r="K26" s="23">
        <v>1</v>
      </c>
      <c r="L26" s="65" t="e">
        <f t="shared" si="2"/>
        <v>#VALUE!</v>
      </c>
      <c r="M26" s="62" t="e">
        <f t="shared" si="3"/>
        <v>#VALUE!</v>
      </c>
    </row>
    <row r="27" spans="1:13" s="2" customFormat="1" ht="20" customHeight="1" x14ac:dyDescent="0.15">
      <c r="A27" s="92"/>
      <c r="B27" s="36"/>
      <c r="C27" s="37"/>
      <c r="D27" s="86" t="s">
        <v>37</v>
      </c>
      <c r="E27" s="34" t="e">
        <f t="shared" si="0"/>
        <v>#VALUE!</v>
      </c>
      <c r="F27" s="95"/>
      <c r="G27" s="35" t="e">
        <f t="shared" si="1"/>
        <v>#VALUE!</v>
      </c>
      <c r="H27" s="75"/>
      <c r="I27" s="83" t="s">
        <v>35</v>
      </c>
      <c r="J27" s="89" t="s">
        <v>37</v>
      </c>
      <c r="K27" s="23">
        <v>1</v>
      </c>
      <c r="L27" s="65" t="e">
        <f t="shared" si="2"/>
        <v>#VALUE!</v>
      </c>
      <c r="M27" s="62" t="e">
        <f t="shared" si="3"/>
        <v>#VALUE!</v>
      </c>
    </row>
    <row r="28" spans="1:13" s="2" customFormat="1" ht="20" customHeight="1" x14ac:dyDescent="0.15">
      <c r="A28" s="92"/>
      <c r="B28" s="36"/>
      <c r="C28" s="37"/>
      <c r="D28" s="86" t="s">
        <v>37</v>
      </c>
      <c r="E28" s="34" t="e">
        <f t="shared" si="0"/>
        <v>#VALUE!</v>
      </c>
      <c r="F28" s="95"/>
      <c r="G28" s="35" t="e">
        <f t="shared" si="1"/>
        <v>#VALUE!</v>
      </c>
      <c r="H28" s="75"/>
      <c r="I28" s="83" t="s">
        <v>35</v>
      </c>
      <c r="J28" s="89" t="s">
        <v>37</v>
      </c>
      <c r="K28" s="23">
        <v>1</v>
      </c>
      <c r="L28" s="65" t="e">
        <f t="shared" si="2"/>
        <v>#VALUE!</v>
      </c>
      <c r="M28" s="62" t="e">
        <f t="shared" si="3"/>
        <v>#VALUE!</v>
      </c>
    </row>
    <row r="29" spans="1:13" s="2" customFormat="1" ht="20" customHeight="1" thickBot="1" x14ac:dyDescent="0.2">
      <c r="A29" s="93"/>
      <c r="B29" s="38"/>
      <c r="C29" s="39"/>
      <c r="D29" s="87" t="s">
        <v>37</v>
      </c>
      <c r="E29" s="40" t="e">
        <f t="shared" si="0"/>
        <v>#VALUE!</v>
      </c>
      <c r="F29" s="96"/>
      <c r="G29" s="41" t="e">
        <f t="shared" si="1"/>
        <v>#VALUE!</v>
      </c>
      <c r="H29" s="75"/>
      <c r="I29" s="84" t="s">
        <v>35</v>
      </c>
      <c r="J29" s="90" t="s">
        <v>39</v>
      </c>
      <c r="K29" s="24">
        <v>1.0565</v>
      </c>
      <c r="L29" s="66" t="e">
        <f t="shared" si="2"/>
        <v>#VALUE!</v>
      </c>
      <c r="M29" s="63" t="e">
        <f t="shared" si="3"/>
        <v>#VALUE!</v>
      </c>
    </row>
    <row r="30" spans="1:13" s="2" customFormat="1" ht="18" customHeight="1" x14ac:dyDescent="0.15">
      <c r="F30" s="8" t="s">
        <v>17</v>
      </c>
      <c r="G30" s="22" t="e">
        <f>SUM(G16:G29)</f>
        <v>#VALUE!</v>
      </c>
      <c r="H30" s="76"/>
      <c r="I30" s="14" t="s">
        <v>31</v>
      </c>
      <c r="J30" s="11"/>
      <c r="K30" s="14" t="s">
        <v>29</v>
      </c>
      <c r="L30" s="14" t="s">
        <v>20</v>
      </c>
      <c r="M30" s="13" t="e">
        <f>SUM(M16:M29)</f>
        <v>#VALUE!</v>
      </c>
    </row>
    <row r="31" spans="1:13" s="4" customFormat="1" ht="18" customHeight="1" x14ac:dyDescent="0.15">
      <c r="A31" s="19" t="s">
        <v>16</v>
      </c>
      <c r="G31" s="22"/>
      <c r="H31" s="76"/>
      <c r="I31" s="15" t="s">
        <v>35</v>
      </c>
      <c r="J31" s="10"/>
      <c r="K31" s="15" t="s">
        <v>30</v>
      </c>
      <c r="L31" s="15" t="s">
        <v>3</v>
      </c>
      <c r="M31" s="20" t="e">
        <f>1-(M30/G30)</f>
        <v>#VALUE!</v>
      </c>
    </row>
    <row r="32" spans="1:13" s="4" customFormat="1" ht="18" customHeight="1" x14ac:dyDescent="0.15">
      <c r="A32" s="19" t="s">
        <v>12</v>
      </c>
      <c r="F32" s="8"/>
      <c r="G32" s="9"/>
      <c r="H32" s="77"/>
      <c r="I32" s="8" t="s">
        <v>34</v>
      </c>
      <c r="L32" s="15"/>
      <c r="M32" s="20"/>
    </row>
    <row r="33" spans="1:12" s="4" customFormat="1" ht="18" customHeight="1" x14ac:dyDescent="0.15">
      <c r="A33" s="19" t="s">
        <v>13</v>
      </c>
      <c r="H33" s="74"/>
      <c r="I33" s="15" t="s">
        <v>33</v>
      </c>
      <c r="J33" s="10"/>
      <c r="K33" s="10"/>
      <c r="L33" s="10"/>
    </row>
    <row r="34" spans="1:12" ht="18" customHeight="1" x14ac:dyDescent="0.15">
      <c r="F34" s="21"/>
      <c r="H34" s="78"/>
      <c r="I34" s="73" t="s">
        <v>32</v>
      </c>
    </row>
    <row r="35" spans="1:12" ht="18" customHeight="1" x14ac:dyDescent="0.15">
      <c r="F35" s="8"/>
      <c r="H35" s="78"/>
      <c r="I35" s="73" t="s">
        <v>36</v>
      </c>
    </row>
    <row r="36" spans="1:12" x14ac:dyDescent="0.15">
      <c r="H36" s="78"/>
    </row>
    <row r="37" spans="1:12" x14ac:dyDescent="0.15">
      <c r="H37" s="78"/>
    </row>
    <row r="38" spans="1:12" x14ac:dyDescent="0.15">
      <c r="H38" s="78"/>
    </row>
    <row r="39" spans="1:12" x14ac:dyDescent="0.15">
      <c r="H39" s="78"/>
    </row>
    <row r="40" spans="1:12" x14ac:dyDescent="0.15">
      <c r="H40" s="78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2019-08-01T03:54:28Z</dcterms:modified>
</cp:coreProperties>
</file>