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kyleupton/Desktop/spreadsheets/"/>
    </mc:Choice>
  </mc:AlternateContent>
  <xr:revisionPtr revIDLastSave="0" documentId="8_{B1818736-83B7-B04D-AEE5-0B3963DF65A5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Quote'!$A$1:$G$34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0" i="1" l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G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31" i="1"/>
  <c r="M32" i="1"/>
</calcChain>
</file>

<file path=xl/sharedStrings.xml><?xml version="1.0" encoding="utf-8"?>
<sst xmlns="http://schemas.openxmlformats.org/spreadsheetml/2006/main" count="88" uniqueCount="40">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</sst>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"/>
  <sheetViews>
    <sheetView tabSelected="1" zoomScale="99" zoomScaleNormal="100" workbookViewId="0">
      <selection activeCell="A30" sqref="A30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30" si="0">ROUND(J16*0.7*K16/0.6*1.1*exchange, 0)</f>
        <v>#VALUE!</v>
      </c>
      <c r="F16" s="97"/>
      <c r="G16" s="47" t="e">
        <f t="shared" ref="G16:G30" si="1">E16*F16</f>
        <v>#VALUE!</v>
      </c>
      <c r="H16" s="77"/>
      <c r="I16" s="84" t="s">
        <v>35</v>
      </c>
      <c r="J16" s="90" t="s">
        <v>37</v>
      </c>
      <c r="K16" s="52">
        <v>1.0565</v>
      </c>
      <c r="L16" s="66" t="e">
        <f t="shared" ref="L16:L30" si="2">J16*K16*0.62*1.1*costexchange</f>
        <v>#VALUE!</v>
      </c>
      <c r="M16" s="63" t="e">
        <f t="shared" ref="M16:M30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1.0565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si="0"/>
        <v>#VALUE!</v>
      </c>
      <c r="F18" s="98"/>
      <c r="G18" s="37" t="e">
        <f t="shared" si="1"/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si="2"/>
        <v>#VALUE!</v>
      </c>
      <c r="M18" s="64" t="e">
        <f t="shared" si="3"/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>ROUND(J19*0.7*K19/0.6*1.1*exchange, 0)</f>
        <v>#VALUE!</v>
      </c>
      <c r="F19" s="98"/>
      <c r="G19" s="37" t="e">
        <f>E19*F19</f>
        <v>#VALUE!</v>
      </c>
      <c r="H19" s="77"/>
      <c r="I19" s="85" t="s">
        <v>35</v>
      </c>
      <c r="J19" s="91" t="s">
        <v>37</v>
      </c>
      <c r="K19" s="24">
        <v>1.0565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 t="shared" si="0"/>
        <v>#VALUE!</v>
      </c>
      <c r="F20" s="98"/>
      <c r="G20" s="37" t="e">
        <f t="shared" si="1"/>
        <v>#VALUE!</v>
      </c>
      <c r="H20" s="77"/>
      <c r="I20" s="85" t="s">
        <v>35</v>
      </c>
      <c r="J20" s="91" t="s">
        <v>37</v>
      </c>
      <c r="K20" s="24">
        <v>1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 t="shared" si="0"/>
        <v>#VALUE!</v>
      </c>
      <c r="F21" s="98"/>
      <c r="G21" s="37" t="e">
        <f t="shared" si="1"/>
        <v>#VALUE!</v>
      </c>
      <c r="H21" s="77"/>
      <c r="I21" s="85" t="s">
        <v>35</v>
      </c>
      <c r="J21" s="91" t="s">
        <v>37</v>
      </c>
      <c r="K21" s="24">
        <v>1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5"/>
      <c r="B22" s="38"/>
      <c r="C22" s="39"/>
      <c r="D22" s="88" t="s">
        <v>37</v>
      </c>
      <c r="E22" s="36" t="e">
        <f t="shared" si="0"/>
        <v>#VALUE!</v>
      </c>
      <c r="F22" s="98"/>
      <c r="G22" s="37" t="e">
        <f t="shared" si="1"/>
        <v>#VALUE!</v>
      </c>
      <c r="H22" s="77"/>
      <c r="I22" s="85" t="s">
        <v>35</v>
      </c>
      <c r="J22" s="91" t="s">
        <v>37</v>
      </c>
      <c r="K22" s="24">
        <v>1.0565</v>
      </c>
      <c r="L22" s="67" t="e">
        <f t="shared" si="2"/>
        <v>#VALUE!</v>
      </c>
      <c r="M22" s="64" t="e">
        <f t="shared" si="3"/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si="0"/>
        <v>#VALUE!</v>
      </c>
      <c r="F23" s="98"/>
      <c r="G23" s="37" t="e">
        <f t="shared" si="1"/>
        <v>#VALUE!</v>
      </c>
      <c r="H23" s="77"/>
      <c r="I23" s="85" t="s">
        <v>35</v>
      </c>
      <c r="J23" s="91" t="s">
        <v>37</v>
      </c>
      <c r="K23" s="24">
        <v>1</v>
      </c>
      <c r="L23" s="67" t="e">
        <f t="shared" si="2"/>
        <v>#VALUE!</v>
      </c>
      <c r="M23" s="64" t="e">
        <f t="shared" si="3"/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 t="shared" si="0"/>
        <v>#VALUE!</v>
      </c>
      <c r="F24" s="98"/>
      <c r="G24" s="37" t="e">
        <f t="shared" si="1"/>
        <v>#VALUE!</v>
      </c>
      <c r="H24" s="77"/>
      <c r="I24" s="85" t="s">
        <v>35</v>
      </c>
      <c r="J24" s="91" t="s">
        <v>37</v>
      </c>
      <c r="K24" s="24">
        <v>1</v>
      </c>
      <c r="L24" s="67" t="e">
        <f t="shared" si="2"/>
        <v>#VALUE!</v>
      </c>
      <c r="M24" s="64" t="e">
        <f t="shared" si="3"/>
        <v>#VALUE!</v>
      </c>
    </row>
    <row r="25" spans="1:13" s="3" customFormat="1" ht="20" customHeight="1" x14ac:dyDescent="0.15">
      <c r="A25" s="95"/>
      <c r="B25" s="38"/>
      <c r="C25" s="39"/>
      <c r="D25" s="88" t="s">
        <v>37</v>
      </c>
      <c r="E25" s="36" t="e">
        <f t="shared" si="0"/>
        <v>#VALUE!</v>
      </c>
      <c r="F25" s="98"/>
      <c r="G25" s="37" t="e">
        <f t="shared" si="1"/>
        <v>#VALUE!</v>
      </c>
      <c r="H25" s="77"/>
      <c r="I25" s="85" t="s">
        <v>35</v>
      </c>
      <c r="J25" s="91" t="s">
        <v>37</v>
      </c>
      <c r="K25" s="24">
        <v>1.0565</v>
      </c>
      <c r="L25" s="67" t="e">
        <f t="shared" si="2"/>
        <v>#VALUE!</v>
      </c>
      <c r="M25" s="64" t="e">
        <f t="shared" si="3"/>
        <v>#VALUE!</v>
      </c>
    </row>
    <row r="26" spans="1:13" s="3" customFormat="1" ht="20" customHeight="1" x14ac:dyDescent="0.15">
      <c r="A26" s="95"/>
      <c r="B26" s="38"/>
      <c r="C26" s="39"/>
      <c r="D26" s="88" t="s">
        <v>37</v>
      </c>
      <c r="E26" s="36" t="e">
        <f t="shared" si="0"/>
        <v>#VALUE!</v>
      </c>
      <c r="F26" s="98"/>
      <c r="G26" s="37" t="e">
        <f t="shared" si="1"/>
        <v>#VALUE!</v>
      </c>
      <c r="H26" s="77"/>
      <c r="I26" s="85" t="s">
        <v>35</v>
      </c>
      <c r="J26" s="91" t="s">
        <v>37</v>
      </c>
      <c r="K26" s="24">
        <v>1.0565</v>
      </c>
      <c r="L26" s="67" t="e">
        <f t="shared" si="2"/>
        <v>#VALUE!</v>
      </c>
      <c r="M26" s="64" t="e">
        <f t="shared" si="3"/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0"/>
        <v>#VALUE!</v>
      </c>
      <c r="F27" s="98"/>
      <c r="G27" s="37" t="e">
        <f t="shared" si="1"/>
        <v>#VALUE!</v>
      </c>
      <c r="H27" s="77"/>
      <c r="I27" s="85" t="s">
        <v>35</v>
      </c>
      <c r="J27" s="91" t="s">
        <v>37</v>
      </c>
      <c r="K27" s="24">
        <v>1</v>
      </c>
      <c r="L27" s="67" t="e">
        <f t="shared" si="2"/>
        <v>#VALUE!</v>
      </c>
      <c r="M27" s="64" t="e">
        <f t="shared" si="3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 t="shared" si="0"/>
        <v>#VALUE!</v>
      </c>
      <c r="F28" s="98"/>
      <c r="G28" s="37" t="e">
        <f t="shared" si="1"/>
        <v>#VALUE!</v>
      </c>
      <c r="H28" s="77"/>
      <c r="I28" s="85" t="s">
        <v>35</v>
      </c>
      <c r="J28" s="91" t="s">
        <v>37</v>
      </c>
      <c r="K28" s="24">
        <v>1</v>
      </c>
      <c r="L28" s="67" t="e">
        <f t="shared" si="2"/>
        <v>#VALUE!</v>
      </c>
      <c r="M28" s="64" t="e">
        <f t="shared" si="3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 t="shared" si="0"/>
        <v>#VALUE!</v>
      </c>
      <c r="F29" s="98"/>
      <c r="G29" s="37" t="e">
        <f t="shared" si="1"/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2"/>
        <v>#VALUE!</v>
      </c>
      <c r="M29" s="64" t="e">
        <f t="shared" si="3"/>
        <v>#VALUE!</v>
      </c>
    </row>
    <row r="30" spans="1:13" s="3" customFormat="1" ht="20" customHeight="1" thickBot="1" x14ac:dyDescent="0.2">
      <c r="A30" s="96"/>
      <c r="B30" s="40"/>
      <c r="C30" s="41"/>
      <c r="D30" s="89" t="s">
        <v>37</v>
      </c>
      <c r="E30" s="42" t="e">
        <f t="shared" si="0"/>
        <v>#VALUE!</v>
      </c>
      <c r="F30" s="99"/>
      <c r="G30" s="43" t="e">
        <f t="shared" si="1"/>
        <v>#VALUE!</v>
      </c>
      <c r="H30" s="77"/>
      <c r="I30" s="86" t="s">
        <v>35</v>
      </c>
      <c r="J30" s="92" t="s">
        <v>39</v>
      </c>
      <c r="K30" s="25">
        <v>1.0565</v>
      </c>
      <c r="L30" s="68" t="e">
        <f t="shared" si="2"/>
        <v>#VALUE!</v>
      </c>
      <c r="M30" s="65" t="e">
        <f t="shared" si="3"/>
        <v>#VALUE!</v>
      </c>
    </row>
    <row r="31" spans="1:13" s="3" customFormat="1" ht="18" customHeight="1" x14ac:dyDescent="0.15">
      <c r="F31" s="9" t="s">
        <v>17</v>
      </c>
      <c r="G31" s="23" t="e">
        <f>SUM(G16:G30)</f>
        <v>#VALUE!</v>
      </c>
      <c r="H31" s="78"/>
      <c r="I31" s="15" t="s">
        <v>31</v>
      </c>
      <c r="J31" s="12"/>
      <c r="K31" s="15" t="s">
        <v>29</v>
      </c>
      <c r="L31" s="15" t="s">
        <v>20</v>
      </c>
      <c r="M31" s="14" t="e">
        <f>SUM(M16:M30)</f>
        <v>#VALUE!</v>
      </c>
    </row>
    <row r="32" spans="1:13" s="5" customFormat="1" ht="18" customHeight="1" x14ac:dyDescent="0.15">
      <c r="A32" s="20" t="s">
        <v>16</v>
      </c>
      <c r="G32" s="23"/>
      <c r="H32" s="78"/>
      <c r="I32" s="16" t="s">
        <v>35</v>
      </c>
      <c r="J32" s="11"/>
      <c r="K32" s="16" t="s">
        <v>30</v>
      </c>
      <c r="L32" s="16" t="s">
        <v>3</v>
      </c>
      <c r="M32" s="21" t="e">
        <f>1-(M31/G31)</f>
        <v>#VALUE!</v>
      </c>
    </row>
    <row r="33" spans="1:13" s="5" customFormat="1" ht="18" customHeight="1" x14ac:dyDescent="0.15">
      <c r="A33" s="20" t="s">
        <v>12</v>
      </c>
      <c r="F33" s="9"/>
      <c r="G33" s="10"/>
      <c r="H33" s="79"/>
      <c r="I33" s="9" t="s">
        <v>34</v>
      </c>
      <c r="L33" s="16"/>
      <c r="M33" s="21"/>
    </row>
    <row r="34" spans="1:13" s="5" customFormat="1" ht="18" customHeight="1" x14ac:dyDescent="0.15">
      <c r="A34" s="20" t="s">
        <v>13</v>
      </c>
      <c r="H34" s="76"/>
      <c r="I34" s="16" t="s">
        <v>33</v>
      </c>
      <c r="J34" s="11"/>
      <c r="K34" s="11"/>
      <c r="L34" s="11"/>
    </row>
    <row r="35" spans="1:13" ht="18" customHeight="1" x14ac:dyDescent="0.15">
      <c r="F35" s="22"/>
      <c r="H35" s="80"/>
      <c r="I35" s="75" t="s">
        <v>32</v>
      </c>
    </row>
    <row r="36" spans="1:13" ht="18" customHeight="1" x14ac:dyDescent="0.15">
      <c r="F36" s="9"/>
      <c r="H36" s="80"/>
      <c r="I36" s="75" t="s">
        <v>36</v>
      </c>
    </row>
    <row r="37" spans="1:13" x14ac:dyDescent="0.15">
      <c r="H37" s="80"/>
    </row>
    <row r="38" spans="1:13" x14ac:dyDescent="0.15">
      <c r="H38" s="80"/>
    </row>
    <row r="39" spans="1:13" x14ac:dyDescent="0.15">
      <c r="H39" s="80"/>
    </row>
    <row r="40" spans="1:13" x14ac:dyDescent="0.15">
      <c r="H40" s="80"/>
    </row>
    <row r="41" spans="1:13" x14ac:dyDescent="0.15">
      <c r="H41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2019-08-01T03:56:04Z</dcterms:modified>
</cp:coreProperties>
</file>