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portfolio_projects\bike_excel_project\"/>
    </mc:Choice>
  </mc:AlternateContent>
  <xr:revisionPtr revIDLastSave="0" documentId="13_ncr:1_{0EDD22C5-9676-444F-A62A-A2505ABFC3A2}"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<sst xmlns="http://schemas.openxmlformats.org/spreadsheetml/2006/main" count="16267" uniqueCount="51">
  <si>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</si>
  <si>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</si>
  <si>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</si>
  <si>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</si>
  <si>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</si>
  <si>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</si>
  <si>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</si>
  <si>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</si>
  <si>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</si>
  <si>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</si>
  <si>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</si>
  <si>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</si>
  <si>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</si>
  <si>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</si>
  <si>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</si>
  <si>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</si>
  <si>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</si>
  <si>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</si>
  <si>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</si>
  <si>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</si>
  <si>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</si>
  <si>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</si>
  <si>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</si>
  <si>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</si>
  <si>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</si>
  <si>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</si>
  <si>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</si>
  <si>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</si>
  <si>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</si>
  <si>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</si>
  <si>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</si>
  <si>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</si>
  <si>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</si>
  <si>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</si>
  <si>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</si>
  <si>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</si>
  <si>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</si>
  <si>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</si>
  <si>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</si>
  <si>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</si>
  <si>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</si>
  <si>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</si>
  <si>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</si>
  <si>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</si>
  <si>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</si>
  <si>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</si>
  <si>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</si>
  <si>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 31-55</t>
  </si>
  <si>
    <t>Senior 55+</t>
  </si>
  <si>
    <t>Adolescent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</si>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</sst>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[bike_prject_db.xlsx]Pivot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Purchase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5C2-4A17-A186-ED7D7752C1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5C2-4A17-A186-ED7D7752C129}"/>
            </c:ext>
          </c:extLst>
        </c:ser>
        <c:dLbls>
          <c:showLegendKey val="0"/>
          <c:showVal val="0"/>
          <c:showCatName val="0"/>
          <c:showSerName val="0"/>
          <c:showPercent val="0"/>
          <c:showBubbleSize val="0"/>
        </c:dLbls>
        <c:gapWidth val="219"/>
        <c:overlap val="-27"/>
        <c:axId val="1658263839"/>
        <c:axId val="1658264255"/>
      </c:barChart>
      <c:catAx>
        <c:axId val="165826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64255"/>
        <c:crosses val="autoZero"/>
        <c:auto val="1"/>
        <c:lblAlgn val="ctr"/>
        <c:lblOffset val="100"/>
        <c:noMultiLvlLbl val="0"/>
      </c:catAx>
      <c:valAx>
        <c:axId val="165826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6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[bike_prject_db.xlsx]Pivot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Sold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FE-41DF-B7A0-B16894335FE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FE-41DF-B7A0-B16894335FE7}"/>
            </c:ext>
          </c:extLst>
        </c:ser>
        <c:dLbls>
          <c:showLegendKey val="0"/>
          <c:showVal val="0"/>
          <c:showCatName val="0"/>
          <c:showSerName val="0"/>
          <c:showPercent val="0"/>
          <c:showBubbleSize val="0"/>
        </c:dLbls>
        <c:smooth val="0"/>
        <c:axId val="1648420175"/>
        <c:axId val="1648420591"/>
      </c:lineChart>
      <c:catAx>
        <c:axId val="164842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20591"/>
        <c:crosses val="autoZero"/>
        <c:auto val="1"/>
        <c:lblAlgn val="ctr"/>
        <c:lblOffset val="100"/>
        <c:noMultiLvlLbl val="0"/>
      </c:catAx>
      <c:valAx>
        <c:axId val="164842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[bike_prject_db.xlsx]Pivot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Sold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 0-31</c:v>
                </c:pt>
                <c:pt idx="1">
                  <c:v>Middle Age 31-55</c:v>
                </c:pt>
                <c:pt idx="2">
                  <c:v>Senior 55+</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9EF9-4AD5-AE8B-FF4A76D7EE0D}"/>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 0-31</c:v>
                </c:pt>
                <c:pt idx="1">
                  <c:v>Middle Age 31-55</c:v>
                </c:pt>
                <c:pt idx="2">
                  <c:v>Senior 55+</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9EF9-4AD5-AE8B-FF4A76D7EE0D}"/>
            </c:ext>
          </c:extLst>
        </c:ser>
        <c:dLbls>
          <c:showLegendKey val="0"/>
          <c:showVal val="0"/>
          <c:showCatName val="0"/>
          <c:showSerName val="0"/>
          <c:showPercent val="0"/>
          <c:showBubbleSize val="0"/>
        </c:dLbls>
        <c:gapWidth val="219"/>
        <c:overlap val="-27"/>
        <c:axId val="1653981039"/>
        <c:axId val="1653981455"/>
      </c:barChart>
      <c:catAx>
        <c:axId val="165398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981455"/>
        <c:crosses val="autoZero"/>
        <c:auto val="1"/>
        <c:lblAlgn val="ctr"/>
        <c:lblOffset val="100"/>
        <c:noMultiLvlLbl val="0"/>
      </c:catAx>
      <c:valAx>
        <c:axId val="16539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9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[bike_prject_db.xlsx]Pivot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Purchase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D7C-420C-A4D1-EE7BC844A3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D7C-420C-A4D1-EE7BC844A3F2}"/>
            </c:ext>
          </c:extLst>
        </c:ser>
        <c:dLbls>
          <c:showLegendKey val="0"/>
          <c:showVal val="0"/>
          <c:showCatName val="0"/>
          <c:showSerName val="0"/>
          <c:showPercent val="0"/>
          <c:showBubbleSize val="0"/>
        </c:dLbls>
        <c:gapWidth val="219"/>
        <c:overlap val="-27"/>
        <c:axId val="1658263839"/>
        <c:axId val="1658264255"/>
      </c:barChart>
      <c:catAx>
        <c:axId val="165826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64255"/>
        <c:crosses val="autoZero"/>
        <c:auto val="1"/>
        <c:lblAlgn val="ctr"/>
        <c:lblOffset val="100"/>
        <c:noMultiLvlLbl val="0"/>
      </c:catAx>
      <c:valAx>
        <c:axId val="165826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6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[bike_prject_db.xlsx]Pivot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Sold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77-48A5-A22A-6D9D8B6D4273}"/>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77-48A5-A22A-6D9D8B6D4273}"/>
            </c:ext>
          </c:extLst>
        </c:ser>
        <c:dLbls>
          <c:showLegendKey val="0"/>
          <c:showVal val="0"/>
          <c:showCatName val="0"/>
          <c:showSerName val="0"/>
          <c:showPercent val="0"/>
          <c:showBubbleSize val="0"/>
        </c:dLbls>
        <c:marker val="1"/>
        <c:smooth val="0"/>
        <c:axId val="1648420175"/>
        <c:axId val="1648420591"/>
      </c:lineChart>
      <c:catAx>
        <c:axId val="164842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20591"/>
        <c:crosses val="autoZero"/>
        <c:auto val="1"/>
        <c:lblAlgn val="ctr"/>
        <c:lblOffset val="100"/>
        <c:noMultiLvlLbl val="0"/>
      </c:catAx>
      <c:valAx>
        <c:axId val="164842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[bike_prject_db.xlsx]Pivot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Sold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 0-31</c:v>
                </c:pt>
                <c:pt idx="1">
                  <c:v>Middle Age 31-55</c:v>
                </c:pt>
                <c:pt idx="2">
                  <c:v>Senior 55+</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B60E-4CE9-8826-D842DD92A1CB}"/>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 0-31</c:v>
                </c:pt>
                <c:pt idx="1">
                  <c:v>Middle Age 31-55</c:v>
                </c:pt>
                <c:pt idx="2">
                  <c:v>Senior 55+</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B60E-4CE9-8826-D842DD92A1CB}"/>
            </c:ext>
          </c:extLst>
        </c:ser>
        <c:dLbls>
          <c:showLegendKey val="0"/>
          <c:showVal val="0"/>
          <c:showCatName val="0"/>
          <c:showSerName val="0"/>
          <c:showPercent val="0"/>
          <c:showBubbleSize val="0"/>
        </c:dLbls>
        <c:gapWidth val="219"/>
        <c:overlap val="-27"/>
        <c:axId val="1653981039"/>
        <c:axId val="1653981455"/>
      </c:barChart>
      <c:catAx>
        <c:axId val="165398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981455"/>
        <c:crosses val="autoZero"/>
        <c:auto val="1"/>
        <c:lblAlgn val="ctr"/>
        <c:lblOffset val="100"/>
        <c:noMultiLvlLbl val="0"/>
      </c:catAx>
      <c:valAx>
        <c:axId val="16539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9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185736</xdr:rowOff>
    </xdr:from>
    <xdr:to>
      <xdr:col>12</xdr:col>
      <xdr:colOff>123825</xdr:colOff>
      <xdr:row>20</xdr:row>
      <xdr:rowOff>76199</xdr:rowOff>
    </xdr:to>
    <xdr:graphicFrame macro="">
      <xdr:nvGraphicFramePr>
        <xdr:cNvPr id="2" name="Chart 1">
          <a:extLst>
            <a:ext uri="{FF2B5EF4-FFF2-40B4-BE49-F238E27FC236}">
              <a16:creationId xmlns:a16="http://schemas.microsoft.com/office/drawing/2014/main" id="{D8FA8D6E-A8C0-6B12-2424-C5A593253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419099</xdr:colOff>
      <xdr:row>23</xdr:row>
      <xdr:rowOff>14286</xdr:rowOff>
    </xdr:from>
    <xdr:to>
      <xdr:col>12</xdr:col>
      <xdr:colOff>114299</xdr:colOff>
      <xdr:row>38</xdr:row>
      <xdr:rowOff>114299</xdr:rowOff>
    </xdr:to>
    <xdr:graphicFrame macro="">
      <xdr:nvGraphicFramePr>
        <xdr:cNvPr id="3" name="Chart 2">
          <a:extLst>
            <a:ext uri="{FF2B5EF4-FFF2-40B4-BE49-F238E27FC236}">
              <a16:creationId xmlns:a16="http://schemas.microsoft.com/office/drawing/2014/main" id="{E942219C-8A1C-37A1-7B53-24E5FC691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419099</xdr:colOff>
      <xdr:row>40</xdr:row>
      <xdr:rowOff>14287</xdr:rowOff>
    </xdr:from>
    <xdr:to>
      <xdr:col>12</xdr:col>
      <xdr:colOff>114299</xdr:colOff>
      <xdr:row>55</xdr:row>
      <xdr:rowOff>47625</xdr:rowOff>
    </xdr:to>
    <xdr:graphicFrame macro="">
      <xdr:nvGraphicFramePr>
        <xdr:cNvPr id="4" name="Chart 3">
          <a:extLst>
            <a:ext uri="{FF2B5EF4-FFF2-40B4-BE49-F238E27FC236}">
              <a16:creationId xmlns:a16="http://schemas.microsoft.com/office/drawing/2014/main" id="{A963F5EE-AC7A-4A46-0EB4-374AE3C14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161925</xdr:colOff>
      <xdr:row>4</xdr:row>
      <xdr:rowOff>0</xdr:rowOff>
    </xdr:from>
    <xdr:to>
      <xdr:col>17</xdr:col>
      <xdr:colOff>9525</xdr:colOff>
      <xdr:row>18</xdr:row>
      <xdr:rowOff>152400</xdr:rowOff>
    </xdr:to>
    <xdr:graphicFrame macro="">
      <xdr:nvGraphicFramePr>
        <xdr:cNvPr id="2" name="Chart 1">
          <a:extLst>
            <a:ext uri="{FF2B5EF4-FFF2-40B4-BE49-F238E27FC236}">
              <a16:creationId xmlns:a16="http://schemas.microsoft.com/office/drawing/2014/main" id="{03713466-59F4-4E92-9DA3-7AE1EF99F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18</xdr:row>
      <xdr:rowOff>152400</xdr:rowOff>
    </xdr:from>
    <xdr:to>
      <xdr:col>17</xdr:col>
      <xdr:colOff>9525</xdr:colOff>
      <xdr:row>33</xdr:row>
      <xdr:rowOff>142876</xdr:rowOff>
    </xdr:to>
    <xdr:graphicFrame macro="">
      <xdr:nvGraphicFramePr>
        <xdr:cNvPr id="3" name="Chart 2">
          <a:extLst>
            <a:ext uri="{FF2B5EF4-FFF2-40B4-BE49-F238E27FC236}">
              <a16:creationId xmlns:a16="http://schemas.microsoft.com/office/drawing/2014/main" id="{60A5E5E0-D42F-4CC2-B5B3-A112BA734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4</xdr:row>
      <xdr:rowOff>0</xdr:rowOff>
    </xdr:from>
    <xdr:to>
      <xdr:col>10</xdr:col>
      <xdr:colOff>161924</xdr:colOff>
      <xdr:row>18</xdr:row>
      <xdr:rowOff>152400</xdr:rowOff>
    </xdr:to>
    <xdr:graphicFrame macro="">
      <xdr:nvGraphicFramePr>
        <xdr:cNvPr id="4" name="Chart 3">
          <a:extLst>
            <a:ext uri="{FF2B5EF4-FFF2-40B4-BE49-F238E27FC236}">
              <a16:creationId xmlns:a16="http://schemas.microsoft.com/office/drawing/2014/main" id="{DD3261EE-EC3E-4659-8729-7DB7B1959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19049</xdr:rowOff>
    </xdr:from>
    <xdr:to>
      <xdr:col>3</xdr:col>
      <xdr:colOff>323850</xdr:colOff>
      <xdr:row>9</xdr:row>
      <xdr:rowOff>66674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2CD5B8-259E-7DBA-09B0-D0C71C991D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49"/>
              <a:ext cx="21526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123825</xdr:rowOff>
    </xdr:from>
    <xdr:to>
      <xdr:col>3</xdr:col>
      <xdr:colOff>304800</xdr:colOff>
      <xdr:row>24</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38AE34B-B305-CED4-CFBA-2057D3A680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1325"/>
              <a:ext cx="21336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57151</xdr:rowOff>
    </xdr:from>
    <xdr:to>
      <xdr:col>3</xdr:col>
      <xdr:colOff>314324</xdr:colOff>
      <xdr:row>15</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29AC21-F128-5F5A-1592-D21EB2A1A5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1651"/>
              <a:ext cx="2143124"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Moore" refreshedDate="44740.976784606479" createdVersion="8" refreshedVersion="8" minRefreshableVersion="3" recordCount="1000" xr:uid="{BC54F15A-67EE-405D-9FAD-7D7EF7FB30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5"/>
        <s v="Senior 55+"/>
        <s v="Adolescent 0-31"/>
        <s v="Senior"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385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B2F50-15F1-47A0-8C49-E2B29A9A8C74}"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5"/>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F5658-A9AA-4C38-92F5-407FFCBCF645}"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DF2F-C4CC-4788-8534-7DE27644BF22}"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0F4F5E-3ED6-4C06-A19D-6178F6CBA3A6}" sourceName="Marital Status">
  <pivotTables>
    <pivotTable tabId="4" name="PivotTable2"/>
    <pivotTable tabId="4" name="PivotTable3"/>
    <pivotTable tabId="4" name="PivotTable4"/>
  </pivotTables>
  <data>
    <tabular pivotCacheId="105385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D5E3FD-2E2A-4173-9A18-B6C87770B485}" sourceName="Education">
  <pivotTables>
    <pivotTable tabId="4" name="PivotTable4"/>
    <pivotTable tabId="4" name="PivotTable2"/>
    <pivotTable tabId="4" name="PivotTable3"/>
  </pivotTables>
  <data>
    <tabular pivotCacheId="105385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710240-B30C-4E9C-9E57-10B0CF584CD7}" sourceName="Region">
  <pivotTables>
    <pivotTable tabId="4" name="PivotTable4"/>
    <pivotTable tabId="4" name="PivotTable2"/>
    <pivotTable tabId="4" name="PivotTable3"/>
  </pivotTables>
  <data>
    <tabular pivotCacheId="105385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A8128A-1117-429C-BCB7-861613C53A49}" cache="Slicer_Marital_Status" caption="Marital Status" rowHeight="241300"/>
  <slicer name="Education" xr10:uid="{0CD6B0F0-1BE6-4CB3-9009-6E514E81064B}" cache="Slicer_Education" caption="Education" rowHeight="241300"/>
  <slicer name="Region" xr10:uid="{A2EEA181-7165-48A2-9C5D-8CE03C96AF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3" sqref="Q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0769-5058-48BA-90CE-90CEF956480E}">
  <sheetPr filterMode="1"/>
  <dimension ref="A1:N1027"/>
  <sheetViews>
    <sheetView workbookViewId="0">
      <selection activeCell="P34" sqref="P34"/>
    </sheetView>
  </sheetViews>
  <sheetFormatPr defaultColWidth="11.85546875" defaultRowHeight="15" x14ac:dyDescent="0.25"/>
  <cols>
    <col min="1" max="1" width="6" bestFit="1" customWidth="1"/>
    <col min="2" max="2" width="2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IF(L2&gt;=55,"Senior 55+",IF(L2&gt;=31,"Middle Age 31-55",IF(L2&lt;31,"Adolescent 0-31","Invalid")))</f>
        <v>Middle Age 31-55</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IF(L3&gt;=55,"Senior 55+",IF(L3&gt;=31,"Middle Age 31-55",IF(L3&lt;31,"Adolescent 0-31","Invalid")))</f>
        <v>Middle Age 31-55</v>
      </c>
      <c r="N3" t="s">
        <v>18</v>
      </c>
    </row>
    <row r="4" spans="1:14" x14ac:dyDescent="0.25">
      <c r="A4">
        <v>14177</v>
      </c>
      <c r="B4" t="s">
        <v>36</v>
      </c>
      <c r="C4" t="s">
        <v>39</v>
      </c>
      <c r="D4" s="3">
        <v>80000</v>
      </c>
      <c r="E4">
        <v>5</v>
      </c>
      <c r="F4" t="s">
        <v>19</v>
      </c>
      <c r="G4" t="s">
        <v>21</v>
      </c>
      <c r="H4" t="s">
        <v>18</v>
      </c>
      <c r="I4">
        <v>2</v>
      </c>
      <c r="J4" t="s">
        <v>22</v>
      </c>
      <c r="K4" t="s">
        <v>17</v>
      </c>
      <c r="L4">
        <v>60</v>
      </c>
      <c r="M4" t="str">
        <f t="shared" si="0"/>
        <v>Senior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31-55</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31-55</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31-55</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31-55</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31-55</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31-55</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31-55</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31-55</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31-55</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31-55</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31-55</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31-55</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31-55</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31-55</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31-55</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31-55</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31-55</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0-31</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31-55</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31-55</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31-55</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0-31</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31-55</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31-55</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31-55</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31-55</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0-31</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0-31</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31-55</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31-55</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31-55</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31-55</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31-55</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31-55</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31-55</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31-55</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31-55</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0-31</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31-55</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31-55</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31-55</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31-55</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31-55</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31-55</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31-55</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31-55</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31-55</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31-55</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31-55</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IF(L67&gt;=55,"Senior 55+",IF(L67&gt;=31,"Middle Age 31-55",IF(L67&lt;31,"Adolescent 0-31","Invalid")))</f>
        <v>Senior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31-55</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31-55</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31-55</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0-31</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31-55</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31-55</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31-55</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31-55</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31-55</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0-31</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0-31</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31-55</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31-55</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31-55</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31-55</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0-31</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31-55</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0-31</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31-55</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31-55</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0-31</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31-55</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0-31</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0-31</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31-55</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31-55</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Senior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31-55</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31-55</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0-31</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31-55</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31-55</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31-55</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31-55</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31-55</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31-55</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0-31</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31-55</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31-55</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31-55</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31-55</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31-55</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31-55</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31-55</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31-55</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0-31</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0-31</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31-55</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31-55</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0-31</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31-55</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31-55</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31-55</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31-55</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31-55</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31-55</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31-55</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IF(L131&gt;=55,"Senior 55+",IF(L131&gt;=31,"Middle Age 31-55",IF(L131&lt;31,"Adolescent 0-31","Invalid")))</f>
        <v>Middle Age 31-55</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31-55</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31-55</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31-55</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31-55</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31-55</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31-55</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31-55</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0-31</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31-55</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31-55</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31-55</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31-55</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31-55</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31-55</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0-31</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31-55</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31-55</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31-55</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31-55</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31-55</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31-55</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31-55</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31-55</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31-55</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31-55</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31-55</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31-55</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31-55</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0-31</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0-31</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31-55</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31-55</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31-55</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31-55</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31-55</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0-31</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31-55</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31-55</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0-31</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31-55</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Senior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31-55</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31-55</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31-55</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Senior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31-55</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Senior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31-55</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31-55</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31-55</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Senior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IF(L195&gt;=55,"Senior 55+",IF(L195&gt;=31,"Middle Age 31-55",IF(L195&lt;31,"Adolescent 0-31","Invalid")))</f>
        <v>Middle Age 31-55</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31-55</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0-31</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31-55</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31-55</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31-55</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31-55</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0-31</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31-55</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31-55</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31-55</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31-55</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Senior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0-31</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31-55</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31-55</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31-55</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31-55</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0-31</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31-55</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31-55</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31-55</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0-31</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31-55</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0-31</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31-55</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31-55</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31-55</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31-55</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31-55</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31-55</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31-55</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31-55</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Senior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Senior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31-55</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31-55</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0-31</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31-55</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31-55</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0-31</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31-55</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31-55</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31-55</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0-31</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31-55</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0-31</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31-55</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31-55</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31-55</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31-55</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31-55</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31-55</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Senior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31-55</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31-55</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IF(L259&gt;=55,"Senior 55+",IF(L259&gt;=31,"Middle Age 31-55",IF(L259&lt;31,"Adolescent 0-31","Invalid")))</f>
        <v>Middle Age 31-55</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Senior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31-55</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31-55</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31-55</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31-55</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31-55</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31-55</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31-55</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0-31</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31-55</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31-55</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31-55</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31-55</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0-31</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31-55</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0-31</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31-55</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31-55</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31-55</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31-55</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31-55</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31-55</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31-55</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31-55</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31-55</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31-55</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31-55</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31-55</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31-55</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31-55</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31-55</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31-55</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31-55</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31-55</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31-55</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31-55</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31-55</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31-55</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31-55</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31-55</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31-55</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0-31</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31-55</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31-55</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31-55</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31-55</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31-55</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31-55</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31-55</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31-55</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31-55</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31-55</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31-55</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31-55</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31-55</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31-55</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IF(L323&gt;=55,"Senior 55+",IF(L323&gt;=31,"Middle Age 31-55",IF(L323&lt;31,"Adolescent 0-31","Invalid")))</f>
        <v>Middle Age 31-55</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31-55</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31-55</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31-55</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31-55</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0-31</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31-55</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31-55</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Senior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31-55</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0-31</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31-55</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31-55</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31-55</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31-55</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31-55</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31-55</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31-55</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0-31</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31-55</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31-55</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31-55</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31-55</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31-55</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31-55</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31-55</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31-55</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0-31</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0-31</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31-55</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31-55</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31-55</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31-55</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31-55</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31-55</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31-55</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0-31</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31-55</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0-31</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31-55</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31-55</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31-55</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31-55</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31-55</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31-55</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31-55</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31-55</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31-55</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0-31</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31-55</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31-55</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31-55</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0-31</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31-55</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31-55</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0-31</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IF(L387&gt;=55,"Senior 55+",IF(L387&gt;=31,"Middle Age 31-55",IF(L387&lt;31,"Adolescent 0-31","Invalid")))</f>
        <v>Middle Age 31-55</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31-55</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31-55</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31-55</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31-55</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31-55</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31-55</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31-55</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31-55</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31-55</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31-55</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31-55</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31-55</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31-55</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31-55</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31-55</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31-55</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31-55</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31-55</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31-55</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31-55</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31-55</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31-55</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31-55</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31-55</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31-55</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31-55</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31-55</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31-55</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31-55</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Senior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31-55</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31-55</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31-55</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31-55</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0-31</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31-55</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31-55</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31-55</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0-31</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31-55</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0-31</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31-55</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31-55</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0-31</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31-55</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31-55</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31-55</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31-55</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31-55</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31-55</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31-55</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31-55</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31-55</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31-55</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31-55</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IF(L451&gt;=55,"Senior 55+",IF(L451&gt;=31,"Middle Age 31-55",IF(L451&lt;31,"Adolescent 0-31","Invalid")))</f>
        <v>Middle Age 31-55</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31-55</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31-55</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31-55</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31-55</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31-55</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31-55</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31-55</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31-55</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31-55</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31-55</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31-55</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31-55</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31-55</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31-55</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31-55</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31-55</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0-31</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31-55</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31-55</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31-55</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31-55</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31-55</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31-55</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31-55</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31-55</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31-55</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31-55</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31-55</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31-55</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31-55</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Senior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31-55</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31-55</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31-55</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31-55</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31-55</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31-55</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Senior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31-55</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Senior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31-55</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31-55</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31-55</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31-55</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31-55</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31-55</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0-31</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31-55</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31-55</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31-55</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31-55</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31-55</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0-31</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31-55</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31-55</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31-55</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IF(L515&gt;=55,"Senior 55+",IF(L515&gt;=31,"Middle Age 31-55",IF(L515&lt;31,"Adolescent 0-31","Invalid")))</f>
        <v>Senior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31-55</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31-55</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31-55</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31-55</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31-55</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31-55</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Senior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31-55</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31-55</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Senior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31-55</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31-55</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0-31</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Senior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0-31</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0-31</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31-55</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Senior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Senior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31-55</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31-55</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31-55</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31-55</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31-55</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31-55</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31-55</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0-31</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31-55</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31-55</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0-31</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31-55</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31-55</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31-55</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31-55</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Senior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31-55</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31-55</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31-55</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31-55</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31-55</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31-55</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Senior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31-55</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31-55</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31-55</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0-31</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0-31</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31-55</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31-55</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31-55</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Senior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31-55</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0-31</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31-55</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Senior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31-55</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IF(L579&gt;=55,"Senior 55+",IF(L579&gt;=31,"Middle Age 31-55",IF(L579&lt;31,"Adolescent 0-31","Invalid")))</f>
        <v>Middle Age 31-55</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31-55</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Senior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0-31</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31-55</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Senior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31-55</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31-55</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31-55</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31-55</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31-55</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Senior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31-55</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Senior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31-55</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31-55</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31-55</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31-55</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31-55</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31-55</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31-55</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31-55</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0-31</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31-55</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31-55</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31-55</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31-55</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31-55</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31-55</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31-55</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0-31</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31-55</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31-55</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31-55</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31-55</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31-55</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31-55</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0-31</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31-55</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31-55</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0-31</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0-31</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31-55</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31-55</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0-31</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31-55</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31-55</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31-55</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31-55</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31-55</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0-31</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IF(L643&gt;=55,"Senior 55+",IF(L643&gt;=31,"Middle Age 31-55",IF(L643&lt;31,"Adolescent 0-31","Invalid")))</f>
        <v>Senior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31-55</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31-55</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31-55</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31-55</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31-55</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31-55</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31-55</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Senior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31-55</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31-55</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31-55</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31-55</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31-55</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31-55</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31-55</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31-55</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Senior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31-55</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0-31</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31-55</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31-55</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31-55</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31-55</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31-55</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Senior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31-55</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31-55</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Senior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31-55</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0-31</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31-55</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31-55</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31-55</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31-55</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31-55</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Senior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31-55</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31-55</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31-55</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31-55</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31-55</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31-55</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31-55</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0-31</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0-31</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0-31</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31-55</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31-55</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31-55</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31-55</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31-55</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31-55</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0-31</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0-31</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31-55</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31-55</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0-31</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31-55</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31-55</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31-55</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IF(L707&gt;=55,"Senior 55+",IF(L707&gt;=31,"Middle Age 31-55",IF(L707&lt;31,"Adolescent 0-31","Invalid")))</f>
        <v>Senior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31-55</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31-55</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Senior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Senior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31-55</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Senior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31-55</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0-31</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31-55</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31-55</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31-55</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31-55</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31-55</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31-55</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31-55</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31-55</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31-55</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31-55</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31-55</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31-55</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0-31</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31-55</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31-55</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31-55</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31-55</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31-55</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31-55</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0-31</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31-55</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31-55</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31-55</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Senior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0-31</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31-55</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0-31</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31-55</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Senior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31-55</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Senior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31-55</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31-55</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31-55</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31-55</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0-31</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31-55</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31-55</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31-55</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31-55</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31-55</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31-55</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Senior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31-55</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31-55</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0-31</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31-55</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31-55</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31-55</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IF(L771&gt;=55,"Senior 55+",IF(L771&gt;=31,"Middle Age 31-55",IF(L771&lt;31,"Adolescent 0-31","Invalid")))</f>
        <v>Middle Age 31-55</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31-55</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31-55</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31-55</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31-55</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31-55</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0-31</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31-55</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31-55</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Senior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31-55</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31-55</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31-55</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31-55</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0-31</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31-55</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31-55</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31-55</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31-55</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0-31</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31-55</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31-55</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31-55</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0-31</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0-31</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31-55</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31-55</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0-31</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0-31</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0-31</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31-55</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31-55</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31-55</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31-55</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31-55</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31-55</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Senior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31-55</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0-31</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31-55</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31-55</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0-31</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0-31</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31-55</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31-55</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31-55</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31-55</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31-55</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31-55</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31-55</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31-55</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0-31</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31-55</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31-55</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31-55</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IF(L835&gt;=55,"Senior 55+",IF(L835&gt;=31,"Middle Age 31-55",IF(L835&lt;31,"Adolescent 0-31","Invalid")))</f>
        <v>Middle Age 31-55</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31-55</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31-55</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0-31</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31-55</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31-55</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31-55</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31-55</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31-55</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31-55</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Senior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31-55</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0-31</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31-55</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31-55</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31-55</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31-55</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31-55</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31-55</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0-31</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31-55</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31-55</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31-55</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31-55</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31-55</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31-55</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31-55</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31-55</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31-55</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Senior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31-55</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Senior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31-55</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31-55</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Senior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31-55</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31-55</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31-55</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31-55</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0-31</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31-55</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31-55</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31-55</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31-55</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31-55</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31-55</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31-55</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31-55</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31-55</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31-55</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31-55</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31-55</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31-55</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31-55</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IF(L899&gt;=55,"Senior 55+",IF(L899&gt;=31,"Middle Age 31-55",IF(L899&lt;31,"Adolescent 0-31","Invalid")))</f>
        <v>Adolescent 0-31</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Senior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31-55</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31-55</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31-55</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31-55</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31-55</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31-55</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31-55</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Senior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31-55</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31-55</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31-55</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31-55</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31-55</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31-55</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Senior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31-55</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31-55</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31-55</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Senior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31-55</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31-55</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31-55</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31-55</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31-55</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31-55</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Senior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31-55</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31-55</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31-55</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31-55</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31-55</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0-31</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0-31</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31-55</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31-55</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0-31</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31-55</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31-55</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31-55</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31-55</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31-55</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31-55</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31-55</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31-55</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31-55</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31-55</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31-55</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31-55</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0-31</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31-55</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31-55</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31-55</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0-31</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31-55</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31-55</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31-55</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IF(L963&gt;=55,"Senior 55+",IF(L963&gt;=31,"Middle Age 31-55",IF(L963&lt;31,"Adolescent 0-31","Invalid")))</f>
        <v>Senior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Senior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Senior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31-55</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31-55</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0-31</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31-55</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31-55</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31-55</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31-55</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31-55</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31-55</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31-55</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Senior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31-55</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31-55</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31-55</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31-55</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31-55</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31-55</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31-55</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31-55</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Senior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Senior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Senior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31-55</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0-31</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31-55</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31-55</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31-55</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31-55</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31-55</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31-55</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31-55</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31-55</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31-55</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4DB20769-5058-48BA-90CE-90CEF956480E}">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A02E-A462-4B33-9A48-3D1580C7A5FB}">
  <dimension ref="A3:D46"/>
  <sheetViews>
    <sheetView topLeftCell="A4" workbookViewId="0">
      <selection activeCell="Q36" sqref="Q3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1">
        <v>53440</v>
      </c>
      <c r="C5" s="1">
        <v>55774.058577405856</v>
      </c>
      <c r="D5" s="1">
        <v>54580.777096114522</v>
      </c>
    </row>
    <row r="6" spans="1:4" x14ac:dyDescent="0.25">
      <c r="A6" s="6" t="s">
        <v>39</v>
      </c>
      <c r="B6" s="1">
        <v>56208.178438661707</v>
      </c>
      <c r="C6" s="1">
        <v>60123.966942148763</v>
      </c>
      <c r="D6" s="1">
        <v>58062.62230919765</v>
      </c>
    </row>
    <row r="7" spans="1:4" x14ac:dyDescent="0.25">
      <c r="A7" s="6" t="s">
        <v>42</v>
      </c>
      <c r="B7" s="1">
        <v>54874.759152215796</v>
      </c>
      <c r="C7" s="1">
        <v>57962.577962577961</v>
      </c>
      <c r="D7" s="1">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1" spans="1:4" x14ac:dyDescent="0.25">
      <c r="A41" s="5" t="s">
        <v>45</v>
      </c>
      <c r="B41" s="5" t="s">
        <v>44</v>
      </c>
    </row>
    <row r="42" spans="1:4" x14ac:dyDescent="0.25">
      <c r="A42" s="5" t="s">
        <v>41</v>
      </c>
      <c r="B42" t="s">
        <v>18</v>
      </c>
      <c r="C42" t="s">
        <v>15</v>
      </c>
      <c r="D42" t="s">
        <v>42</v>
      </c>
    </row>
    <row r="43" spans="1:4" x14ac:dyDescent="0.25">
      <c r="A43" s="6" t="s">
        <v>49</v>
      </c>
      <c r="B43" s="4">
        <v>71</v>
      </c>
      <c r="C43" s="4">
        <v>39</v>
      </c>
      <c r="D43" s="4">
        <v>110</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42</v>
      </c>
      <c r="B46" s="4">
        <v>519</v>
      </c>
      <c r="C46" s="4">
        <v>481</v>
      </c>
      <c r="D46" s="4">
        <v>1000</v>
      </c>
    </row>
  </sheetData>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75C5E-F1D9-44C0-B6C9-51974E376D70}">
  <dimension ref="A1:Q4"/>
  <sheetViews>
    <sheetView showGridLines="0" tabSelected="1" zoomScaleNormal="100" workbookViewId="0">
      <selection sqref="A1:Q4"/>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 Moore</cp:lastModifiedBy>
  <dcterms:created xsi:type="dcterms:W3CDTF">2022-03-18T02:50:57Z</dcterms:created>
  <dcterms:modified xsi:type="dcterms:W3CDTF">2022-06-29T06:51:06Z</dcterms:modified>
</cp:coreProperties>
</file>