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plore_idm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O31" i="1" s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N24" i="1"/>
  <c r="M24" i="1"/>
  <c r="L24" i="1"/>
  <c r="K24" i="1"/>
  <c r="J24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L2" i="1"/>
  <c r="K2" i="1"/>
  <c r="J2" i="1"/>
  <c r="M2" i="1"/>
  <c r="O34" i="1" l="1"/>
  <c r="O27" i="1"/>
  <c r="O30" i="1"/>
  <c r="O26" i="1"/>
  <c r="O24" i="1"/>
  <c r="O33" i="1"/>
  <c r="O29" i="1"/>
  <c r="O25" i="1"/>
  <c r="O32" i="1"/>
  <c r="O28" i="1"/>
  <c r="O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E23" i="1"/>
  <c r="F23" i="1"/>
  <c r="C23" i="1" l="1"/>
  <c r="D23" i="1"/>
  <c r="H23" i="1"/>
  <c r="B23" i="1"/>
</calcChain>
</file>

<file path=xl/sharedStrings.xml><?xml version="1.0" encoding="utf-8"?>
<sst xmlns="http://schemas.openxmlformats.org/spreadsheetml/2006/main" count="20" uniqueCount="20">
  <si>
    <t>Feature</t>
  </si>
  <si>
    <t>Water</t>
  </si>
  <si>
    <t>Built (any time)</t>
  </si>
  <si>
    <t>Vaccine</t>
  </si>
  <si>
    <t>bcg</t>
  </si>
  <si>
    <t>measles</t>
  </si>
  <si>
    <t>dpt1</t>
  </si>
  <si>
    <t>dpt2</t>
  </si>
  <si>
    <t>dpt3</t>
  </si>
  <si>
    <t>polio0</t>
  </si>
  <si>
    <t>health_card</t>
  </si>
  <si>
    <t>Latitude</t>
  </si>
  <si>
    <t>Lat+Built</t>
  </si>
  <si>
    <t>Landsat</t>
  </si>
  <si>
    <t>Lights</t>
  </si>
  <si>
    <t>Lat+Built+Lights</t>
  </si>
  <si>
    <t>polio1</t>
  </si>
  <si>
    <t>polio2</t>
  </si>
  <si>
    <t>polio3</t>
  </si>
  <si>
    <t>any_vacc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</si>
</sst>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selection activeCell="D2" sqref="D2:D21"/>
    </sheetView>
  </sheetViews>
  <sheetFormatPr defaultRowHeight="15" x14ac:dyDescent="0.25"/>
  <sheetData>
    <row r="1" spans="1:15" x14ac:dyDescent="0.25">
      <c r="A1" t="s">
        <v>0</v>
      </c>
      <c r="B1" t="s">
        <v>2</v>
      </c>
      <c r="C1" t="s">
        <v>1</v>
      </c>
      <c r="D1" t="s">
        <v>11</v>
      </c>
      <c r="E1" t="s">
        <v>14</v>
      </c>
      <c r="F1" t="s">
        <v>15</v>
      </c>
      <c r="H1" t="s">
        <v>12</v>
      </c>
    </row>
    <row r="2" spans="1:15" x14ac:dyDescent="0.25">
      <c r="A2">
        <v>1</v>
      </c>
      <c r="B2" s="1">
        <v>0.32</v>
      </c>
      <c r="C2" s="1">
        <v>0</v>
      </c>
      <c r="D2" s="1">
        <v>0.56299999999999994</v>
      </c>
      <c r="E2" s="2">
        <v>0.44600000000000001</v>
      </c>
      <c r="F2" s="2">
        <v>0.73599999999999999</v>
      </c>
      <c r="H2" s="1">
        <v>0.73099999999999998</v>
      </c>
      <c r="J2" t="str">
        <f>TEXT(E2*100,"0")</f>
        <v>45</v>
      </c>
      <c r="K2" t="str">
        <f>TEXT(D2*100,"0")</f>
        <v>56</v>
      </c>
      <c r="L2" t="str">
        <f>TEXT(B2*100,"0")</f>
        <v>32</v>
      </c>
      <c r="M2" t="str">
        <f>TEXT(F2*100,"0")</f>
        <v>74</v>
      </c>
      <c r="O2" t="str">
        <f>A2&amp;"&amp;"&amp;J2&amp;"\%&amp;"&amp;K2&amp;"\%&amp;"&amp;L2&amp;"\%&amp;"&amp;M2&amp;"\%\\"</f>
        <v>1&amp;45\%&amp;56\%&amp;32\%&amp;74\%\\</v>
      </c>
    </row>
    <row r="3" spans="1:15" x14ac:dyDescent="0.25">
      <c r="A3">
        <v>2</v>
      </c>
      <c r="B3" s="1">
        <v>0.35699999999999998</v>
      </c>
      <c r="C3" s="1">
        <v>1E-3</v>
      </c>
      <c r="D3" s="1">
        <v>0.53</v>
      </c>
      <c r="E3" s="2">
        <v>0.46899999999999997</v>
      </c>
      <c r="F3" s="2">
        <v>0.73199999999999998</v>
      </c>
      <c r="H3" s="1">
        <v>0.72599999999999998</v>
      </c>
      <c r="J3" t="str">
        <f t="shared" ref="J3:J21" si="0">TEXT(E3*100,"0")</f>
        <v>47</v>
      </c>
      <c r="K3" t="str">
        <f t="shared" ref="K3:K21" si="1">TEXT(D3*100,"0")</f>
        <v>53</v>
      </c>
      <c r="L3" t="str">
        <f t="shared" ref="L3:L21" si="2">TEXT(B3*100,"0")</f>
        <v>36</v>
      </c>
      <c r="M3" t="str">
        <f t="shared" ref="M3:M21" si="3">TEXT(F3*100,"0")</f>
        <v>73</v>
      </c>
      <c r="O3" t="str">
        <f t="shared" ref="O3:O21" si="4">A3&amp;"&amp;"&amp;J3&amp;"\%&amp;"&amp;K3&amp;"\%&amp;"&amp;L3&amp;"\%&amp;"&amp;M3&amp;"\%\\"</f>
        <v>2&amp;47\%&amp;53\%&amp;36\%&amp;73\%\\</v>
      </c>
    </row>
    <row r="4" spans="1:15" x14ac:dyDescent="0.25">
      <c r="A4">
        <v>3</v>
      </c>
      <c r="B4" s="1">
        <v>0.42199999999999999</v>
      </c>
      <c r="C4" s="1">
        <v>0</v>
      </c>
      <c r="D4" s="1">
        <v>0.43099999999999999</v>
      </c>
      <c r="E4" s="2">
        <v>0.47499999999999998</v>
      </c>
      <c r="F4" s="2">
        <v>0.69099999999999995</v>
      </c>
      <c r="H4" s="1">
        <v>0.68600000000000005</v>
      </c>
      <c r="J4" t="str">
        <f t="shared" si="0"/>
        <v>48</v>
      </c>
      <c r="K4" t="str">
        <f t="shared" si="1"/>
        <v>43</v>
      </c>
      <c r="L4" t="str">
        <f t="shared" si="2"/>
        <v>42</v>
      </c>
      <c r="M4" t="str">
        <f t="shared" si="3"/>
        <v>69</v>
      </c>
      <c r="O4" t="str">
        <f t="shared" si="4"/>
        <v>3&amp;48\%&amp;43\%&amp;42\%&amp;69\%\\</v>
      </c>
    </row>
    <row r="5" spans="1:15" x14ac:dyDescent="0.25">
      <c r="A5">
        <v>4</v>
      </c>
      <c r="B5" s="1">
        <v>0.376</v>
      </c>
      <c r="C5" s="1">
        <v>0</v>
      </c>
      <c r="D5" s="1">
        <v>0.48599999999999999</v>
      </c>
      <c r="E5" s="2">
        <v>0.45200000000000001</v>
      </c>
      <c r="F5" s="2">
        <v>0.70399999999999996</v>
      </c>
      <c r="H5" s="1">
        <v>0.7</v>
      </c>
      <c r="J5" t="str">
        <f t="shared" si="0"/>
        <v>45</v>
      </c>
      <c r="K5" t="str">
        <f t="shared" si="1"/>
        <v>49</v>
      </c>
      <c r="L5" t="str">
        <f t="shared" si="2"/>
        <v>38</v>
      </c>
      <c r="M5" t="str">
        <f t="shared" si="3"/>
        <v>70</v>
      </c>
      <c r="O5" t="str">
        <f t="shared" si="4"/>
        <v>4&amp;45\%&amp;49\%&amp;38\%&amp;70\%\\</v>
      </c>
    </row>
    <row r="6" spans="1:15" x14ac:dyDescent="0.25">
      <c r="A6">
        <v>5</v>
      </c>
      <c r="B6" s="1">
        <v>0.30599999999999999</v>
      </c>
      <c r="C6" s="1">
        <v>0</v>
      </c>
      <c r="D6" s="1">
        <v>0.61</v>
      </c>
      <c r="E6" s="2">
        <v>0.441</v>
      </c>
      <c r="F6" s="2">
        <v>0.76300000000000001</v>
      </c>
      <c r="H6" s="1">
        <v>0.75800000000000001</v>
      </c>
      <c r="J6" t="str">
        <f t="shared" si="0"/>
        <v>44</v>
      </c>
      <c r="K6" t="str">
        <f t="shared" si="1"/>
        <v>61</v>
      </c>
      <c r="L6" t="str">
        <f t="shared" si="2"/>
        <v>31</v>
      </c>
      <c r="M6" t="str">
        <f t="shared" si="3"/>
        <v>76</v>
      </c>
      <c r="O6" t="str">
        <f t="shared" si="4"/>
        <v>5&amp;44\%&amp;61\%&amp;31\%&amp;76\%\\</v>
      </c>
    </row>
    <row r="7" spans="1:15" x14ac:dyDescent="0.25">
      <c r="A7">
        <v>6</v>
      </c>
      <c r="B7" s="1">
        <v>0.35799999999999998</v>
      </c>
      <c r="C7" s="1">
        <v>1E-3</v>
      </c>
      <c r="D7" s="1">
        <v>0.53300000000000003</v>
      </c>
      <c r="E7" s="2">
        <v>0.46800000000000003</v>
      </c>
      <c r="F7" s="2">
        <v>0.73599999999999999</v>
      </c>
      <c r="H7" s="1">
        <v>0.73099999999999998</v>
      </c>
      <c r="J7" t="str">
        <f t="shared" si="0"/>
        <v>47</v>
      </c>
      <c r="K7" t="str">
        <f t="shared" si="1"/>
        <v>53</v>
      </c>
      <c r="L7" t="str">
        <f t="shared" si="2"/>
        <v>36</v>
      </c>
      <c r="M7" t="str">
        <f t="shared" si="3"/>
        <v>74</v>
      </c>
      <c r="O7" t="str">
        <f t="shared" si="4"/>
        <v>6&amp;47\%&amp;53\%&amp;36\%&amp;74\%\\</v>
      </c>
    </row>
    <row r="8" spans="1:15" x14ac:dyDescent="0.25">
      <c r="A8">
        <v>7</v>
      </c>
      <c r="B8" s="1">
        <v>0.39600000000000002</v>
      </c>
      <c r="C8" s="1">
        <v>0</v>
      </c>
      <c r="D8" s="1">
        <v>0.50900000000000001</v>
      </c>
      <c r="E8" s="2">
        <v>0.47799999999999998</v>
      </c>
      <c r="F8" s="2">
        <v>0.73899999999999999</v>
      </c>
      <c r="H8" s="1">
        <v>0.73499999999999999</v>
      </c>
      <c r="J8" t="str">
        <f t="shared" si="0"/>
        <v>48</v>
      </c>
      <c r="K8" t="str">
        <f t="shared" si="1"/>
        <v>51</v>
      </c>
      <c r="L8" t="str">
        <f t="shared" si="2"/>
        <v>40</v>
      </c>
      <c r="M8" t="str">
        <f t="shared" si="3"/>
        <v>74</v>
      </c>
      <c r="O8" t="str">
        <f t="shared" si="4"/>
        <v>7&amp;48\%&amp;51\%&amp;40\%&amp;74\%\\</v>
      </c>
    </row>
    <row r="9" spans="1:15" x14ac:dyDescent="0.25">
      <c r="A9">
        <v>8</v>
      </c>
      <c r="B9" s="1">
        <v>0.32300000000000001</v>
      </c>
      <c r="C9" s="1">
        <v>0</v>
      </c>
      <c r="D9" s="1">
        <v>0.53700000000000003</v>
      </c>
      <c r="E9" s="2">
        <v>0.45</v>
      </c>
      <c r="F9" s="2">
        <v>0.71399999999999997</v>
      </c>
      <c r="H9" s="1">
        <v>0.70599999999999996</v>
      </c>
      <c r="J9" t="str">
        <f t="shared" si="0"/>
        <v>45</v>
      </c>
      <c r="K9" t="str">
        <f t="shared" si="1"/>
        <v>54</v>
      </c>
      <c r="L9" t="str">
        <f t="shared" si="2"/>
        <v>32</v>
      </c>
      <c r="M9" t="str">
        <f t="shared" si="3"/>
        <v>71</v>
      </c>
      <c r="O9" t="str">
        <f t="shared" si="4"/>
        <v>8&amp;45\%&amp;54\%&amp;32\%&amp;71\%\\</v>
      </c>
    </row>
    <row r="10" spans="1:15" x14ac:dyDescent="0.25">
      <c r="A10">
        <v>9</v>
      </c>
      <c r="B10" s="1">
        <v>0.379</v>
      </c>
      <c r="C10" s="1">
        <v>0</v>
      </c>
      <c r="D10" s="1">
        <v>0.495</v>
      </c>
      <c r="E10" s="2">
        <v>0.46600000000000003</v>
      </c>
      <c r="F10" s="2">
        <v>0.71699999999999997</v>
      </c>
      <c r="H10" s="1">
        <v>0.71299999999999997</v>
      </c>
      <c r="J10" t="str">
        <f t="shared" si="0"/>
        <v>47</v>
      </c>
      <c r="K10" t="str">
        <f t="shared" si="1"/>
        <v>50</v>
      </c>
      <c r="L10" t="str">
        <f t="shared" si="2"/>
        <v>38</v>
      </c>
      <c r="M10" t="str">
        <f t="shared" si="3"/>
        <v>72</v>
      </c>
      <c r="O10" t="str">
        <f t="shared" si="4"/>
        <v>9&amp;47\%&amp;50\%&amp;38\%&amp;72\%\\</v>
      </c>
    </row>
    <row r="11" spans="1:15" x14ac:dyDescent="0.25">
      <c r="A11">
        <v>10</v>
      </c>
      <c r="B11" s="1">
        <v>0.39900000000000002</v>
      </c>
      <c r="C11" s="1">
        <v>0</v>
      </c>
      <c r="D11" s="1">
        <v>0.45200000000000001</v>
      </c>
      <c r="E11" s="2">
        <v>0.46700000000000003</v>
      </c>
      <c r="F11" s="2">
        <v>0.69199999999999995</v>
      </c>
      <c r="H11" s="1">
        <v>0.68600000000000005</v>
      </c>
      <c r="J11" t="str">
        <f t="shared" si="0"/>
        <v>47</v>
      </c>
      <c r="K11" t="str">
        <f t="shared" si="1"/>
        <v>45</v>
      </c>
      <c r="L11" t="str">
        <f t="shared" si="2"/>
        <v>40</v>
      </c>
      <c r="M11" t="str">
        <f t="shared" si="3"/>
        <v>69</v>
      </c>
      <c r="O11" t="str">
        <f t="shared" si="4"/>
        <v>10&amp;47\%&amp;45\%&amp;40\%&amp;69\%\\</v>
      </c>
    </row>
    <row r="12" spans="1:15" x14ac:dyDescent="0.25">
      <c r="A12">
        <v>11</v>
      </c>
      <c r="B12" s="1">
        <v>0.34399999999999997</v>
      </c>
      <c r="C12" s="1">
        <v>0</v>
      </c>
      <c r="D12" s="1">
        <v>0.53400000000000003</v>
      </c>
      <c r="E12" s="2">
        <v>0.43</v>
      </c>
      <c r="F12" s="2">
        <v>0.72099999999999997</v>
      </c>
      <c r="H12" s="1">
        <v>0.71899999999999997</v>
      </c>
      <c r="J12" t="str">
        <f t="shared" si="0"/>
        <v>43</v>
      </c>
      <c r="K12" t="str">
        <f t="shared" si="1"/>
        <v>53</v>
      </c>
      <c r="L12" t="str">
        <f t="shared" si="2"/>
        <v>34</v>
      </c>
      <c r="M12" t="str">
        <f t="shared" si="3"/>
        <v>72</v>
      </c>
      <c r="O12" t="str">
        <f t="shared" si="4"/>
        <v>11&amp;43\%&amp;53\%&amp;34\%&amp;72\%\\</v>
      </c>
    </row>
    <row r="13" spans="1:15" x14ac:dyDescent="0.25">
      <c r="A13">
        <v>12</v>
      </c>
      <c r="B13" s="1">
        <v>0.35</v>
      </c>
      <c r="C13" s="1">
        <v>0</v>
      </c>
      <c r="D13" s="1">
        <v>0.51600000000000001</v>
      </c>
      <c r="E13" s="2">
        <v>0.44800000000000001</v>
      </c>
      <c r="F13" s="2">
        <v>0.71099999999999997</v>
      </c>
      <c r="H13" s="1">
        <v>0.70399999999999996</v>
      </c>
      <c r="J13" t="str">
        <f t="shared" si="0"/>
        <v>45</v>
      </c>
      <c r="K13" t="str">
        <f t="shared" si="1"/>
        <v>52</v>
      </c>
      <c r="L13" t="str">
        <f t="shared" si="2"/>
        <v>35</v>
      </c>
      <c r="M13" t="str">
        <f t="shared" si="3"/>
        <v>71</v>
      </c>
      <c r="O13" t="str">
        <f t="shared" si="4"/>
        <v>12&amp;45\%&amp;52\%&amp;35\%&amp;71\%\\</v>
      </c>
    </row>
    <row r="14" spans="1:15" x14ac:dyDescent="0.25">
      <c r="A14">
        <v>13</v>
      </c>
      <c r="B14" s="1">
        <v>0.30299999999999999</v>
      </c>
      <c r="C14" s="1">
        <v>0</v>
      </c>
      <c r="D14" s="1">
        <v>0.55100000000000005</v>
      </c>
      <c r="E14" s="2">
        <v>0.41799999999999998</v>
      </c>
      <c r="F14" s="2">
        <v>0.70899999999999996</v>
      </c>
      <c r="H14" s="1">
        <v>0.70299999999999996</v>
      </c>
      <c r="J14" t="str">
        <f t="shared" si="0"/>
        <v>42</v>
      </c>
      <c r="K14" t="str">
        <f t="shared" si="1"/>
        <v>55</v>
      </c>
      <c r="L14" t="str">
        <f t="shared" si="2"/>
        <v>30</v>
      </c>
      <c r="M14" t="str">
        <f t="shared" si="3"/>
        <v>71</v>
      </c>
      <c r="O14" t="str">
        <f t="shared" si="4"/>
        <v>13&amp;42\%&amp;55\%&amp;30\%&amp;71\%\\</v>
      </c>
    </row>
    <row r="15" spans="1:15" x14ac:dyDescent="0.25">
      <c r="A15">
        <v>14</v>
      </c>
      <c r="B15" s="1">
        <v>0.36299999999999999</v>
      </c>
      <c r="C15" s="1">
        <v>0</v>
      </c>
      <c r="D15" s="1">
        <v>0.52700000000000002</v>
      </c>
      <c r="E15" s="2">
        <v>0.45500000000000002</v>
      </c>
      <c r="F15" s="2">
        <v>0.72899999999999998</v>
      </c>
      <c r="H15" s="1">
        <v>0.72399999999999998</v>
      </c>
      <c r="J15" t="str">
        <f t="shared" si="0"/>
        <v>46</v>
      </c>
      <c r="K15" t="str">
        <f t="shared" si="1"/>
        <v>53</v>
      </c>
      <c r="L15" t="str">
        <f t="shared" si="2"/>
        <v>36</v>
      </c>
      <c r="M15" t="str">
        <f t="shared" si="3"/>
        <v>73</v>
      </c>
      <c r="O15" t="str">
        <f t="shared" si="4"/>
        <v>14&amp;46\%&amp;53\%&amp;36\%&amp;73\%\\</v>
      </c>
    </row>
    <row r="16" spans="1:15" x14ac:dyDescent="0.25">
      <c r="A16">
        <v>15</v>
      </c>
      <c r="B16" s="1">
        <v>0.32900000000000001</v>
      </c>
      <c r="C16" s="1">
        <v>0</v>
      </c>
      <c r="D16" s="1">
        <v>0.56899999999999995</v>
      </c>
      <c r="E16" s="2">
        <v>0.45</v>
      </c>
      <c r="F16" s="2">
        <v>0.74</v>
      </c>
      <c r="H16" s="1">
        <v>0.73199999999999998</v>
      </c>
      <c r="J16" t="str">
        <f t="shared" si="0"/>
        <v>45</v>
      </c>
      <c r="K16" t="str">
        <f t="shared" si="1"/>
        <v>57</v>
      </c>
      <c r="L16" t="str">
        <f t="shared" si="2"/>
        <v>33</v>
      </c>
      <c r="M16" t="str">
        <f t="shared" si="3"/>
        <v>74</v>
      </c>
      <c r="O16" t="str">
        <f t="shared" si="4"/>
        <v>15&amp;45\%&amp;57\%&amp;33\%&amp;74\%\\</v>
      </c>
    </row>
    <row r="17" spans="1:15" x14ac:dyDescent="0.25">
      <c r="A17">
        <v>16</v>
      </c>
      <c r="B17" s="1">
        <v>0.41799999999999998</v>
      </c>
      <c r="C17" s="1">
        <v>1E-3</v>
      </c>
      <c r="D17" s="1">
        <v>0.502</v>
      </c>
      <c r="E17" s="2">
        <v>0.505</v>
      </c>
      <c r="F17" s="2">
        <v>0.753</v>
      </c>
      <c r="H17" s="1">
        <v>0.748</v>
      </c>
      <c r="J17" t="str">
        <f t="shared" si="0"/>
        <v>51</v>
      </c>
      <c r="K17" t="str">
        <f t="shared" si="1"/>
        <v>50</v>
      </c>
      <c r="L17" t="str">
        <f t="shared" si="2"/>
        <v>42</v>
      </c>
      <c r="M17" t="str">
        <f t="shared" si="3"/>
        <v>75</v>
      </c>
      <c r="O17" t="str">
        <f t="shared" si="4"/>
        <v>16&amp;51\%&amp;50\%&amp;42\%&amp;75\%\\</v>
      </c>
    </row>
    <row r="18" spans="1:15" x14ac:dyDescent="0.25">
      <c r="A18">
        <v>17</v>
      </c>
      <c r="B18" s="1">
        <v>0.379</v>
      </c>
      <c r="C18" s="1">
        <v>0</v>
      </c>
      <c r="D18" s="1">
        <v>0.42</v>
      </c>
      <c r="E18" s="2">
        <v>0.45200000000000001</v>
      </c>
      <c r="F18" s="2">
        <v>0.65500000000000003</v>
      </c>
      <c r="H18" s="1">
        <v>0.64800000000000002</v>
      </c>
      <c r="J18" t="str">
        <f t="shared" si="0"/>
        <v>45</v>
      </c>
      <c r="K18" t="str">
        <f t="shared" si="1"/>
        <v>42</v>
      </c>
      <c r="L18" t="str">
        <f t="shared" si="2"/>
        <v>38</v>
      </c>
      <c r="M18" t="str">
        <f t="shared" si="3"/>
        <v>66</v>
      </c>
      <c r="O18" t="str">
        <f t="shared" si="4"/>
        <v>17&amp;45\%&amp;42\%&amp;38\%&amp;66\%\\</v>
      </c>
    </row>
    <row r="19" spans="1:15" x14ac:dyDescent="0.25">
      <c r="A19">
        <v>18</v>
      </c>
      <c r="B19" s="1">
        <v>0.31900000000000001</v>
      </c>
      <c r="C19" s="1">
        <v>1E-3</v>
      </c>
      <c r="D19" s="1">
        <v>0.60399999999999998</v>
      </c>
      <c r="E19" s="2">
        <v>0.44700000000000001</v>
      </c>
      <c r="F19" s="2">
        <v>0.76900000000000002</v>
      </c>
      <c r="H19" s="1">
        <v>0.76500000000000001</v>
      </c>
      <c r="J19" t="str">
        <f t="shared" si="0"/>
        <v>45</v>
      </c>
      <c r="K19" t="str">
        <f t="shared" si="1"/>
        <v>60</v>
      </c>
      <c r="L19" t="str">
        <f t="shared" si="2"/>
        <v>32</v>
      </c>
      <c r="M19" t="str">
        <f t="shared" si="3"/>
        <v>77</v>
      </c>
      <c r="O19" t="str">
        <f t="shared" si="4"/>
        <v>18&amp;45\%&amp;60\%&amp;32\%&amp;77\%\\</v>
      </c>
    </row>
    <row r="20" spans="1:15" x14ac:dyDescent="0.25">
      <c r="A20">
        <v>19</v>
      </c>
      <c r="B20" s="1">
        <v>0.33900000000000002</v>
      </c>
      <c r="C20" s="1">
        <v>2E-3</v>
      </c>
      <c r="D20" s="1">
        <v>0.59299999999999997</v>
      </c>
      <c r="E20" s="2">
        <v>0.48299999999999998</v>
      </c>
      <c r="F20" s="2">
        <v>0.77700000000000002</v>
      </c>
      <c r="H20" s="1">
        <v>0.77</v>
      </c>
      <c r="J20" t="str">
        <f t="shared" si="0"/>
        <v>48</v>
      </c>
      <c r="K20" t="str">
        <f t="shared" si="1"/>
        <v>59</v>
      </c>
      <c r="L20" t="str">
        <f t="shared" si="2"/>
        <v>34</v>
      </c>
      <c r="M20" t="str">
        <f t="shared" si="3"/>
        <v>78</v>
      </c>
      <c r="O20" t="str">
        <f t="shared" si="4"/>
        <v>19&amp;48\%&amp;59\%&amp;34\%&amp;78\%\\</v>
      </c>
    </row>
    <row r="21" spans="1:15" x14ac:dyDescent="0.25">
      <c r="A21">
        <v>20</v>
      </c>
      <c r="B21" s="1">
        <v>0.378</v>
      </c>
      <c r="C21" s="1">
        <v>1E-3</v>
      </c>
      <c r="D21" s="1">
        <v>0.53800000000000003</v>
      </c>
      <c r="E21" s="2">
        <v>0.47799999999999998</v>
      </c>
      <c r="F21" s="2">
        <v>0.75</v>
      </c>
      <c r="H21" s="1">
        <v>0.74299999999999999</v>
      </c>
      <c r="J21" t="str">
        <f t="shared" si="0"/>
        <v>48</v>
      </c>
      <c r="K21" t="str">
        <f t="shared" si="1"/>
        <v>54</v>
      </c>
      <c r="L21" t="str">
        <f t="shared" si="2"/>
        <v>38</v>
      </c>
      <c r="M21" t="str">
        <f t="shared" si="3"/>
        <v>75</v>
      </c>
      <c r="O21" t="str">
        <f t="shared" si="4"/>
        <v>20&amp;48\%&amp;54\%&amp;38\%&amp;75\%\\</v>
      </c>
    </row>
    <row r="23" spans="1:15" x14ac:dyDescent="0.25">
      <c r="A23" t="s">
        <v>3</v>
      </c>
      <c r="B23" t="str">
        <f>B1</f>
        <v>Built (any time)</v>
      </c>
      <c r="C23" t="str">
        <f t="shared" ref="C23:F23" si="5">C1</f>
        <v>Water</v>
      </c>
      <c r="D23" t="str">
        <f t="shared" si="5"/>
        <v>Latitude</v>
      </c>
      <c r="E23" t="str">
        <f t="shared" si="5"/>
        <v>Lights</v>
      </c>
      <c r="F23" t="str">
        <f t="shared" si="5"/>
        <v>Lat+Built+Lights</v>
      </c>
      <c r="H23" t="str">
        <f>H1</f>
        <v>Lat+Built</v>
      </c>
    </row>
    <row r="24" spans="1:15" x14ac:dyDescent="0.25">
      <c r="A24" t="s">
        <v>4</v>
      </c>
      <c r="B24" s="2">
        <v>0.11600000000000001</v>
      </c>
      <c r="C24" s="2">
        <v>0</v>
      </c>
      <c r="D24" s="2">
        <v>0.51900000000000002</v>
      </c>
      <c r="E24" s="2">
        <v>0.29599999999999999</v>
      </c>
      <c r="F24" s="2">
        <v>0.57499999999999996</v>
      </c>
      <c r="G24" s="2"/>
      <c r="H24" s="2">
        <v>0.56499999999999995</v>
      </c>
      <c r="J24" t="str">
        <f t="shared" ref="J24" si="6">TEXT(E24*100,"0")</f>
        <v>30</v>
      </c>
      <c r="K24" t="str">
        <f t="shared" ref="K24" si="7">TEXT(D24*100,"0")</f>
        <v>52</v>
      </c>
      <c r="L24" t="str">
        <f t="shared" ref="L24" si="8">TEXT(B24*100,"0")</f>
        <v>12</v>
      </c>
      <c r="M24" t="str">
        <f t="shared" ref="M24" si="9">TEXT(F24*100,"0")</f>
        <v>58</v>
      </c>
      <c r="N24" t="str">
        <f>TEXT(B37*100,"0")</f>
        <v>72</v>
      </c>
      <c r="O24" t="str">
        <f>A24&amp;"&amp;"&amp;J24&amp;"\%&amp;"&amp;K24&amp;"\%&amp;"&amp;L24&amp;"\%&amp;"&amp;M24&amp;"\%&amp;"&amp;N24&amp;"\%\\"</f>
        <v>bcg&amp;30\%&amp;52\%&amp;12\%&amp;58\%&amp;72\%\\</v>
      </c>
    </row>
    <row r="25" spans="1:15" x14ac:dyDescent="0.25">
      <c r="A25" t="s">
        <v>5</v>
      </c>
      <c r="B25" s="2">
        <v>0.11899999999999999</v>
      </c>
      <c r="C25" s="2">
        <v>0</v>
      </c>
      <c r="D25" s="2">
        <v>0.4</v>
      </c>
      <c r="E25" s="2">
        <v>0.27200000000000002</v>
      </c>
      <c r="F25" s="2">
        <v>0.47099999999999997</v>
      </c>
      <c r="G25" s="2"/>
      <c r="H25" s="2">
        <v>0.45500000000000002</v>
      </c>
      <c r="J25" t="str">
        <f t="shared" ref="J25:J34" si="10">TEXT(E25*100,"0")</f>
        <v>27</v>
      </c>
      <c r="K25" t="str">
        <f t="shared" ref="K25:K34" si="11">TEXT(D25*100,"0")</f>
        <v>40</v>
      </c>
      <c r="L25" t="str">
        <f t="shared" ref="L25:L34" si="12">TEXT(B25*100,"0")</f>
        <v>12</v>
      </c>
      <c r="M25" t="str">
        <f t="shared" ref="M25:M34" si="13">TEXT(F25*100,"0")</f>
        <v>47</v>
      </c>
      <c r="N25" t="str">
        <f t="shared" ref="N25:N34" si="14">TEXT(B38*100,"0")</f>
        <v>54</v>
      </c>
      <c r="O25" t="str">
        <f t="shared" ref="O25:O34" si="15">A25&amp;"&amp;"&amp;J25&amp;"\%&amp;"&amp;K25&amp;"\%&amp;"&amp;L25&amp;"\%&amp;"&amp;M25&amp;"\%&amp;"&amp;N25&amp;"\%\\"</f>
        <v>measles&amp;27\%&amp;40\%&amp;12\%&amp;47\%&amp;54\%\\</v>
      </c>
    </row>
    <row r="26" spans="1:15" x14ac:dyDescent="0.25">
      <c r="A26" t="s">
        <v>6</v>
      </c>
      <c r="B26" s="2">
        <v>0.11600000000000001</v>
      </c>
      <c r="C26" s="2">
        <v>0</v>
      </c>
      <c r="D26" s="2">
        <v>0.51200000000000001</v>
      </c>
      <c r="E26" s="2">
        <v>0.28999999999999998</v>
      </c>
      <c r="F26" s="2">
        <v>0.56699999999999995</v>
      </c>
      <c r="G26" s="2"/>
      <c r="H26" s="2">
        <v>0.55800000000000005</v>
      </c>
      <c r="J26" t="str">
        <f t="shared" si="10"/>
        <v>29</v>
      </c>
      <c r="K26" t="str">
        <f t="shared" si="11"/>
        <v>51</v>
      </c>
      <c r="L26" t="str">
        <f t="shared" si="12"/>
        <v>12</v>
      </c>
      <c r="M26" t="str">
        <f t="shared" si="13"/>
        <v>57</v>
      </c>
      <c r="N26" t="str">
        <f t="shared" si="14"/>
        <v>70</v>
      </c>
      <c r="O26" t="str">
        <f t="shared" si="15"/>
        <v>dpt1&amp;29\%&amp;51\%&amp;12\%&amp;57\%&amp;70\%\\</v>
      </c>
    </row>
    <row r="27" spans="1:15" x14ac:dyDescent="0.25">
      <c r="A27" t="s">
        <v>7</v>
      </c>
      <c r="B27" s="2">
        <v>0.127</v>
      </c>
      <c r="C27" s="2">
        <v>0</v>
      </c>
      <c r="D27" s="2">
        <v>0.497</v>
      </c>
      <c r="E27" s="2">
        <v>0.30199999999999999</v>
      </c>
      <c r="F27" s="2">
        <v>0.56000000000000005</v>
      </c>
      <c r="G27" s="2"/>
      <c r="H27" s="2">
        <v>0.55000000000000004</v>
      </c>
      <c r="J27" t="str">
        <f t="shared" si="10"/>
        <v>30</v>
      </c>
      <c r="K27" t="str">
        <f t="shared" si="11"/>
        <v>50</v>
      </c>
      <c r="L27" t="str">
        <f t="shared" si="12"/>
        <v>13</v>
      </c>
      <c r="M27" t="str">
        <f t="shared" si="13"/>
        <v>56</v>
      </c>
      <c r="N27" t="str">
        <f t="shared" si="14"/>
        <v>69</v>
      </c>
      <c r="O27" t="str">
        <f t="shared" si="15"/>
        <v>dpt2&amp;30\%&amp;50\%&amp;13\%&amp;56\%&amp;69\%\\</v>
      </c>
    </row>
    <row r="28" spans="1:15" x14ac:dyDescent="0.25">
      <c r="A28" t="s">
        <v>8</v>
      </c>
      <c r="B28" s="2">
        <v>0.13400000000000001</v>
      </c>
      <c r="C28" s="2">
        <v>0</v>
      </c>
      <c r="D28" s="2">
        <v>0.45600000000000002</v>
      </c>
      <c r="E28" s="2">
        <v>0.30399999999999999</v>
      </c>
      <c r="F28" s="2">
        <v>0.52500000000000002</v>
      </c>
      <c r="G28" s="2"/>
      <c r="H28" s="2">
        <v>0.51200000000000001</v>
      </c>
      <c r="J28" t="str">
        <f t="shared" si="10"/>
        <v>30</v>
      </c>
      <c r="K28" t="str">
        <f t="shared" si="11"/>
        <v>46</v>
      </c>
      <c r="L28" t="str">
        <f t="shared" si="12"/>
        <v>13</v>
      </c>
      <c r="M28" t="str">
        <f t="shared" si="13"/>
        <v>53</v>
      </c>
      <c r="N28" t="str">
        <f t="shared" si="14"/>
        <v>64</v>
      </c>
      <c r="O28" t="str">
        <f t="shared" si="15"/>
        <v>dpt3&amp;30\%&amp;46\%&amp;13\%&amp;53\%&amp;64\%\\</v>
      </c>
    </row>
    <row r="29" spans="1:15" x14ac:dyDescent="0.25">
      <c r="A29" t="s">
        <v>9</v>
      </c>
      <c r="B29" s="2">
        <v>0.14699999999999999</v>
      </c>
      <c r="C29" s="2">
        <v>0</v>
      </c>
      <c r="D29" s="2">
        <v>0.36699999999999999</v>
      </c>
      <c r="E29" s="2">
        <v>0.29299999999999998</v>
      </c>
      <c r="F29" s="2">
        <v>0.44700000000000001</v>
      </c>
      <c r="G29" s="2"/>
      <c r="H29" s="2">
        <v>0.42699999999999999</v>
      </c>
      <c r="J29" t="str">
        <f t="shared" si="10"/>
        <v>29</v>
      </c>
      <c r="K29" t="str">
        <f t="shared" si="11"/>
        <v>37</v>
      </c>
      <c r="L29" t="str">
        <f t="shared" si="12"/>
        <v>15</v>
      </c>
      <c r="M29" t="str">
        <f t="shared" si="13"/>
        <v>45</v>
      </c>
      <c r="N29" t="str">
        <f t="shared" si="14"/>
        <v>60</v>
      </c>
      <c r="O29" t="str">
        <f t="shared" si="15"/>
        <v>polio0&amp;29\%&amp;37\%&amp;15\%&amp;45\%&amp;60\%\\</v>
      </c>
    </row>
    <row r="30" spans="1:15" x14ac:dyDescent="0.25">
      <c r="A30" t="s">
        <v>16</v>
      </c>
      <c r="B30" s="2">
        <v>6.5000000000000002E-2</v>
      </c>
      <c r="C30" s="2">
        <v>0</v>
      </c>
      <c r="D30" s="2">
        <v>0.24399999999999999</v>
      </c>
      <c r="E30" s="2">
        <v>0.152</v>
      </c>
      <c r="F30" s="2">
        <v>0.26900000000000002</v>
      </c>
      <c r="G30" s="2"/>
      <c r="H30" s="2">
        <v>0.17599999999999999</v>
      </c>
      <c r="J30" t="str">
        <f t="shared" si="10"/>
        <v>15</v>
      </c>
      <c r="K30" t="str">
        <f t="shared" si="11"/>
        <v>24</v>
      </c>
      <c r="L30" t="str">
        <f t="shared" si="12"/>
        <v>7</v>
      </c>
      <c r="M30" t="str">
        <f t="shared" si="13"/>
        <v>27</v>
      </c>
      <c r="N30" t="str">
        <f t="shared" si="14"/>
        <v>17</v>
      </c>
      <c r="O30" t="str">
        <f t="shared" si="15"/>
        <v>polio1&amp;15\%&amp;24\%&amp;7\%&amp;27\%&amp;17\%\\</v>
      </c>
    </row>
    <row r="31" spans="1:15" x14ac:dyDescent="0.25">
      <c r="A31" t="s">
        <v>17</v>
      </c>
      <c r="B31" s="2">
        <v>6.6000000000000003E-2</v>
      </c>
      <c r="C31" s="2">
        <v>1E-3</v>
      </c>
      <c r="D31" s="2">
        <v>0.20899999999999999</v>
      </c>
      <c r="E31" s="2">
        <v>0.14899999999999999</v>
      </c>
      <c r="F31" s="2">
        <v>0.24</v>
      </c>
      <c r="G31" s="2"/>
      <c r="H31" s="2">
        <v>0.154</v>
      </c>
      <c r="J31" t="str">
        <f t="shared" si="10"/>
        <v>15</v>
      </c>
      <c r="K31" t="str">
        <f t="shared" si="11"/>
        <v>21</v>
      </c>
      <c r="L31" t="str">
        <f t="shared" si="12"/>
        <v>7</v>
      </c>
      <c r="M31" t="str">
        <f t="shared" si="13"/>
        <v>24</v>
      </c>
      <c r="N31" t="str">
        <f t="shared" si="14"/>
        <v>13</v>
      </c>
      <c r="O31" t="str">
        <f t="shared" si="15"/>
        <v>polio2&amp;15\%&amp;21\%&amp;7\%&amp;24\%&amp;13\%\\</v>
      </c>
    </row>
    <row r="32" spans="1:15" x14ac:dyDescent="0.25">
      <c r="A32" t="s">
        <v>18</v>
      </c>
      <c r="B32" s="2">
        <v>2.9000000000000001E-2</v>
      </c>
      <c r="C32" s="2">
        <v>0</v>
      </c>
      <c r="D32" s="2">
        <v>5.3999999999999999E-2</v>
      </c>
      <c r="E32" s="2">
        <v>4.4999999999999998E-2</v>
      </c>
      <c r="F32" s="2">
        <v>7.6999999999999999E-2</v>
      </c>
      <c r="G32" s="2"/>
      <c r="H32" s="2">
        <v>0.03</v>
      </c>
      <c r="J32" t="str">
        <f t="shared" si="10"/>
        <v>5</v>
      </c>
      <c r="K32" t="str">
        <f t="shared" si="11"/>
        <v>5</v>
      </c>
      <c r="L32" t="str">
        <f t="shared" si="12"/>
        <v>3</v>
      </c>
      <c r="M32" t="str">
        <f t="shared" si="13"/>
        <v>8</v>
      </c>
      <c r="N32" t="str">
        <f t="shared" si="14"/>
        <v>0</v>
      </c>
      <c r="O32" t="str">
        <f t="shared" si="15"/>
        <v>polio3&amp;5\%&amp;5\%&amp;3\%&amp;8\%&amp;0\%\\</v>
      </c>
    </row>
    <row r="33" spans="1:15" x14ac:dyDescent="0.25">
      <c r="A33" t="s">
        <v>10</v>
      </c>
      <c r="B33" s="2">
        <v>0.124</v>
      </c>
      <c r="C33" s="2">
        <v>0</v>
      </c>
      <c r="D33" s="2">
        <v>0.46300000000000002</v>
      </c>
      <c r="E33" s="2">
        <v>0.28799999999999998</v>
      </c>
      <c r="F33" s="2">
        <v>0.53100000000000003</v>
      </c>
      <c r="G33" s="2"/>
      <c r="H33" s="2">
        <v>0.51900000000000002</v>
      </c>
      <c r="J33" t="str">
        <f t="shared" si="10"/>
        <v>29</v>
      </c>
      <c r="K33" t="str">
        <f t="shared" si="11"/>
        <v>46</v>
      </c>
      <c r="L33" t="str">
        <f t="shared" si="12"/>
        <v>12</v>
      </c>
      <c r="M33" t="str">
        <f t="shared" si="13"/>
        <v>53</v>
      </c>
      <c r="N33" t="str">
        <f t="shared" si="14"/>
        <v>67</v>
      </c>
      <c r="O33" t="str">
        <f t="shared" si="15"/>
        <v>health_card&amp;29\%&amp;46\%&amp;12\%&amp;53\%&amp;67\%\\</v>
      </c>
    </row>
    <row r="34" spans="1:15" x14ac:dyDescent="0.25">
      <c r="A34" t="s">
        <v>19</v>
      </c>
      <c r="B34" s="2">
        <v>7.0000000000000007E-2</v>
      </c>
      <c r="C34" s="2">
        <v>0</v>
      </c>
      <c r="D34" s="2">
        <v>0.22</v>
      </c>
      <c r="E34" s="2">
        <v>0.11799999999999999</v>
      </c>
      <c r="F34" s="2">
        <v>0.23699999999999999</v>
      </c>
      <c r="G34" s="2"/>
      <c r="H34" s="2">
        <v>0.15</v>
      </c>
      <c r="J34" t="str">
        <f t="shared" si="10"/>
        <v>12</v>
      </c>
      <c r="K34" t="str">
        <f t="shared" si="11"/>
        <v>22</v>
      </c>
      <c r="L34" t="str">
        <f t="shared" si="12"/>
        <v>7</v>
      </c>
      <c r="M34" t="str">
        <f t="shared" si="13"/>
        <v>24</v>
      </c>
      <c r="N34" t="str">
        <f t="shared" si="14"/>
        <v>13</v>
      </c>
      <c r="O34" t="str">
        <f t="shared" si="15"/>
        <v>any_vacc&amp;12\%&amp;22\%&amp;7\%&amp;24\%&amp;13\%\\</v>
      </c>
    </row>
    <row r="36" spans="1:15" x14ac:dyDescent="0.25">
      <c r="B36" t="s">
        <v>13</v>
      </c>
    </row>
    <row r="37" spans="1:15" x14ac:dyDescent="0.25">
      <c r="B37" s="2">
        <v>0.72</v>
      </c>
    </row>
    <row r="38" spans="1:15" x14ac:dyDescent="0.25">
      <c r="B38" s="2">
        <v>0.54</v>
      </c>
    </row>
    <row r="39" spans="1:15" x14ac:dyDescent="0.25">
      <c r="B39" s="2">
        <v>0.7</v>
      </c>
    </row>
    <row r="40" spans="1:15" x14ac:dyDescent="0.25">
      <c r="B40" s="2">
        <v>0.69</v>
      </c>
    </row>
    <row r="41" spans="1:15" x14ac:dyDescent="0.25">
      <c r="B41" s="2">
        <v>0.64</v>
      </c>
    </row>
    <row r="42" spans="1:15" x14ac:dyDescent="0.25">
      <c r="B42" s="2">
        <v>0.6</v>
      </c>
    </row>
    <row r="43" spans="1:15" x14ac:dyDescent="0.25">
      <c r="B43" s="2">
        <v>0.17</v>
      </c>
    </row>
    <row r="44" spans="1:15" x14ac:dyDescent="0.25">
      <c r="B44" s="2">
        <v>0.13</v>
      </c>
    </row>
    <row r="45" spans="1:15" x14ac:dyDescent="0.25">
      <c r="B45" s="2">
        <v>0</v>
      </c>
    </row>
    <row r="46" spans="1:15" x14ac:dyDescent="0.25">
      <c r="B46" s="2">
        <v>0.67</v>
      </c>
    </row>
    <row r="47" spans="1:15" x14ac:dyDescent="0.25">
      <c r="B47" s="2">
        <v>0.13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Shan</dc:creator>
  <cp:lastModifiedBy>Kyle Shan</cp:lastModifiedBy>
  <dcterms:created xsi:type="dcterms:W3CDTF">2019-11-21T01:37:38Z</dcterms:created>
  <dcterms:modified xsi:type="dcterms:W3CDTF">2019-12-04T04:54:15Z</dcterms:modified>
</cp:coreProperties>
</file>