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cl\OneDrive\Documents\PhD\Research\Sat Vision Orbit Determ\lost-in-space\code\"/>
    </mc:Choice>
  </mc:AlternateContent>
  <xr:revisionPtr revIDLastSave="0" documentId="13_ncr:1_{3907F3AF-A8B9-421C-A383-7BE055D1451C}" xr6:coauthVersionLast="47" xr6:coauthVersionMax="47" xr10:uidLastSave="{00000000-0000-0000-0000-000000000000}"/>
  <bookViews>
    <workbookView xWindow="8550" yWindow="3945" windowWidth="16020" windowHeight="15345" xr2:uid="{019A4DAE-4578-4573-B712-AF749EA3B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2" i="1"/>
  <c r="G8" i="1" l="1"/>
  <c r="I2" i="1" s="1"/>
  <c r="I6" i="1"/>
  <c r="I4" i="1"/>
  <c r="I3" i="1"/>
  <c r="I5" i="1"/>
  <c r="H2" i="1" l="1"/>
  <c r="H8" i="1"/>
  <c r="H4" i="1"/>
  <c r="H5" i="1"/>
  <c r="H7" i="1"/>
  <c r="I8" i="1"/>
  <c r="H3" i="1"/>
  <c r="H6" i="1"/>
  <c r="I7" i="1"/>
</calcChain>
</file>

<file path=xl/sharedStrings.xml><?xml version="1.0" encoding="utf-8"?>
<sst xmlns="http://schemas.openxmlformats.org/spreadsheetml/2006/main" count="10" uniqueCount="9">
  <si>
    <t>Cloud Coverage</t>
  </si>
  <si>
    <t>F1</t>
  </si>
  <si>
    <t>Conf</t>
  </si>
  <si>
    <t>mAP@0.5</t>
  </si>
  <si>
    <t>17R 1-yr Collects</t>
  </si>
  <si>
    <t>Including Previous</t>
  </si>
  <si>
    <t>&gt;50</t>
  </si>
  <si>
    <t>Collections</t>
  </si>
  <si>
    <t>including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</si>
</sst>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9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mAP@0.5</a:t>
            </a:r>
            <a:r>
              <a:rPr lang="en-US" baseline="0"/>
              <a:t> and Collections vs Cloud Cover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2559055118109"/>
          <c:y val="0.1526162875473899"/>
          <c:w val="0.81341885389326329"/>
          <c:h val="0.641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mAP@0.5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Sheet1!$B$2:$B$7</c:f>
              <c:numCache>
                <c:formatCode>0%</c:formatCode>
                <c:ptCount val="6"/>
                <c:pt idx="0">
                  <c:v>0.89500000000000002</c:v>
                </c:pt>
                <c:pt idx="1">
                  <c:v>0.89800000000000002</c:v>
                </c:pt>
                <c:pt idx="2">
                  <c:v>0.84799999999999998</c:v>
                </c:pt>
                <c:pt idx="3">
                  <c:v>0.84599999999999997</c:v>
                </c:pt>
                <c:pt idx="4">
                  <c:v>0.76400000000000001</c:v>
                </c:pt>
                <c:pt idx="5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0-4B6F-A800-BFF7D336AA1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Collections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Sheet1!$I$2:$I$7</c:f>
              <c:numCache>
                <c:formatCode>0.00%</c:formatCode>
                <c:ptCount val="6"/>
                <c:pt idx="0">
                  <c:v>0.16637478108581435</c:v>
                </c:pt>
                <c:pt idx="1">
                  <c:v>0.33625218914185639</c:v>
                </c:pt>
                <c:pt idx="2">
                  <c:v>0.53415061295971977</c:v>
                </c:pt>
                <c:pt idx="3">
                  <c:v>0.67075306479859897</c:v>
                </c:pt>
                <c:pt idx="4">
                  <c:v>0.77408056042031526</c:v>
                </c:pt>
                <c:pt idx="5">
                  <c:v>0.84763572679509636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0-4B6F-A800-BFF7D336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15584"/>
        <c:axId val="2005175328"/>
      </c:lineChart>
      <c:catAx>
        <c:axId val="19009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Cloud Cover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75328"/>
        <c:crosses val="autoZero"/>
        <c:auto val="1"/>
        <c:lblAlgn val="ctr"/>
        <c:lblOffset val="100"/>
        <c:noMultiLvlLbl val="0"/>
      </c:catAx>
      <c:valAx>
        <c:axId val="20051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412992125984254"/>
          <c:y val="0.59763888888888894"/>
          <c:w val="0.415067585301837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10</xdr:row>
      <xdr:rowOff>166687</xdr:rowOff>
    </xdr:from>
    <xdr:to>
      <xdr:col>8</xdr:col>
      <xdr:colOff>809625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3E97D-D445-E786-879E-19B7EECDD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P@0.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7EE1-BA6A-4A33-BA32-0CE9989C49EE}">
  <dimension ref="A1:I8"/>
  <sheetViews>
    <sheetView tabSelected="1" topLeftCell="B1" workbookViewId="0">
      <selection activeCell="H30" sqref="H30"/>
    </sheetView>
  </sheetViews>
  <sheetFormatPr defaultRowHeight="15" x14ac:dyDescent="0.25"/>
  <cols>
    <col min="1" max="1" width="15" bestFit="1" customWidth="1"/>
    <col min="2" max="2" width="9.5703125" bestFit="1" customWidth="1"/>
    <col min="3" max="3" width="9.5703125" customWidth="1"/>
    <col min="4" max="4" width="5" bestFit="1" customWidth="1"/>
    <col min="5" max="5" width="6" bestFit="1" customWidth="1"/>
    <col min="6" max="6" width="15.5703125" bestFit="1" customWidth="1"/>
    <col min="7" max="7" width="17.5703125" bestFit="1" customWidth="1"/>
    <col min="8" max="8" width="18.42578125" customWidth="1"/>
    <col min="9" max="9" width="17.5703125" bestFit="1" customWidth="1"/>
  </cols>
  <sheetData>
    <row r="1" spans="1:9" x14ac:dyDescent="0.25">
      <c r="A1" t="s">
        <v>0</v>
      </c>
      <c r="B1" s="1" t="s">
        <v>3</v>
      </c>
      <c r="C1" s="1" t="s">
        <v>8</v>
      </c>
      <c r="D1" t="s">
        <v>1</v>
      </c>
      <c r="E1" t="s">
        <v>2</v>
      </c>
      <c r="F1" t="s">
        <v>4</v>
      </c>
      <c r="G1" t="s">
        <v>5</v>
      </c>
      <c r="H1" t="s">
        <v>7</v>
      </c>
      <c r="I1" t="s">
        <v>5</v>
      </c>
    </row>
    <row r="2" spans="1:9" x14ac:dyDescent="0.25">
      <c r="A2">
        <v>5</v>
      </c>
      <c r="B2" s="2">
        <v>0.89500000000000002</v>
      </c>
      <c r="C2" s="2">
        <v>0.89500000000000002</v>
      </c>
      <c r="D2">
        <v>0.81</v>
      </c>
      <c r="E2">
        <v>0.44</v>
      </c>
      <c r="F2">
        <v>95</v>
      </c>
      <c r="G2">
        <f>F2</f>
        <v>95</v>
      </c>
      <c r="H2" s="3">
        <f>F2/G$8</f>
        <v>0.16637478108581435</v>
      </c>
      <c r="I2" s="4">
        <f>G2/G$8</f>
        <v>0.16637478108581435</v>
      </c>
    </row>
    <row r="3" spans="1:9" x14ac:dyDescent="0.25">
      <c r="A3">
        <v>10</v>
      </c>
      <c r="B3" s="2">
        <v>0.89800000000000002</v>
      </c>
      <c r="C3" s="2">
        <v>0.88600000000000001</v>
      </c>
      <c r="D3">
        <v>0.8</v>
      </c>
      <c r="E3">
        <v>0.29599999999999999</v>
      </c>
      <c r="F3">
        <v>97</v>
      </c>
      <c r="G3">
        <f>F3+F2</f>
        <v>192</v>
      </c>
      <c r="H3" s="3">
        <f t="shared" ref="H3:H7" si="0">F3/G$8</f>
        <v>0.16987740805604204</v>
      </c>
      <c r="I3" s="4">
        <f t="shared" ref="I3:I8" si="1">G3/G$8</f>
        <v>0.33625218914185639</v>
      </c>
    </row>
    <row r="4" spans="1:9" x14ac:dyDescent="0.25">
      <c r="A4">
        <v>20</v>
      </c>
      <c r="B4" s="2">
        <v>0.84799999999999998</v>
      </c>
      <c r="C4" s="2">
        <v>0.875</v>
      </c>
      <c r="D4">
        <v>0.76</v>
      </c>
      <c r="E4">
        <v>0.40200000000000002</v>
      </c>
      <c r="F4">
        <v>113</v>
      </c>
      <c r="G4">
        <f>F4+G3</f>
        <v>305</v>
      </c>
      <c r="H4" s="3">
        <f t="shared" si="0"/>
        <v>0.19789842381786341</v>
      </c>
      <c r="I4" s="4">
        <f t="shared" si="1"/>
        <v>0.53415061295971977</v>
      </c>
    </row>
    <row r="5" spans="1:9" x14ac:dyDescent="0.25">
      <c r="A5">
        <v>30</v>
      </c>
      <c r="B5" s="2">
        <v>0.84599999999999997</v>
      </c>
      <c r="C5" s="2">
        <v>0.86599999999999999</v>
      </c>
      <c r="D5">
        <v>0.76</v>
      </c>
      <c r="E5">
        <v>0.42799999999999999</v>
      </c>
      <c r="F5">
        <v>78</v>
      </c>
      <c r="G5">
        <f>F5+G4</f>
        <v>383</v>
      </c>
      <c r="H5" s="3">
        <f t="shared" si="0"/>
        <v>0.13660245183887915</v>
      </c>
      <c r="I5" s="4">
        <f t="shared" si="1"/>
        <v>0.67075306479859897</v>
      </c>
    </row>
    <row r="6" spans="1:9" x14ac:dyDescent="0.25">
      <c r="A6">
        <v>40</v>
      </c>
      <c r="B6" s="2">
        <v>0.76400000000000001</v>
      </c>
      <c r="C6" s="2">
        <v>0.84899999999999998</v>
      </c>
      <c r="D6">
        <v>0.69</v>
      </c>
      <c r="E6">
        <v>0.41</v>
      </c>
      <c r="F6">
        <v>59</v>
      </c>
      <c r="G6">
        <f>F6+G5</f>
        <v>442</v>
      </c>
      <c r="H6" s="3">
        <f t="shared" si="0"/>
        <v>0.10332749562171628</v>
      </c>
      <c r="I6" s="4">
        <f t="shared" si="1"/>
        <v>0.77408056042031526</v>
      </c>
    </row>
    <row r="7" spans="1:9" x14ac:dyDescent="0.25">
      <c r="A7">
        <v>50</v>
      </c>
      <c r="B7" s="2">
        <v>0.71399999999999997</v>
      </c>
      <c r="C7" s="2">
        <v>0.83399999999999996</v>
      </c>
      <c r="D7">
        <v>0.56999999999999995</v>
      </c>
      <c r="E7">
        <v>0.26100000000000001</v>
      </c>
      <c r="F7">
        <v>42</v>
      </c>
      <c r="G7">
        <f>F7+G6</f>
        <v>484</v>
      </c>
      <c r="H7" s="3">
        <f t="shared" si="0"/>
        <v>7.3555166374781086E-2</v>
      </c>
      <c r="I7" s="4">
        <f t="shared" si="1"/>
        <v>0.84763572679509636</v>
      </c>
    </row>
    <row r="8" spans="1:9" x14ac:dyDescent="0.25">
      <c r="A8" t="s">
        <v>6</v>
      </c>
      <c r="F8">
        <v>87</v>
      </c>
      <c r="G8">
        <f>F8+G7</f>
        <v>571</v>
      </c>
      <c r="H8" s="3">
        <f>F8/G$8</f>
        <v>0.15236427320490367</v>
      </c>
      <c r="I8" s="4">
        <f t="shared" si="1"/>
        <v>1</v>
      </c>
    </row>
  </sheetData>
  <hyperlinks>
    <hyperlink ref="B1" r:id="rId1" xr:uid="{3DC0CCDD-B7AB-4839-8349-1DA465879DBC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McCleary</dc:creator>
  <cp:lastModifiedBy>Kyle McCleary</cp:lastModifiedBy>
  <dcterms:created xsi:type="dcterms:W3CDTF">2023-06-12T21:11:22Z</dcterms:created>
  <dcterms:modified xsi:type="dcterms:W3CDTF">2023-06-13T13:34:24Z</dcterms:modified>
</cp:coreProperties>
</file>