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ose-lips-multipliers\v2\"/>
    </mc:Choice>
  </mc:AlternateContent>
  <xr:revisionPtr revIDLastSave="0" documentId="13_ncr:1_{6BBF826F-E5E5-4276-BC56-65BC4B319EA5}" xr6:coauthVersionLast="47" xr6:coauthVersionMax="47" xr10:uidLastSave="{00000000-0000-0000-0000-000000000000}"/>
  <bookViews>
    <workbookView xWindow="11355" yWindow="6180" windowWidth="17250" windowHeight="8955" activeTab="3" xr2:uid="{E204EB21-9E8D-405E-B0F0-705E7B90F0CE}"/>
  </bookViews>
  <sheets>
    <sheet name="Sheet1" sheetId="1" r:id="rId1"/>
    <sheet name="v2-200 Data" sheetId="2" r:id="rId2"/>
    <sheet name="v2-300 Data" sheetId="3" r:id="rId3"/>
    <sheet name="v2-530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36" i="4" s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B36" i="4"/>
  <c r="B40" i="4" s="1"/>
  <c r="C40" i="4" s="1"/>
  <c r="B38" i="4"/>
  <c r="C38" i="4" s="1"/>
  <c r="D38" i="4"/>
  <c r="B39" i="4"/>
  <c r="D39" i="4"/>
  <c r="D4" i="3"/>
  <c r="D5" i="3"/>
  <c r="D6" i="3"/>
  <c r="D7" i="3"/>
  <c r="D8" i="3"/>
  <c r="D9" i="3"/>
  <c r="D10" i="3"/>
  <c r="D11" i="3"/>
  <c r="D12" i="3"/>
  <c r="D13" i="3"/>
  <c r="D36" i="3" s="1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B36" i="3"/>
  <c r="B40" i="3" s="1"/>
  <c r="C40" i="3" s="1"/>
  <c r="B38" i="3"/>
  <c r="C38" i="3" s="1"/>
  <c r="D38" i="3"/>
  <c r="E38" i="3" s="1"/>
  <c r="B39" i="3"/>
  <c r="C39" i="3" s="1"/>
  <c r="D39" i="3"/>
  <c r="D4" i="2"/>
  <c r="D5" i="2"/>
  <c r="D6" i="2"/>
  <c r="D7" i="2"/>
  <c r="D8" i="2"/>
  <c r="D9" i="2"/>
  <c r="D10" i="2"/>
  <c r="D36" i="2" s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B36" i="2"/>
  <c r="B40" i="2" s="1"/>
  <c r="C40" i="2" s="1"/>
  <c r="B38" i="2"/>
  <c r="C38" i="2" s="1"/>
  <c r="D38" i="2"/>
  <c r="B39" i="2"/>
  <c r="C39" i="2"/>
  <c r="D39" i="2"/>
  <c r="D40" i="4" l="1"/>
  <c r="E40" i="4" s="1"/>
  <c r="E38" i="4"/>
  <c r="E39" i="4"/>
  <c r="C39" i="4"/>
  <c r="E39" i="3"/>
  <c r="D40" i="3"/>
  <c r="E40" i="3" s="1"/>
  <c r="E39" i="2"/>
  <c r="D40" i="2"/>
  <c r="E40" i="2" s="1"/>
  <c r="E38" i="2"/>
</calcChain>
</file>

<file path=xl/sharedStrings.xml><?xml version="1.0" encoding="utf-8"?>
<sst xmlns="http://schemas.openxmlformats.org/spreadsheetml/2006/main" count="123" uniqueCount="43">
  <si>
    <t>All Others</t>
  </si>
  <si>
    <t>Slack Transcripts</t>
  </si>
  <si>
    <t>E-mail Threads</t>
  </si>
  <si>
    <t>Totals</t>
  </si>
  <si>
    <t>P60-Interpret-Whistle-Blower.json</t>
  </si>
  <si>
    <t>P59-Summarize-Agency-Email.json</t>
  </si>
  <si>
    <t>P58-Lessons-Learned-Memo.json</t>
  </si>
  <si>
    <t>P57-Patent-Email.json</t>
  </si>
  <si>
    <t>P56-Patent-Application.json</t>
  </si>
  <si>
    <t>P55-Test-Results-Findings.json</t>
  </si>
  <si>
    <t>P54-Format-Press-Release.json</t>
  </si>
  <si>
    <t>P53-Summarize-Bill-of-Materials.json</t>
  </si>
  <si>
    <t>P52-Proof-Purchase-Order.json</t>
  </si>
  <si>
    <t>P51-Contract-Provisions.json</t>
  </si>
  <si>
    <t>P50-Research-PowerPoint-Deck.json</t>
  </si>
  <si>
    <t>P49-Design-Document-Feedback.json</t>
  </si>
  <si>
    <t>P29-48-All-Summarize-Slack-Transcript-220.json</t>
  </si>
  <si>
    <t>P19-28-All-Milestone-Exec-Email-110.json</t>
  </si>
  <si>
    <t>P18-Kickoff-Notes-Exec-Summary.json</t>
  </si>
  <si>
    <t>P17-Workload-Balance.json</t>
  </si>
  <si>
    <t>P16-Edit-Project-Budget-Documents.json</t>
  </si>
  <si>
    <t>P15-Proof-Read-Project-Charter.json</t>
  </si>
  <si>
    <t>P14-Submit-Business-Case.json</t>
  </si>
  <si>
    <t>P13-Proof-Planning-Docs.json</t>
  </si>
  <si>
    <t>P12-Proof-Corp-Policies.json</t>
  </si>
  <si>
    <t>P11-Proof-SOC-2-Type-II.json</t>
  </si>
  <si>
    <t>P10-Proof-SOC-2-Type-I.json</t>
  </si>
  <si>
    <t>P9-Proof-10Q.json</t>
  </si>
  <si>
    <t>P8-SWOT-to-Strategy.json</t>
  </si>
  <si>
    <t>P7-Analyze-Competitive-Landscape.json</t>
  </si>
  <si>
    <t>P6-Analyze-Target-Customers.json</t>
  </si>
  <si>
    <t>P5-Customer-Analysis.json</t>
  </si>
  <si>
    <t>P4-Re-Org.json</t>
  </si>
  <si>
    <t>P3-Executive-Bio-Webpage.json</t>
  </si>
  <si>
    <t>P2-Proof-the-Project-List.json</t>
  </si>
  <si>
    <t>P1-Proof-Expanded-Context.json</t>
  </si>
  <si>
    <t>Qty. Taken</t>
  </si>
  <si>
    <t>Weight</t>
  </si>
  <si>
    <t>Qty. Avail.</t>
  </si>
  <si>
    <t>Filename</t>
  </si>
  <si>
    <t>purple-v2-200 Dataset</t>
  </si>
  <si>
    <t>purple-v2-300 Dataset</t>
  </si>
  <si>
    <t>purple-v2-530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</si>
</sst>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9" fontId="0" fillId="0" borderId="0" xfId="2" applyFont="1"/>
    <xf numFmtId="164" fontId="0" fillId="0" borderId="0" xfId="0" applyNumberFormat="1"/>
    <xf numFmtId="0" fontId="0" fillId="0" borderId="0" xfId="0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horizontal="right"/>
    </xf>
    <xf numFmtId="164" fontId="0" fillId="0" borderId="1" xfId="1" applyNumberFormat="1" applyFont="1" applyBorder="1"/>
    <xf numFmtId="165" fontId="0" fillId="0" borderId="2" xfId="1" applyNumberFormat="1" applyFont="1" applyBorder="1"/>
    <xf numFmtId="164" fontId="0" fillId="0" borderId="2" xfId="1" applyNumberFormat="1" applyFont="1" applyBorder="1"/>
    <xf numFmtId="0" fontId="0" fillId="0" borderId="3" xfId="0" applyBorder="1"/>
    <xf numFmtId="164" fontId="0" fillId="0" borderId="4" xfId="1" applyNumberFormat="1" applyFont="1" applyBorder="1"/>
    <xf numFmtId="165" fontId="0" fillId="0" borderId="5" xfId="1" applyNumberFormat="1" applyFont="1" applyBorder="1"/>
    <xf numFmtId="164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0" fontId="0" fillId="0" borderId="5" xfId="0" applyBorder="1"/>
    <xf numFmtId="164" fontId="0" fillId="0" borderId="8" xfId="1" applyNumberFormat="1" applyFont="1" applyBorder="1"/>
    <xf numFmtId="164" fontId="0" fillId="0" borderId="7" xfId="1" applyNumberFormat="1" applyFont="1" applyBorder="1"/>
    <xf numFmtId="0" fontId="0" fillId="0" borderId="9" xfId="0" applyBorder="1"/>
    <xf numFmtId="43" fontId="2" fillId="0" borderId="10" xfId="1" applyFont="1" applyBorder="1" applyAlignment="1">
      <alignment horizontal="right"/>
    </xf>
    <xf numFmtId="43" fontId="2" fillId="0" borderId="11" xfId="1" applyFont="1" applyBorder="1" applyAlignment="1">
      <alignment horizontal="right"/>
    </xf>
    <xf numFmtId="0" fontId="2" fillId="0" borderId="12" xfId="0" applyFont="1" applyBorder="1"/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87C3-E300-426E-863B-6C3E35EA8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53B2-A569-411E-A380-AD39ECE4C0E7}">
  <dimension ref="A1:E40"/>
  <sheetViews>
    <sheetView topLeftCell="A30" workbookViewId="0">
      <selection activeCell="Q41" sqref="Q41"/>
    </sheetView>
  </sheetViews>
  <sheetFormatPr defaultRowHeight="15" x14ac:dyDescent="0.25"/>
  <cols>
    <col min="1" max="1" width="38.28515625" bestFit="1" customWidth="1"/>
    <col min="2" max="2" width="11.5703125" bestFit="1" customWidth="1"/>
    <col min="3" max="3" width="9" bestFit="1" customWidth="1"/>
    <col min="4" max="4" width="11.85546875" bestFit="1" customWidth="1"/>
  </cols>
  <sheetData>
    <row r="1" spans="1:4" ht="28.5" x14ac:dyDescent="0.45">
      <c r="A1" s="22" t="s">
        <v>40</v>
      </c>
      <c r="B1" s="22"/>
      <c r="C1" s="22"/>
      <c r="D1" s="22"/>
    </row>
    <row r="2" spans="1:4" ht="15.75" thickBot="1" x14ac:dyDescent="0.3"/>
    <row r="3" spans="1:4" ht="15.75" thickBot="1" x14ac:dyDescent="0.3">
      <c r="A3" s="21" t="s">
        <v>39</v>
      </c>
      <c r="B3" s="20" t="s">
        <v>38</v>
      </c>
      <c r="C3" s="20" t="s">
        <v>37</v>
      </c>
      <c r="D3" s="19" t="s">
        <v>36</v>
      </c>
    </row>
    <row r="4" spans="1:4" x14ac:dyDescent="0.25">
      <c r="A4" s="18" t="s">
        <v>35</v>
      </c>
      <c r="B4" s="17">
        <v>1</v>
      </c>
      <c r="C4" s="14">
        <v>0</v>
      </c>
      <c r="D4" s="16">
        <f>ROUND(B4*C4,0)</f>
        <v>0</v>
      </c>
    </row>
    <row r="5" spans="1:4" x14ac:dyDescent="0.25">
      <c r="A5" s="13" t="s">
        <v>34</v>
      </c>
      <c r="B5" s="12">
        <v>1</v>
      </c>
      <c r="C5" s="14">
        <v>0</v>
      </c>
      <c r="D5" s="10">
        <f>ROUND(B5*C5,0)</f>
        <v>0</v>
      </c>
    </row>
    <row r="6" spans="1:4" x14ac:dyDescent="0.25">
      <c r="A6" s="13" t="s">
        <v>33</v>
      </c>
      <c r="B6" s="12">
        <v>1</v>
      </c>
      <c r="C6" s="14">
        <v>0</v>
      </c>
      <c r="D6" s="10">
        <f>ROUND(B6*C6,0)</f>
        <v>0</v>
      </c>
    </row>
    <row r="7" spans="1:4" x14ac:dyDescent="0.25">
      <c r="A7" s="13" t="s">
        <v>32</v>
      </c>
      <c r="B7" s="12">
        <v>1</v>
      </c>
      <c r="C7" s="14">
        <v>0</v>
      </c>
      <c r="D7" s="10">
        <f>ROUND(B7*C7,0)</f>
        <v>0</v>
      </c>
    </row>
    <row r="8" spans="1:4" x14ac:dyDescent="0.25">
      <c r="A8" s="13" t="s">
        <v>31</v>
      </c>
      <c r="B8" s="12">
        <v>1</v>
      </c>
      <c r="C8" s="14">
        <v>0</v>
      </c>
      <c r="D8" s="10">
        <f>ROUND(B8*C8,0)</f>
        <v>0</v>
      </c>
    </row>
    <row r="9" spans="1:4" x14ac:dyDescent="0.25">
      <c r="A9" s="13" t="s">
        <v>30</v>
      </c>
      <c r="B9" s="12">
        <v>1</v>
      </c>
      <c r="C9" s="14">
        <v>0</v>
      </c>
      <c r="D9" s="10">
        <f>ROUND(B9*C9,0)</f>
        <v>0</v>
      </c>
    </row>
    <row r="10" spans="1:4" x14ac:dyDescent="0.25">
      <c r="A10" s="13" t="s">
        <v>29</v>
      </c>
      <c r="B10" s="12">
        <v>1</v>
      </c>
      <c r="C10" s="14">
        <v>0</v>
      </c>
      <c r="D10" s="10">
        <f>ROUND(B10*C10,0)</f>
        <v>0</v>
      </c>
    </row>
    <row r="11" spans="1:4" x14ac:dyDescent="0.25">
      <c r="A11" s="13" t="s">
        <v>28</v>
      </c>
      <c r="B11" s="12">
        <v>1</v>
      </c>
      <c r="C11" s="14">
        <v>0</v>
      </c>
      <c r="D11" s="10">
        <f>ROUND(B11*C11,0)</f>
        <v>0</v>
      </c>
    </row>
    <row r="12" spans="1:4" x14ac:dyDescent="0.25">
      <c r="A12" s="13" t="s">
        <v>27</v>
      </c>
      <c r="B12" s="12">
        <v>1</v>
      </c>
      <c r="C12" s="14">
        <v>0</v>
      </c>
      <c r="D12" s="10">
        <f>ROUND(B12*C12,0)</f>
        <v>0</v>
      </c>
    </row>
    <row r="13" spans="1:4" x14ac:dyDescent="0.25">
      <c r="A13" s="13" t="s">
        <v>26</v>
      </c>
      <c r="B13" s="12">
        <v>1</v>
      </c>
      <c r="C13" s="14">
        <v>0</v>
      </c>
      <c r="D13" s="10">
        <f>ROUND(B13*C13,0)</f>
        <v>0</v>
      </c>
    </row>
    <row r="14" spans="1:4" x14ac:dyDescent="0.25">
      <c r="A14" s="13" t="s">
        <v>25</v>
      </c>
      <c r="B14" s="12">
        <v>1</v>
      </c>
      <c r="C14" s="14">
        <v>0</v>
      </c>
      <c r="D14" s="10">
        <f>ROUND(B14*C14,0)</f>
        <v>0</v>
      </c>
    </row>
    <row r="15" spans="1:4" x14ac:dyDescent="0.25">
      <c r="A15" s="13" t="s">
        <v>24</v>
      </c>
      <c r="B15" s="12">
        <v>1</v>
      </c>
      <c r="C15" s="14">
        <v>0</v>
      </c>
      <c r="D15" s="10">
        <f>ROUND(B15*C15,0)</f>
        <v>0</v>
      </c>
    </row>
    <row r="16" spans="1:4" x14ac:dyDescent="0.25">
      <c r="A16" s="13" t="s">
        <v>23</v>
      </c>
      <c r="B16" s="12">
        <v>1</v>
      </c>
      <c r="C16" s="14">
        <v>0</v>
      </c>
      <c r="D16" s="10">
        <f>ROUND(B16*C16,0)</f>
        <v>0</v>
      </c>
    </row>
    <row r="17" spans="1:4" x14ac:dyDescent="0.25">
      <c r="A17" s="13" t="s">
        <v>22</v>
      </c>
      <c r="B17" s="12">
        <v>11</v>
      </c>
      <c r="C17" s="14">
        <v>1</v>
      </c>
      <c r="D17" s="10">
        <f>ROUND(B17*C17,0)</f>
        <v>11</v>
      </c>
    </row>
    <row r="18" spans="1:4" x14ac:dyDescent="0.25">
      <c r="A18" s="13" t="s">
        <v>21</v>
      </c>
      <c r="B18" s="12">
        <v>11</v>
      </c>
      <c r="C18" s="14">
        <v>1</v>
      </c>
      <c r="D18" s="10">
        <f>ROUND(B18*C18,0)</f>
        <v>11</v>
      </c>
    </row>
    <row r="19" spans="1:4" x14ac:dyDescent="0.25">
      <c r="A19" s="13" t="s">
        <v>20</v>
      </c>
      <c r="B19" s="12">
        <v>11</v>
      </c>
      <c r="C19" s="14">
        <v>0.90909090909090895</v>
      </c>
      <c r="D19" s="10">
        <f>ROUND(B19*C19,0)</f>
        <v>10</v>
      </c>
    </row>
    <row r="20" spans="1:4" x14ac:dyDescent="0.25">
      <c r="A20" s="13" t="s">
        <v>19</v>
      </c>
      <c r="B20" s="12">
        <v>11</v>
      </c>
      <c r="C20" s="14">
        <v>0.90909090909090895</v>
      </c>
      <c r="D20" s="10">
        <f>ROUND(B20*C20,0)</f>
        <v>10</v>
      </c>
    </row>
    <row r="21" spans="1:4" x14ac:dyDescent="0.25">
      <c r="A21" s="15" t="s">
        <v>18</v>
      </c>
      <c r="B21" s="12">
        <v>11</v>
      </c>
      <c r="C21" s="14">
        <v>1</v>
      </c>
      <c r="D21" s="10">
        <f>ROUND(B21*C21,0)</f>
        <v>11</v>
      </c>
    </row>
    <row r="22" spans="1:4" x14ac:dyDescent="0.25">
      <c r="A22" s="15" t="s">
        <v>17</v>
      </c>
      <c r="B22" s="12">
        <v>110</v>
      </c>
      <c r="C22" s="11">
        <v>0.18181818181819101</v>
      </c>
      <c r="D22" s="10">
        <f>ROUND(B22*C22,0)</f>
        <v>20</v>
      </c>
    </row>
    <row r="23" spans="1:4" x14ac:dyDescent="0.25">
      <c r="A23" s="15" t="s">
        <v>16</v>
      </c>
      <c r="B23" s="12">
        <v>220</v>
      </c>
      <c r="C23" s="11">
        <v>9.0909090909100904E-2</v>
      </c>
      <c r="D23" s="10">
        <f>ROUND(B23*C23,0)</f>
        <v>20</v>
      </c>
    </row>
    <row r="24" spans="1:4" x14ac:dyDescent="0.25">
      <c r="A24" s="13" t="s">
        <v>15</v>
      </c>
      <c r="B24" s="12">
        <v>11</v>
      </c>
      <c r="C24" s="11">
        <v>1</v>
      </c>
      <c r="D24" s="10">
        <f>ROUND(B24*C24,0)</f>
        <v>11</v>
      </c>
    </row>
    <row r="25" spans="1:4" x14ac:dyDescent="0.25">
      <c r="A25" s="13" t="s">
        <v>14</v>
      </c>
      <c r="B25" s="12">
        <v>11</v>
      </c>
      <c r="C25" s="11">
        <v>1</v>
      </c>
      <c r="D25" s="10">
        <f>ROUND(B25*C25,0)</f>
        <v>11</v>
      </c>
    </row>
    <row r="26" spans="1:4" x14ac:dyDescent="0.25">
      <c r="A26" s="13" t="s">
        <v>13</v>
      </c>
      <c r="B26" s="12">
        <v>11</v>
      </c>
      <c r="C26" s="11">
        <v>0.90909090909090895</v>
      </c>
      <c r="D26" s="10">
        <f>ROUND(B26*C26,0)</f>
        <v>10</v>
      </c>
    </row>
    <row r="27" spans="1:4" x14ac:dyDescent="0.25">
      <c r="A27" s="13" t="s">
        <v>12</v>
      </c>
      <c r="B27" s="12">
        <v>11</v>
      </c>
      <c r="C27" s="11">
        <v>1</v>
      </c>
      <c r="D27" s="10">
        <f>ROUND(B27*C27,0)</f>
        <v>11</v>
      </c>
    </row>
    <row r="28" spans="1:4" x14ac:dyDescent="0.25">
      <c r="A28" s="13" t="s">
        <v>11</v>
      </c>
      <c r="B28" s="12">
        <v>11</v>
      </c>
      <c r="C28" s="11">
        <v>0.90909090909090895</v>
      </c>
      <c r="D28" s="10">
        <f>ROUND(B28*C28,0)</f>
        <v>10</v>
      </c>
    </row>
    <row r="29" spans="1:4" x14ac:dyDescent="0.25">
      <c r="A29" s="13" t="s">
        <v>10</v>
      </c>
      <c r="B29" s="12">
        <v>11</v>
      </c>
      <c r="C29" s="14">
        <v>1</v>
      </c>
      <c r="D29" s="10">
        <f>ROUND(B29*C29,0)</f>
        <v>11</v>
      </c>
    </row>
    <row r="30" spans="1:4" x14ac:dyDescent="0.25">
      <c r="A30" s="13" t="s">
        <v>9</v>
      </c>
      <c r="B30" s="12">
        <v>11</v>
      </c>
      <c r="C30" s="11">
        <v>1</v>
      </c>
      <c r="D30" s="10">
        <f>ROUND(B30*C30,0)</f>
        <v>11</v>
      </c>
    </row>
    <row r="31" spans="1:4" x14ac:dyDescent="0.25">
      <c r="A31" s="13" t="s">
        <v>8</v>
      </c>
      <c r="B31" s="12">
        <v>11</v>
      </c>
      <c r="C31" s="14">
        <v>1</v>
      </c>
      <c r="D31" s="10">
        <f>ROUND(B31*C31,0)</f>
        <v>11</v>
      </c>
    </row>
    <row r="32" spans="1:4" x14ac:dyDescent="0.25">
      <c r="A32" s="13" t="s">
        <v>7</v>
      </c>
      <c r="B32" s="12">
        <v>11</v>
      </c>
      <c r="C32" s="14">
        <v>0.90909090909090895</v>
      </c>
      <c r="D32" s="10">
        <f>ROUND(B32*C32,0)</f>
        <v>10</v>
      </c>
    </row>
    <row r="33" spans="1:5" x14ac:dyDescent="0.25">
      <c r="A33" s="13" t="s">
        <v>6</v>
      </c>
      <c r="B33" s="12">
        <v>11</v>
      </c>
      <c r="C33" s="14">
        <v>1</v>
      </c>
      <c r="D33" s="10">
        <f>ROUND(B33*C33,0)</f>
        <v>11</v>
      </c>
    </row>
    <row r="34" spans="1:5" x14ac:dyDescent="0.25">
      <c r="A34" s="13" t="s">
        <v>5</v>
      </c>
      <c r="B34" s="12">
        <v>11</v>
      </c>
      <c r="C34" s="11">
        <v>0</v>
      </c>
      <c r="D34" s="10">
        <f>ROUND(B34*C34,0)</f>
        <v>0</v>
      </c>
    </row>
    <row r="35" spans="1:5" ht="15.75" thickBot="1" x14ac:dyDescent="0.3">
      <c r="A35" s="9" t="s">
        <v>4</v>
      </c>
      <c r="B35" s="8">
        <v>11</v>
      </c>
      <c r="C35" s="7">
        <v>0</v>
      </c>
      <c r="D35" s="6">
        <f>ROUND(B35*C35,0)</f>
        <v>0</v>
      </c>
    </row>
    <row r="36" spans="1:5" x14ac:dyDescent="0.25">
      <c r="A36" s="5" t="s">
        <v>3</v>
      </c>
      <c r="B36" s="4">
        <f>SUM(B4:B35)</f>
        <v>530</v>
      </c>
      <c r="D36" s="4">
        <f>SUM(D4:D35)</f>
        <v>200</v>
      </c>
    </row>
    <row r="38" spans="1:5" x14ac:dyDescent="0.25">
      <c r="A38" s="3" t="s">
        <v>2</v>
      </c>
      <c r="B38" s="2">
        <f>SUM(B22:B22)</f>
        <v>110</v>
      </c>
      <c r="C38" s="1">
        <f>B38/$B$36</f>
        <v>0.20754716981132076</v>
      </c>
      <c r="D38" s="2">
        <f>SUM(D22:D22)</f>
        <v>20</v>
      </c>
      <c r="E38" s="1">
        <f>D38/$D$36</f>
        <v>0.1</v>
      </c>
    </row>
    <row r="39" spans="1:5" x14ac:dyDescent="0.25">
      <c r="A39" s="3" t="s">
        <v>1</v>
      </c>
      <c r="B39" s="2">
        <f>SUM(B23:B23)</f>
        <v>220</v>
      </c>
      <c r="C39" s="1">
        <f>B39/$B$36</f>
        <v>0.41509433962264153</v>
      </c>
      <c r="D39" s="2">
        <f>SUM(D23:D23)</f>
        <v>20</v>
      </c>
      <c r="E39" s="1">
        <f>D39/$D$36</f>
        <v>0.1</v>
      </c>
    </row>
    <row r="40" spans="1:5" x14ac:dyDescent="0.25">
      <c r="A40" s="3" t="s">
        <v>0</v>
      </c>
      <c r="B40" s="2">
        <f>B36-B38-B39</f>
        <v>200</v>
      </c>
      <c r="C40" s="1">
        <f>B40/$B$36</f>
        <v>0.37735849056603776</v>
      </c>
      <c r="D40" s="2">
        <f>D36-D38-D39</f>
        <v>160</v>
      </c>
      <c r="E40" s="1">
        <f>D40/$D$36</f>
        <v>0.8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5C38-0E64-45C2-9674-539988516C79}">
  <dimension ref="A1:E40"/>
  <sheetViews>
    <sheetView topLeftCell="A21" workbookViewId="0">
      <selection activeCell="M44" sqref="M44"/>
    </sheetView>
  </sheetViews>
  <sheetFormatPr defaultRowHeight="15" x14ac:dyDescent="0.25"/>
  <cols>
    <col min="1" max="1" width="38.28515625" bestFit="1" customWidth="1"/>
    <col min="2" max="2" width="11.5703125" bestFit="1" customWidth="1"/>
    <col min="3" max="3" width="9" bestFit="1" customWidth="1"/>
    <col min="4" max="4" width="11.85546875" bestFit="1" customWidth="1"/>
  </cols>
  <sheetData>
    <row r="1" spans="1:4" ht="28.5" x14ac:dyDescent="0.45">
      <c r="A1" s="22" t="s">
        <v>41</v>
      </c>
      <c r="B1" s="22"/>
      <c r="C1" s="22"/>
      <c r="D1" s="22"/>
    </row>
    <row r="2" spans="1:4" ht="15.75" thickBot="1" x14ac:dyDescent="0.3"/>
    <row r="3" spans="1:4" ht="15.75" thickBot="1" x14ac:dyDescent="0.3">
      <c r="A3" s="21" t="s">
        <v>39</v>
      </c>
      <c r="B3" s="20" t="s">
        <v>38</v>
      </c>
      <c r="C3" s="20" t="s">
        <v>37</v>
      </c>
      <c r="D3" s="19" t="s">
        <v>36</v>
      </c>
    </row>
    <row r="4" spans="1:4" x14ac:dyDescent="0.25">
      <c r="A4" s="18" t="s">
        <v>35</v>
      </c>
      <c r="B4" s="17">
        <v>1</v>
      </c>
      <c r="C4" s="14">
        <v>1</v>
      </c>
      <c r="D4" s="16">
        <f>ROUND(B4*C4,0)</f>
        <v>1</v>
      </c>
    </row>
    <row r="5" spans="1:4" x14ac:dyDescent="0.25">
      <c r="A5" s="13" t="s">
        <v>34</v>
      </c>
      <c r="B5" s="12">
        <v>1</v>
      </c>
      <c r="C5" s="14">
        <v>1</v>
      </c>
      <c r="D5" s="10">
        <f>ROUND(B5*C5,0)</f>
        <v>1</v>
      </c>
    </row>
    <row r="6" spans="1:4" x14ac:dyDescent="0.25">
      <c r="A6" s="13" t="s">
        <v>33</v>
      </c>
      <c r="B6" s="12">
        <v>1</v>
      </c>
      <c r="C6" s="14">
        <v>1</v>
      </c>
      <c r="D6" s="10">
        <f>ROUND(B6*C6,0)</f>
        <v>1</v>
      </c>
    </row>
    <row r="7" spans="1:4" x14ac:dyDescent="0.25">
      <c r="A7" s="13" t="s">
        <v>32</v>
      </c>
      <c r="B7" s="12">
        <v>1</v>
      </c>
      <c r="C7" s="14">
        <v>1</v>
      </c>
      <c r="D7" s="10">
        <f>ROUND(B7*C7,0)</f>
        <v>1</v>
      </c>
    </row>
    <row r="8" spans="1:4" x14ac:dyDescent="0.25">
      <c r="A8" s="13" t="s">
        <v>31</v>
      </c>
      <c r="B8" s="12">
        <v>1</v>
      </c>
      <c r="C8" s="14">
        <v>1</v>
      </c>
      <c r="D8" s="10">
        <f>ROUND(B8*C8,0)</f>
        <v>1</v>
      </c>
    </row>
    <row r="9" spans="1:4" x14ac:dyDescent="0.25">
      <c r="A9" s="13" t="s">
        <v>30</v>
      </c>
      <c r="B9" s="12">
        <v>1</v>
      </c>
      <c r="C9" s="14">
        <v>1</v>
      </c>
      <c r="D9" s="10">
        <f>ROUND(B9*C9,0)</f>
        <v>1</v>
      </c>
    </row>
    <row r="10" spans="1:4" x14ac:dyDescent="0.25">
      <c r="A10" s="13" t="s">
        <v>29</v>
      </c>
      <c r="B10" s="12">
        <v>1</v>
      </c>
      <c r="C10" s="14">
        <v>1</v>
      </c>
      <c r="D10" s="10">
        <f>ROUND(B10*C10,0)</f>
        <v>1</v>
      </c>
    </row>
    <row r="11" spans="1:4" x14ac:dyDescent="0.25">
      <c r="A11" s="13" t="s">
        <v>28</v>
      </c>
      <c r="B11" s="12">
        <v>1</v>
      </c>
      <c r="C11" s="14">
        <v>1</v>
      </c>
      <c r="D11" s="10">
        <f>ROUND(B11*C11,0)</f>
        <v>1</v>
      </c>
    </row>
    <row r="12" spans="1:4" x14ac:dyDescent="0.25">
      <c r="A12" s="13" t="s">
        <v>27</v>
      </c>
      <c r="B12" s="12">
        <v>1</v>
      </c>
      <c r="C12" s="14">
        <v>1</v>
      </c>
      <c r="D12" s="10">
        <f>ROUND(B12*C12,0)</f>
        <v>1</v>
      </c>
    </row>
    <row r="13" spans="1:4" x14ac:dyDescent="0.25">
      <c r="A13" s="13" t="s">
        <v>26</v>
      </c>
      <c r="B13" s="12">
        <v>1</v>
      </c>
      <c r="C13" s="14">
        <v>1</v>
      </c>
      <c r="D13" s="10">
        <f>ROUND(B13*C13,0)</f>
        <v>1</v>
      </c>
    </row>
    <row r="14" spans="1:4" x14ac:dyDescent="0.25">
      <c r="A14" s="13" t="s">
        <v>25</v>
      </c>
      <c r="B14" s="12">
        <v>1</v>
      </c>
      <c r="C14" s="14">
        <v>1</v>
      </c>
      <c r="D14" s="10">
        <f>ROUND(B14*C14,0)</f>
        <v>1</v>
      </c>
    </row>
    <row r="15" spans="1:4" x14ac:dyDescent="0.25">
      <c r="A15" s="13" t="s">
        <v>24</v>
      </c>
      <c r="B15" s="12">
        <v>1</v>
      </c>
      <c r="C15" s="14">
        <v>1</v>
      </c>
      <c r="D15" s="10">
        <f>ROUND(B15*C15,0)</f>
        <v>1</v>
      </c>
    </row>
    <row r="16" spans="1:4" x14ac:dyDescent="0.25">
      <c r="A16" s="13" t="s">
        <v>23</v>
      </c>
      <c r="B16" s="12">
        <v>1</v>
      </c>
      <c r="C16" s="14">
        <v>1</v>
      </c>
      <c r="D16" s="10">
        <f>ROUND(B16*C16,0)</f>
        <v>1</v>
      </c>
    </row>
    <row r="17" spans="1:4" x14ac:dyDescent="0.25">
      <c r="A17" s="13" t="s">
        <v>22</v>
      </c>
      <c r="B17" s="12">
        <v>11</v>
      </c>
      <c r="C17" s="14">
        <v>1</v>
      </c>
      <c r="D17" s="10">
        <f>ROUND(B17*C17,0)</f>
        <v>11</v>
      </c>
    </row>
    <row r="18" spans="1:4" x14ac:dyDescent="0.25">
      <c r="A18" s="13" t="s">
        <v>21</v>
      </c>
      <c r="B18" s="12">
        <v>11</v>
      </c>
      <c r="C18" s="14">
        <v>1</v>
      </c>
      <c r="D18" s="10">
        <f>ROUND(B18*C18,0)</f>
        <v>11</v>
      </c>
    </row>
    <row r="19" spans="1:4" x14ac:dyDescent="0.25">
      <c r="A19" s="13" t="s">
        <v>20</v>
      </c>
      <c r="B19" s="12">
        <v>11</v>
      </c>
      <c r="C19" s="14">
        <v>1</v>
      </c>
      <c r="D19" s="10">
        <f>ROUND(B19*C19,0)</f>
        <v>11</v>
      </c>
    </row>
    <row r="20" spans="1:4" x14ac:dyDescent="0.25">
      <c r="A20" s="13" t="s">
        <v>19</v>
      </c>
      <c r="B20" s="12">
        <v>11</v>
      </c>
      <c r="C20" s="14">
        <v>1</v>
      </c>
      <c r="D20" s="10">
        <f>ROUND(B20*C20,0)</f>
        <v>11</v>
      </c>
    </row>
    <row r="21" spans="1:4" x14ac:dyDescent="0.25">
      <c r="A21" s="15" t="s">
        <v>18</v>
      </c>
      <c r="B21" s="12">
        <v>11</v>
      </c>
      <c r="C21" s="14">
        <v>1</v>
      </c>
      <c r="D21" s="10">
        <f>ROUND(B21*C21,0)</f>
        <v>11</v>
      </c>
    </row>
    <row r="22" spans="1:4" x14ac:dyDescent="0.25">
      <c r="A22" s="15" t="s">
        <v>17</v>
      </c>
      <c r="B22" s="12">
        <v>110</v>
      </c>
      <c r="C22" s="11">
        <v>0.45454545454545398</v>
      </c>
      <c r="D22" s="10">
        <f>ROUND(B22*C22,0)</f>
        <v>50</v>
      </c>
    </row>
    <row r="23" spans="1:4" x14ac:dyDescent="0.25">
      <c r="A23" s="15" t="s">
        <v>16</v>
      </c>
      <c r="B23" s="12">
        <v>220</v>
      </c>
      <c r="C23" s="11">
        <v>0.22727272727272699</v>
      </c>
      <c r="D23" s="10">
        <f>ROUND(B23*C23,0)</f>
        <v>50</v>
      </c>
    </row>
    <row r="24" spans="1:4" x14ac:dyDescent="0.25">
      <c r="A24" s="13" t="s">
        <v>15</v>
      </c>
      <c r="B24" s="12">
        <v>11</v>
      </c>
      <c r="C24" s="11">
        <v>1</v>
      </c>
      <c r="D24" s="10">
        <f>ROUND(B24*C24,0)</f>
        <v>11</v>
      </c>
    </row>
    <row r="25" spans="1:4" x14ac:dyDescent="0.25">
      <c r="A25" s="13" t="s">
        <v>14</v>
      </c>
      <c r="B25" s="12">
        <v>11</v>
      </c>
      <c r="C25" s="11">
        <v>1</v>
      </c>
      <c r="D25" s="10">
        <f>ROUND(B25*C25,0)</f>
        <v>11</v>
      </c>
    </row>
    <row r="26" spans="1:4" x14ac:dyDescent="0.25">
      <c r="A26" s="13" t="s">
        <v>13</v>
      </c>
      <c r="B26" s="12">
        <v>11</v>
      </c>
      <c r="C26" s="11">
        <v>1</v>
      </c>
      <c r="D26" s="10">
        <f>ROUND(B26*C26,0)</f>
        <v>11</v>
      </c>
    </row>
    <row r="27" spans="1:4" x14ac:dyDescent="0.25">
      <c r="A27" s="13" t="s">
        <v>12</v>
      </c>
      <c r="B27" s="12">
        <v>11</v>
      </c>
      <c r="C27" s="11">
        <v>1</v>
      </c>
      <c r="D27" s="10">
        <f>ROUND(B27*C27,0)</f>
        <v>11</v>
      </c>
    </row>
    <row r="28" spans="1:4" x14ac:dyDescent="0.25">
      <c r="A28" s="13" t="s">
        <v>11</v>
      </c>
      <c r="B28" s="12">
        <v>11</v>
      </c>
      <c r="C28" s="11">
        <v>1</v>
      </c>
      <c r="D28" s="10">
        <f>ROUND(B28*C28,0)</f>
        <v>11</v>
      </c>
    </row>
    <row r="29" spans="1:4" x14ac:dyDescent="0.25">
      <c r="A29" s="13" t="s">
        <v>10</v>
      </c>
      <c r="B29" s="12">
        <v>11</v>
      </c>
      <c r="C29" s="14">
        <v>1</v>
      </c>
      <c r="D29" s="10">
        <f>ROUND(B29*C29,0)</f>
        <v>11</v>
      </c>
    </row>
    <row r="30" spans="1:4" x14ac:dyDescent="0.25">
      <c r="A30" s="13" t="s">
        <v>9</v>
      </c>
      <c r="B30" s="12">
        <v>11</v>
      </c>
      <c r="C30" s="11">
        <v>1</v>
      </c>
      <c r="D30" s="10">
        <f>ROUND(B30*C30,0)</f>
        <v>11</v>
      </c>
    </row>
    <row r="31" spans="1:4" x14ac:dyDescent="0.25">
      <c r="A31" s="13" t="s">
        <v>8</v>
      </c>
      <c r="B31" s="12">
        <v>11</v>
      </c>
      <c r="C31" s="14">
        <v>1</v>
      </c>
      <c r="D31" s="10">
        <f>ROUND(B31*C31,0)</f>
        <v>11</v>
      </c>
    </row>
    <row r="32" spans="1:4" x14ac:dyDescent="0.25">
      <c r="A32" s="13" t="s">
        <v>7</v>
      </c>
      <c r="B32" s="12">
        <v>11</v>
      </c>
      <c r="C32" s="14">
        <v>1</v>
      </c>
      <c r="D32" s="10">
        <f>ROUND(B32*C32,0)</f>
        <v>11</v>
      </c>
    </row>
    <row r="33" spans="1:5" x14ac:dyDescent="0.25">
      <c r="A33" s="13" t="s">
        <v>6</v>
      </c>
      <c r="B33" s="12">
        <v>11</v>
      </c>
      <c r="C33" s="14">
        <v>1</v>
      </c>
      <c r="D33" s="10">
        <f>ROUND(B33*C33,0)</f>
        <v>11</v>
      </c>
    </row>
    <row r="34" spans="1:5" x14ac:dyDescent="0.25">
      <c r="A34" s="13" t="s">
        <v>5</v>
      </c>
      <c r="B34" s="12">
        <v>11</v>
      </c>
      <c r="C34" s="11">
        <v>1</v>
      </c>
      <c r="D34" s="10">
        <f>ROUND(B34*C34,0)</f>
        <v>11</v>
      </c>
    </row>
    <row r="35" spans="1:5" ht="15.75" thickBot="1" x14ac:dyDescent="0.3">
      <c r="A35" s="9" t="s">
        <v>4</v>
      </c>
      <c r="B35" s="8">
        <v>11</v>
      </c>
      <c r="C35" s="7">
        <v>1</v>
      </c>
      <c r="D35" s="6">
        <f>ROUND(B35*C35,0)</f>
        <v>11</v>
      </c>
    </row>
    <row r="36" spans="1:5" x14ac:dyDescent="0.25">
      <c r="A36" s="5" t="s">
        <v>3</v>
      </c>
      <c r="B36" s="4">
        <f>SUM(B4:B35)</f>
        <v>530</v>
      </c>
      <c r="D36" s="4">
        <f>SUM(D4:D35)</f>
        <v>300</v>
      </c>
    </row>
    <row r="38" spans="1:5" x14ac:dyDescent="0.25">
      <c r="A38" s="3" t="s">
        <v>2</v>
      </c>
      <c r="B38" s="2">
        <f>SUM(B22:B22)</f>
        <v>110</v>
      </c>
      <c r="C38" s="1">
        <f>B38/$B$36</f>
        <v>0.20754716981132076</v>
      </c>
      <c r="D38" s="2">
        <f>SUM(D22:D22)</f>
        <v>50</v>
      </c>
      <c r="E38" s="1">
        <f>D38/$D$36</f>
        <v>0.16666666666666666</v>
      </c>
    </row>
    <row r="39" spans="1:5" x14ac:dyDescent="0.25">
      <c r="A39" s="3" t="s">
        <v>1</v>
      </c>
      <c r="B39" s="2">
        <f>SUM(B23:B23)</f>
        <v>220</v>
      </c>
      <c r="C39" s="1">
        <f>B39/$B$36</f>
        <v>0.41509433962264153</v>
      </c>
      <c r="D39" s="2">
        <f>SUM(D23:D23)</f>
        <v>50</v>
      </c>
      <c r="E39" s="1">
        <f>D39/$D$36</f>
        <v>0.16666666666666666</v>
      </c>
    </row>
    <row r="40" spans="1:5" x14ac:dyDescent="0.25">
      <c r="A40" s="3" t="s">
        <v>0</v>
      </c>
      <c r="B40" s="2">
        <f>B36-B38-B39</f>
        <v>200</v>
      </c>
      <c r="C40" s="1">
        <f>B40/$B$36</f>
        <v>0.37735849056603776</v>
      </c>
      <c r="D40" s="2">
        <f>D36-D38-D39</f>
        <v>200</v>
      </c>
      <c r="E40" s="1">
        <f>D40/$D$36</f>
        <v>0.66666666666666663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73C0-8625-45FC-BC82-1B5437FAB7DA}">
  <dimension ref="A1:E40"/>
  <sheetViews>
    <sheetView tabSelected="1" topLeftCell="A25" workbookViewId="0">
      <selection activeCell="C43" sqref="C43"/>
    </sheetView>
  </sheetViews>
  <sheetFormatPr defaultRowHeight="15" x14ac:dyDescent="0.25"/>
  <cols>
    <col min="1" max="1" width="38.28515625" bestFit="1" customWidth="1"/>
    <col min="2" max="2" width="11.5703125" bestFit="1" customWidth="1"/>
    <col min="3" max="3" width="9" bestFit="1" customWidth="1"/>
    <col min="4" max="4" width="11.85546875" bestFit="1" customWidth="1"/>
  </cols>
  <sheetData>
    <row r="1" spans="1:4" ht="28.5" x14ac:dyDescent="0.45">
      <c r="A1" s="22" t="s">
        <v>42</v>
      </c>
      <c r="B1" s="22"/>
      <c r="C1" s="22"/>
      <c r="D1" s="22"/>
    </row>
    <row r="2" spans="1:4" ht="15.75" thickBot="1" x14ac:dyDescent="0.3"/>
    <row r="3" spans="1:4" ht="15.75" thickBot="1" x14ac:dyDescent="0.3">
      <c r="A3" s="21" t="s">
        <v>39</v>
      </c>
      <c r="B3" s="20" t="s">
        <v>38</v>
      </c>
      <c r="C3" s="20" t="s">
        <v>37</v>
      </c>
      <c r="D3" s="19" t="s">
        <v>36</v>
      </c>
    </row>
    <row r="4" spans="1:4" x14ac:dyDescent="0.25">
      <c r="A4" s="18" t="s">
        <v>35</v>
      </c>
      <c r="B4" s="17">
        <v>1</v>
      </c>
      <c r="C4" s="14">
        <v>1</v>
      </c>
      <c r="D4" s="16">
        <f>ROUND(B4*C4,0)</f>
        <v>1</v>
      </c>
    </row>
    <row r="5" spans="1:4" x14ac:dyDescent="0.25">
      <c r="A5" s="13" t="s">
        <v>34</v>
      </c>
      <c r="B5" s="12">
        <v>1</v>
      </c>
      <c r="C5" s="14">
        <v>1</v>
      </c>
      <c r="D5" s="10">
        <f>ROUND(B5*C5,0)</f>
        <v>1</v>
      </c>
    </row>
    <row r="6" spans="1:4" x14ac:dyDescent="0.25">
      <c r="A6" s="13" t="s">
        <v>33</v>
      </c>
      <c r="B6" s="12">
        <v>1</v>
      </c>
      <c r="C6" s="14">
        <v>1</v>
      </c>
      <c r="D6" s="10">
        <f>ROUND(B6*C6,0)</f>
        <v>1</v>
      </c>
    </row>
    <row r="7" spans="1:4" x14ac:dyDescent="0.25">
      <c r="A7" s="13" t="s">
        <v>32</v>
      </c>
      <c r="B7" s="12">
        <v>1</v>
      </c>
      <c r="C7" s="14">
        <v>1</v>
      </c>
      <c r="D7" s="10">
        <f>ROUND(B7*C7,0)</f>
        <v>1</v>
      </c>
    </row>
    <row r="8" spans="1:4" x14ac:dyDescent="0.25">
      <c r="A8" s="13" t="s">
        <v>31</v>
      </c>
      <c r="B8" s="12">
        <v>1</v>
      </c>
      <c r="C8" s="14">
        <v>1</v>
      </c>
      <c r="D8" s="10">
        <f>ROUND(B8*C8,0)</f>
        <v>1</v>
      </c>
    </row>
    <row r="9" spans="1:4" x14ac:dyDescent="0.25">
      <c r="A9" s="13" t="s">
        <v>30</v>
      </c>
      <c r="B9" s="12">
        <v>1</v>
      </c>
      <c r="C9" s="14">
        <v>1</v>
      </c>
      <c r="D9" s="10">
        <f>ROUND(B9*C9,0)</f>
        <v>1</v>
      </c>
    </row>
    <row r="10" spans="1:4" x14ac:dyDescent="0.25">
      <c r="A10" s="13" t="s">
        <v>29</v>
      </c>
      <c r="B10" s="12">
        <v>1</v>
      </c>
      <c r="C10" s="14">
        <v>1</v>
      </c>
      <c r="D10" s="10">
        <f>ROUND(B10*C10,0)</f>
        <v>1</v>
      </c>
    </row>
    <row r="11" spans="1:4" x14ac:dyDescent="0.25">
      <c r="A11" s="13" t="s">
        <v>28</v>
      </c>
      <c r="B11" s="12">
        <v>1</v>
      </c>
      <c r="C11" s="14">
        <v>1</v>
      </c>
      <c r="D11" s="10">
        <f>ROUND(B11*C11,0)</f>
        <v>1</v>
      </c>
    </row>
    <row r="12" spans="1:4" x14ac:dyDescent="0.25">
      <c r="A12" s="13" t="s">
        <v>27</v>
      </c>
      <c r="B12" s="12">
        <v>1</v>
      </c>
      <c r="C12" s="14">
        <v>1</v>
      </c>
      <c r="D12" s="10">
        <f>ROUND(B12*C12,0)</f>
        <v>1</v>
      </c>
    </row>
    <row r="13" spans="1:4" x14ac:dyDescent="0.25">
      <c r="A13" s="13" t="s">
        <v>26</v>
      </c>
      <c r="B13" s="12">
        <v>1</v>
      </c>
      <c r="C13" s="14">
        <v>1</v>
      </c>
      <c r="D13" s="10">
        <f>ROUND(B13*C13,0)</f>
        <v>1</v>
      </c>
    </row>
    <row r="14" spans="1:4" x14ac:dyDescent="0.25">
      <c r="A14" s="13" t="s">
        <v>25</v>
      </c>
      <c r="B14" s="12">
        <v>1</v>
      </c>
      <c r="C14" s="14">
        <v>1</v>
      </c>
      <c r="D14" s="10">
        <f>ROUND(B14*C14,0)</f>
        <v>1</v>
      </c>
    </row>
    <row r="15" spans="1:4" x14ac:dyDescent="0.25">
      <c r="A15" s="13" t="s">
        <v>24</v>
      </c>
      <c r="B15" s="12">
        <v>1</v>
      </c>
      <c r="C15" s="14">
        <v>1</v>
      </c>
      <c r="D15" s="10">
        <f>ROUND(B15*C15,0)</f>
        <v>1</v>
      </c>
    </row>
    <row r="16" spans="1:4" x14ac:dyDescent="0.25">
      <c r="A16" s="13" t="s">
        <v>23</v>
      </c>
      <c r="B16" s="12">
        <v>1</v>
      </c>
      <c r="C16" s="14">
        <v>1</v>
      </c>
      <c r="D16" s="10">
        <f>ROUND(B16*C16,0)</f>
        <v>1</v>
      </c>
    </row>
    <row r="17" spans="1:4" x14ac:dyDescent="0.25">
      <c r="A17" s="13" t="s">
        <v>22</v>
      </c>
      <c r="B17" s="12">
        <v>11</v>
      </c>
      <c r="C17" s="14">
        <v>1</v>
      </c>
      <c r="D17" s="10">
        <f>ROUND(B17*C17,0)</f>
        <v>11</v>
      </c>
    </row>
    <row r="18" spans="1:4" x14ac:dyDescent="0.25">
      <c r="A18" s="13" t="s">
        <v>21</v>
      </c>
      <c r="B18" s="12">
        <v>11</v>
      </c>
      <c r="C18" s="14">
        <v>1</v>
      </c>
      <c r="D18" s="10">
        <f>ROUND(B18*C18,0)</f>
        <v>11</v>
      </c>
    </row>
    <row r="19" spans="1:4" x14ac:dyDescent="0.25">
      <c r="A19" s="13" t="s">
        <v>20</v>
      </c>
      <c r="B19" s="12">
        <v>11</v>
      </c>
      <c r="C19" s="14">
        <v>1</v>
      </c>
      <c r="D19" s="10">
        <f>ROUND(B19*C19,0)</f>
        <v>11</v>
      </c>
    </row>
    <row r="20" spans="1:4" x14ac:dyDescent="0.25">
      <c r="A20" s="13" t="s">
        <v>19</v>
      </c>
      <c r="B20" s="12">
        <v>11</v>
      </c>
      <c r="C20" s="14">
        <v>1</v>
      </c>
      <c r="D20" s="10">
        <f>ROUND(B20*C20,0)</f>
        <v>11</v>
      </c>
    </row>
    <row r="21" spans="1:4" x14ac:dyDescent="0.25">
      <c r="A21" s="15" t="s">
        <v>18</v>
      </c>
      <c r="B21" s="12">
        <v>11</v>
      </c>
      <c r="C21" s="14">
        <v>1</v>
      </c>
      <c r="D21" s="10">
        <f>ROUND(B21*C21,0)</f>
        <v>11</v>
      </c>
    </row>
    <row r="22" spans="1:4" x14ac:dyDescent="0.25">
      <c r="A22" s="15" t="s">
        <v>17</v>
      </c>
      <c r="B22" s="12">
        <v>110</v>
      </c>
      <c r="C22" s="11">
        <v>1</v>
      </c>
      <c r="D22" s="10">
        <f>ROUND(B22*C22,0)</f>
        <v>110</v>
      </c>
    </row>
    <row r="23" spans="1:4" x14ac:dyDescent="0.25">
      <c r="A23" s="15" t="s">
        <v>16</v>
      </c>
      <c r="B23" s="12">
        <v>220</v>
      </c>
      <c r="C23" s="11">
        <v>1</v>
      </c>
      <c r="D23" s="10">
        <f>ROUND(B23*C23,0)</f>
        <v>220</v>
      </c>
    </row>
    <row r="24" spans="1:4" x14ac:dyDescent="0.25">
      <c r="A24" s="13" t="s">
        <v>15</v>
      </c>
      <c r="B24" s="12">
        <v>11</v>
      </c>
      <c r="C24" s="11">
        <v>1</v>
      </c>
      <c r="D24" s="10">
        <f>ROUND(B24*C24,0)</f>
        <v>11</v>
      </c>
    </row>
    <row r="25" spans="1:4" x14ac:dyDescent="0.25">
      <c r="A25" s="13" t="s">
        <v>14</v>
      </c>
      <c r="B25" s="12">
        <v>11</v>
      </c>
      <c r="C25" s="11">
        <v>1</v>
      </c>
      <c r="D25" s="10">
        <f>ROUND(B25*C25,0)</f>
        <v>11</v>
      </c>
    </row>
    <row r="26" spans="1:4" x14ac:dyDescent="0.25">
      <c r="A26" s="13" t="s">
        <v>13</v>
      </c>
      <c r="B26" s="12">
        <v>11</v>
      </c>
      <c r="C26" s="11">
        <v>1</v>
      </c>
      <c r="D26" s="10">
        <f>ROUND(B26*C26,0)</f>
        <v>11</v>
      </c>
    </row>
    <row r="27" spans="1:4" x14ac:dyDescent="0.25">
      <c r="A27" s="13" t="s">
        <v>12</v>
      </c>
      <c r="B27" s="12">
        <v>11</v>
      </c>
      <c r="C27" s="11">
        <v>1</v>
      </c>
      <c r="D27" s="10">
        <f>ROUND(B27*C27,0)</f>
        <v>11</v>
      </c>
    </row>
    <row r="28" spans="1:4" x14ac:dyDescent="0.25">
      <c r="A28" s="13" t="s">
        <v>11</v>
      </c>
      <c r="B28" s="12">
        <v>11</v>
      </c>
      <c r="C28" s="11">
        <v>1</v>
      </c>
      <c r="D28" s="10">
        <f>ROUND(B28*C28,0)</f>
        <v>11</v>
      </c>
    </row>
    <row r="29" spans="1:4" x14ac:dyDescent="0.25">
      <c r="A29" s="13" t="s">
        <v>10</v>
      </c>
      <c r="B29" s="12">
        <v>11</v>
      </c>
      <c r="C29" s="14">
        <v>1</v>
      </c>
      <c r="D29" s="10">
        <f>ROUND(B29*C29,0)</f>
        <v>11</v>
      </c>
    </row>
    <row r="30" spans="1:4" x14ac:dyDescent="0.25">
      <c r="A30" s="13" t="s">
        <v>9</v>
      </c>
      <c r="B30" s="12">
        <v>11</v>
      </c>
      <c r="C30" s="11">
        <v>1</v>
      </c>
      <c r="D30" s="10">
        <f>ROUND(B30*C30,0)</f>
        <v>11</v>
      </c>
    </row>
    <row r="31" spans="1:4" x14ac:dyDescent="0.25">
      <c r="A31" s="13" t="s">
        <v>8</v>
      </c>
      <c r="B31" s="12">
        <v>11</v>
      </c>
      <c r="C31" s="14">
        <v>1</v>
      </c>
      <c r="D31" s="10">
        <f>ROUND(B31*C31,0)</f>
        <v>11</v>
      </c>
    </row>
    <row r="32" spans="1:4" x14ac:dyDescent="0.25">
      <c r="A32" s="13" t="s">
        <v>7</v>
      </c>
      <c r="B32" s="12">
        <v>11</v>
      </c>
      <c r="C32" s="14">
        <v>1</v>
      </c>
      <c r="D32" s="10">
        <f>ROUND(B32*C32,0)</f>
        <v>11</v>
      </c>
    </row>
    <row r="33" spans="1:5" x14ac:dyDescent="0.25">
      <c r="A33" s="13" t="s">
        <v>6</v>
      </c>
      <c r="B33" s="12">
        <v>11</v>
      </c>
      <c r="C33" s="14">
        <v>1</v>
      </c>
      <c r="D33" s="10">
        <f>ROUND(B33*C33,0)</f>
        <v>11</v>
      </c>
    </row>
    <row r="34" spans="1:5" x14ac:dyDescent="0.25">
      <c r="A34" s="13" t="s">
        <v>5</v>
      </c>
      <c r="B34" s="12">
        <v>11</v>
      </c>
      <c r="C34" s="11">
        <v>1</v>
      </c>
      <c r="D34" s="10">
        <f>ROUND(B34*C34,0)</f>
        <v>11</v>
      </c>
    </row>
    <row r="35" spans="1:5" ht="15.75" thickBot="1" x14ac:dyDescent="0.3">
      <c r="A35" s="9" t="s">
        <v>4</v>
      </c>
      <c r="B35" s="8">
        <v>11</v>
      </c>
      <c r="C35" s="7">
        <v>1</v>
      </c>
      <c r="D35" s="6">
        <f>ROUND(B35*C35,0)</f>
        <v>11</v>
      </c>
    </row>
    <row r="36" spans="1:5" x14ac:dyDescent="0.25">
      <c r="A36" s="5" t="s">
        <v>3</v>
      </c>
      <c r="B36" s="4">
        <f>SUM(B4:B35)</f>
        <v>530</v>
      </c>
      <c r="D36" s="4">
        <f>SUM(D4:D35)</f>
        <v>530</v>
      </c>
    </row>
    <row r="38" spans="1:5" x14ac:dyDescent="0.25">
      <c r="A38" s="3" t="s">
        <v>2</v>
      </c>
      <c r="B38" s="2">
        <f>SUM(B22:B22)</f>
        <v>110</v>
      </c>
      <c r="C38" s="1">
        <f>B38/$B$36</f>
        <v>0.20754716981132076</v>
      </c>
      <c r="D38" s="2">
        <f>SUM(D22:D22)</f>
        <v>110</v>
      </c>
      <c r="E38" s="1">
        <f>D38/$D$36</f>
        <v>0.20754716981132076</v>
      </c>
    </row>
    <row r="39" spans="1:5" x14ac:dyDescent="0.25">
      <c r="A39" s="3" t="s">
        <v>1</v>
      </c>
      <c r="B39" s="2">
        <f>SUM(B23:B23)</f>
        <v>220</v>
      </c>
      <c r="C39" s="1">
        <f>B39/$B$36</f>
        <v>0.41509433962264153</v>
      </c>
      <c r="D39" s="2">
        <f>SUM(D23:D23)</f>
        <v>220</v>
      </c>
      <c r="E39" s="1">
        <f>D39/$D$36</f>
        <v>0.41509433962264153</v>
      </c>
    </row>
    <row r="40" spans="1:5" x14ac:dyDescent="0.25">
      <c r="A40" s="3" t="s">
        <v>0</v>
      </c>
      <c r="B40" s="2">
        <f>B36-B38-B39</f>
        <v>200</v>
      </c>
      <c r="C40" s="1">
        <f>B40/$B$36</f>
        <v>0.37735849056603776</v>
      </c>
      <c r="D40" s="2">
        <f>D36-D38-D39</f>
        <v>200</v>
      </c>
      <c r="E40" s="1">
        <f>D40/$D$36</f>
        <v>0.37735849056603776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v2-200 Data</vt:lpstr>
      <vt:lpstr>v2-300 Data</vt:lpstr>
      <vt:lpstr>v2-530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Easterly</dc:creator>
  <cp:lastModifiedBy>Kyle Easterly</cp:lastModifiedBy>
  <dcterms:created xsi:type="dcterms:W3CDTF">2023-08-11T08:56:55Z</dcterms:created>
  <dcterms:modified xsi:type="dcterms:W3CDTF">2023-08-11T08:58:34Z</dcterms:modified>
</cp:coreProperties>
</file>