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khicks1_bryant_edu/Documents/GSCM/module 11/"/>
    </mc:Choice>
  </mc:AlternateContent>
  <xr:revisionPtr revIDLastSave="4143" documentId="8_{BD33F36F-D142-4013-9A95-E44F1ED7EB15}" xr6:coauthVersionLast="47" xr6:coauthVersionMax="47" xr10:uidLastSave="{E9C2A0F5-58BE-4187-839F-B84CBF745451}"/>
  <bookViews>
    <workbookView xWindow="-110" yWindow="-110" windowWidth="19420" windowHeight="10300" firstSheet="4" activeTab="7" xr2:uid="{CCAA8CAB-8B00-410D-8EE7-E87A2D949CA3}"/>
  </bookViews>
  <sheets>
    <sheet name="sales" sheetId="4" r:id="rId1"/>
    <sheet name="purchase cost" sheetId="6" r:id="rId2"/>
    <sheet name="order cost" sheetId="7" r:id="rId3"/>
    <sheet name="captaincandy_Module11_Historica" sheetId="1" r:id="rId4"/>
    <sheet name="data" sheetId="2" r:id="rId5"/>
    <sheet name="model" sheetId="3" r:id="rId6"/>
    <sheet name="model (2)" sheetId="11" r:id="rId7"/>
    <sheet name="Sheet7" sheetId="9" r:id="rId8"/>
  </sheets>
  <definedNames>
    <definedName name="solver_adj" localSheetId="5" hidden="1">model!$C$9</definedName>
    <definedName name="solver_adj" localSheetId="6" hidden="1">'model (2)'!$C$10,'model (2)'!$C$8</definedName>
    <definedName name="solver_cvg" localSheetId="5" hidden="1">0.0001</definedName>
    <definedName name="solver_cvg" localSheetId="6" hidden="1">0.0001</definedName>
    <definedName name="solver_drv" localSheetId="5" hidden="1">2</definedName>
    <definedName name="solver_drv" localSheetId="6" hidden="1">2</definedName>
    <definedName name="solver_eng" localSheetId="5" hidden="1">1</definedName>
    <definedName name="solver_eng" localSheetId="6" hidden="1">1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lhs1" localSheetId="5" hidden="1">model!$C$9</definedName>
    <definedName name="solver_lhs1" localSheetId="6" hidden="1">'model (2)'!$C$10</definedName>
    <definedName name="solver_lhs2" localSheetId="6" hidden="1">'model (2)'!$C$8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5" hidden="1">1</definedName>
    <definedName name="solver_num" localSheetId="6" hidden="1">1</definedName>
    <definedName name="solver_nwt" localSheetId="5" hidden="1">1</definedName>
    <definedName name="solver_nwt" localSheetId="6" hidden="1">1</definedName>
    <definedName name="solver_opt" localSheetId="5" hidden="1">model!$C$14</definedName>
    <definedName name="solver_opt" localSheetId="6" hidden="1">'model (2)'!$C$17</definedName>
    <definedName name="solver_pre" localSheetId="5" hidden="1">0.000001</definedName>
    <definedName name="solver_pre" localSheetId="6" hidden="1">0.000001</definedName>
    <definedName name="solver_rbv" localSheetId="5" hidden="1">2</definedName>
    <definedName name="solver_rbv" localSheetId="6" hidden="1">2</definedName>
    <definedName name="solver_rel1" localSheetId="5" hidden="1">3</definedName>
    <definedName name="solver_rel1" localSheetId="6" hidden="1">3</definedName>
    <definedName name="solver_rel2" localSheetId="6" hidden="1">3</definedName>
    <definedName name="solver_rhs1" localSheetId="5" hidden="1">1</definedName>
    <definedName name="solver_rhs1" localSheetId="6" hidden="1">1</definedName>
    <definedName name="solver_rhs2" localSheetId="6" hidden="1">1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2</definedName>
    <definedName name="solver_scl" localSheetId="6" hidden="1">2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5" hidden="1">2</definedName>
    <definedName name="solver_typ" localSheetId="6" hidden="1">2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1" l="1"/>
  <c r="C14" i="11"/>
  <c r="C17" i="11" l="1"/>
  <c r="C15" i="11" l="1"/>
  <c r="C13" i="3"/>
  <c r="U4" i="11"/>
  <c r="U7" i="11" s="1"/>
  <c r="U8" i="11" s="1"/>
  <c r="C12" i="3"/>
  <c r="C11" i="3"/>
  <c r="C14" i="3" l="1"/>
</calcChain>
</file>

<file path=xl/sharedStrings.xml><?xml version="1.0" encoding="utf-8"?>
<sst xmlns="http://schemas.openxmlformats.org/spreadsheetml/2006/main" count="59" uniqueCount="35">
  <si>
    <t>date</t>
  </si>
  <si>
    <t>sales</t>
  </si>
  <si>
    <t>unit_purchase_cost</t>
  </si>
  <si>
    <t>fixed_order_cost</t>
  </si>
  <si>
    <t>holding_cost_rate</t>
  </si>
  <si>
    <t>shortage_cost</t>
  </si>
  <si>
    <t>D</t>
  </si>
  <si>
    <t>Annual Demand</t>
  </si>
  <si>
    <t>C</t>
  </si>
  <si>
    <t>Cost per Unit</t>
  </si>
  <si>
    <t>S</t>
  </si>
  <si>
    <t>Cost per Order</t>
  </si>
  <si>
    <t>i</t>
  </si>
  <si>
    <t>Holding Cost</t>
  </si>
  <si>
    <t>Q</t>
  </si>
  <si>
    <t>Order Quantity</t>
  </si>
  <si>
    <t>Purchasing Cost</t>
  </si>
  <si>
    <t>Cost of Ordering</t>
  </si>
  <si>
    <t>Inventory Cost</t>
  </si>
  <si>
    <t>Total Cost</t>
  </si>
  <si>
    <t>Row Labels</t>
  </si>
  <si>
    <t>Grand Total</t>
  </si>
  <si>
    <t>2022</t>
  </si>
  <si>
    <t>2023</t>
  </si>
  <si>
    <t>2024</t>
  </si>
  <si>
    <t>Average of unit_purchase_cost</t>
  </si>
  <si>
    <t>Sum of sales</t>
  </si>
  <si>
    <t>Average of fixed_order_cost</t>
  </si>
  <si>
    <t>inv</t>
  </si>
  <si>
    <t>demand</t>
  </si>
  <si>
    <t xml:space="preserve">shortage cost </t>
  </si>
  <si>
    <t xml:space="preserve">backorder </t>
  </si>
  <si>
    <t xml:space="preserve">optimal order Q: </t>
  </si>
  <si>
    <t xml:space="preserve">backorder: </t>
  </si>
  <si>
    <t>total relevant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</si>
</sst>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rgb="FF00206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/>
    <xf numFmtId="37" fontId="16" fillId="0" borderId="0" xfId="1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/>
    </xf>
    <xf numFmtId="164" fontId="0" fillId="0" borderId="0" xfId="0" applyNumberFormat="1"/>
    <xf numFmtId="6" fontId="20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/>
    <xf numFmtId="165" fontId="0" fillId="0" borderId="0" xfId="0" applyNumberFormat="1"/>
    <xf numFmtId="1" fontId="19" fillId="33" borderId="0" xfId="0" applyNumberFormat="1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">
    <dxf>
      <numFmt numFmtId="1" formatCode="0"/>
    </dxf>
    <dxf>
      <numFmt numFmtId="1" formatCode="0"/>
    </dxf>
    <dxf>
      <alignment horizontal="center" indent="0"/>
    </dxf>
    <dxf>
      <numFmt numFmtId="1" formatCode="0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11.xlsx]sales!PivotTable2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sales!$B$4:$B$7</c:f>
              <c:numCache>
                <c:formatCode>0</c:formatCode>
                <c:ptCount val="3"/>
                <c:pt idx="0">
                  <c:v>7391</c:v>
                </c:pt>
                <c:pt idx="1">
                  <c:v>11273</c:v>
                </c:pt>
                <c:pt idx="2">
                  <c:v>15534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5-46CB-A083-45B8A5A4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117712"/>
        <c:axId val="864118072"/>
      </c:lineChart>
      <c:catAx>
        <c:axId val="8641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18072"/>
        <c:crosses val="autoZero"/>
        <c:auto val="1"/>
        <c:lblAlgn val="ctr"/>
        <c:lblOffset val="100"/>
        <c:noMultiLvlLbl val="0"/>
      </c:catAx>
      <c:valAx>
        <c:axId val="8641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11.xlsx]purchase cost!PivotTable5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cost'!$B$3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'purchase cost'!$A$4:$A$7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'purchase cost'!$B$4:$B$7</c:f>
              <c:numCache>
                <c:formatCode>0</c:formatCode>
                <c:ptCount val="3"/>
                <c:pt idx="0">
                  <c:v>57.793561643835623</c:v>
                </c:pt>
                <c:pt idx="1">
                  <c:v>54.711835616438357</c:v>
                </c:pt>
                <c:pt idx="2">
                  <c:v>50.704480874316907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4-4204-BD06-20F06EA9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419704"/>
        <c:axId val="867420424"/>
      </c:lineChart>
      <c:catAx>
        <c:axId val="86741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20424"/>
        <c:crosses val="autoZero"/>
        <c:auto val="1"/>
        <c:lblAlgn val="ctr"/>
        <c:lblOffset val="100"/>
        <c:noMultiLvlLbl val="0"/>
      </c:catAx>
      <c:valAx>
        <c:axId val="8674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11.xlsx]order cost!PivotTable7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 cost'!$B$3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'order cost'!$A$4:$A$7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'order cost'!$B$4:$B$7</c:f>
              <c:numCache>
                <c:formatCode>0</c:formatCode>
                <c:ptCount val="3"/>
                <c:pt idx="0">
                  <c:v>199.11501369863012</c:v>
                </c:pt>
                <c:pt idx="1">
                  <c:v>200.59887671232872</c:v>
                </c:pt>
                <c:pt idx="2">
                  <c:v>197.94934426229526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0CB-B7B2-DE85E435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31984"/>
        <c:axId val="578730184"/>
      </c:lineChart>
      <c:catAx>
        <c:axId val="5787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0184"/>
        <c:crosses val="autoZero"/>
        <c:auto val="1"/>
        <c:lblAlgn val="ctr"/>
        <c:lblOffset val="100"/>
        <c:noMultiLvlLbl val="0"/>
      </c:catAx>
      <c:valAx>
        <c:axId val="5787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3175</xdr:rowOff>
    </xdr:from>
    <xdr:to>
      <xdr:col>10</xdr:col>
      <xdr:colOff>406400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ADA41-7341-A58F-ECBC-4C8491B56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180975</xdr:rowOff>
    </xdr:from>
    <xdr:to>
      <xdr:col>9</xdr:col>
      <xdr:colOff>577850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5BCA9-300B-C20F-37BC-6E5DEDC28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174625</xdr:rowOff>
    </xdr:from>
    <xdr:to>
      <xdr:col>10</xdr:col>
      <xdr:colOff>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F5EE7-A367-6B23-3B83-7B4C0EC02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1</xdr:row>
      <xdr:rowOff>15240</xdr:rowOff>
    </xdr:from>
    <xdr:to>
      <xdr:col>17</xdr:col>
      <xdr:colOff>480576</xdr:colOff>
      <xdr:row>16</xdr:row>
      <xdr:rowOff>152650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79C2D7-CDCF-476A-99B3-A4DA0F1C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390" y="199390"/>
          <a:ext cx="5951736" cy="2899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12</xdr:col>
      <xdr:colOff>0</xdr:colOff>
      <xdr:row>8</xdr:row>
      <xdr:rowOff>158750</xdr:rowOff>
    </xdr:to>
    <xdr:pic>
      <xdr:nvPicPr>
        <xdr:cNvPr id="3" name="Picture 2" descr="A math equation with white letters&#10;&#10;AI-generated content may be incorrect.">
          <a:extLst>
            <a:ext uri="{FF2B5EF4-FFF2-40B4-BE49-F238E27FC236}">
              <a16:creationId xmlns:a16="http://schemas.microsoft.com/office/drawing/2014/main" id="{0A1953A6-C8BC-E428-383E-595E331B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9700" y="920750"/>
          <a:ext cx="4267200" cy="711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13</xdr:row>
      <xdr:rowOff>50800</xdr:rowOff>
    </xdr:from>
    <xdr:to>
      <xdr:col>8</xdr:col>
      <xdr:colOff>317500</xdr:colOff>
      <xdr:row>30</xdr:row>
      <xdr:rowOff>31750</xdr:rowOff>
    </xdr:to>
    <xdr:pic>
      <xdr:nvPicPr>
        <xdr:cNvPr id="2" name="Picture 1" descr="Generated image">
          <a:extLst>
            <a:ext uri="{FF2B5EF4-FFF2-40B4-BE49-F238E27FC236}">
              <a16:creationId xmlns:a16="http://schemas.microsoft.com/office/drawing/2014/main" id="{894EAE20-313B-AA48-4398-857F3D2A0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2444750"/>
          <a:ext cx="3111500" cy="311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8</xdr:col>
      <xdr:colOff>552450</xdr:colOff>
      <xdr:row>11</xdr:row>
      <xdr:rowOff>10159</xdr:rowOff>
    </xdr:to>
    <xdr:pic>
      <xdr:nvPicPr>
        <xdr:cNvPr id="3" name="Picture 2" descr="Output image">
          <a:extLst>
            <a:ext uri="{FF2B5EF4-FFF2-40B4-BE49-F238E27FC236}">
              <a16:creationId xmlns:a16="http://schemas.microsoft.com/office/drawing/2014/main" id="{1C730A24-D8AB-743A-E2B8-9AB9B9D76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550" y="552450"/>
          <a:ext cx="2990850" cy="148335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70.785075694446" createdVersion="8" refreshedVersion="8" minRefreshableVersion="3" recordCount="1096" xr:uid="{A68858A6-CD87-44B0-8891-B21A6D0CE045}">
  <cacheSource type="worksheet">
    <worksheetSource ref="A1:D1097" sheet="captaincandy_Module11_Historica"/>
  </cacheSource>
  <cacheFields count="7">
    <cacheField name="date" numFmtId="14">
      <sharedItems containsSemiMixedTypes="0" containsNonDate="0" containsDate="1" containsString="0" minDate="2022-01-01T00:00:00" maxDate="2025-01-01T00:00:00" count="1096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6"/>
    </cacheField>
    <cacheField name="sales" numFmtId="0">
      <sharedItems containsSemiMixedTypes="0" containsString="0" containsNumber="1" containsInteger="1" minValue="11" maxValue="52" count="42">
        <n v="15"/>
        <n v="17"/>
        <n v="16"/>
        <n v="11"/>
        <n v="14"/>
        <n v="13"/>
        <n v="19"/>
        <n v="20"/>
        <n v="18"/>
        <n v="21"/>
        <n v="12"/>
        <n v="22"/>
        <n v="23"/>
        <n v="24"/>
        <n v="25"/>
        <n v="26"/>
        <n v="27"/>
        <n v="29"/>
        <n v="28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8"/>
        <n v="47"/>
        <n v="49"/>
        <n v="50"/>
        <n v="51"/>
        <n v="52"/>
      </sharedItems>
    </cacheField>
    <cacheField name="unit_purchase_cost" numFmtId="0">
      <sharedItems containsSemiMixedTypes="0" containsString="0" containsNumber="1" minValue="39.76" maxValue="68.400000000000006"/>
    </cacheField>
    <cacheField name="fixed_order_cost" numFmtId="0">
      <sharedItems containsSemiMixedTypes="0" containsString="0" containsNumber="1" minValue="148.88999999999999" maxValue="248.63"/>
    </cacheField>
    <cacheField name="Months (date)" numFmtId="0" databaseField="0">
      <fieldGroup base="0">
        <rangePr groupBy="months" startDate="2022-01-01T00:00:00" endDate="2025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date)" numFmtId="0" databaseField="0">
      <fieldGroup base="0">
        <rangePr groupBy="quarters" startDate="2022-01-01T00:00:00" endDate="2025-01-01T00:00:00"/>
        <groupItems count="6">
          <s v="&lt;1/1/2022"/>
          <s v="Qtr1"/>
          <s v="Qtr2"/>
          <s v="Qtr3"/>
          <s v="Qtr4"/>
          <s v="&gt;1/1/2025"/>
        </groupItems>
      </fieldGroup>
    </cacheField>
    <cacheField name="Years (date)" numFmtId="0" databaseField="0">
      <fieldGroup base="0">
        <rangePr groupBy="years" startDate="2022-01-01T00:00:00" endDate="2025-01-01T00:00:00"/>
        <groupItems count="6">
          <s v="&lt;1/1/2022"/>
          <s v="2022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70.789133796294" createdVersion="8" refreshedVersion="8" minRefreshableVersion="3" recordCount="1096" xr:uid="{6A2E306C-710E-4004-8873-7568C2EAE07D}">
  <cacheSource type="worksheet">
    <worksheetSource ref="A1:D1097" sheet="captaincandy_Module11_Historica"/>
  </cacheSource>
  <cacheFields count="7">
    <cacheField name="date" numFmtId="14">
      <sharedItems containsSemiMixedTypes="0" containsNonDate="0" containsDate="1" containsString="0" minDate="2022-01-01T00:00:00" maxDate="2025-01-01T00:00:00" count="1096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6"/>
    </cacheField>
    <cacheField name="sales" numFmtId="0">
      <sharedItems containsSemiMixedTypes="0" containsString="0" containsNumber="1" containsInteger="1" minValue="11" maxValue="52" count="42">
        <n v="15"/>
        <n v="17"/>
        <n v="16"/>
        <n v="11"/>
        <n v="14"/>
        <n v="13"/>
        <n v="19"/>
        <n v="20"/>
        <n v="18"/>
        <n v="21"/>
        <n v="12"/>
        <n v="22"/>
        <n v="23"/>
        <n v="24"/>
        <n v="25"/>
        <n v="26"/>
        <n v="27"/>
        <n v="29"/>
        <n v="28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8"/>
        <n v="47"/>
        <n v="49"/>
        <n v="50"/>
        <n v="51"/>
        <n v="52"/>
      </sharedItems>
    </cacheField>
    <cacheField name="unit_purchase_cost" numFmtId="0">
      <sharedItems containsSemiMixedTypes="0" containsString="0" containsNumber="1" minValue="39.76" maxValue="68.400000000000006"/>
    </cacheField>
    <cacheField name="fixed_order_cost" numFmtId="0">
      <sharedItems containsSemiMixedTypes="0" containsString="0" containsNumber="1" minValue="148.88999999999999" maxValue="248.63"/>
    </cacheField>
    <cacheField name="Months (date)" numFmtId="0" databaseField="0">
      <fieldGroup base="0">
        <rangePr groupBy="months" startDate="2022-01-01T00:00:00" endDate="2025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date)" numFmtId="0" databaseField="0">
      <fieldGroup base="0">
        <rangePr groupBy="quarters" startDate="2022-01-01T00:00:00" endDate="2025-01-01T00:00:00"/>
        <groupItems count="6">
          <s v="&lt;1/1/2022"/>
          <s v="Qtr1"/>
          <s v="Qtr2"/>
          <s v="Qtr3"/>
          <s v="Qtr4"/>
          <s v="&gt;1/1/2025"/>
        </groupItems>
      </fieldGroup>
    </cacheField>
    <cacheField name="Years (date)" numFmtId="0" databaseField="0">
      <fieldGroup base="0">
        <rangePr groupBy="years" startDate="2022-01-01T00:00:00" endDate="2025-01-01T00:00:00"/>
        <groupItems count="6">
          <s v="&lt;1/1/2022"/>
          <s v="2022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70.790227893522" createdVersion="8" refreshedVersion="8" minRefreshableVersion="3" recordCount="1096" xr:uid="{56E6D169-B380-4788-8675-993B661C04E8}">
  <cacheSource type="worksheet">
    <worksheetSource ref="A1:D1097" sheet="captaincandy_Module11_Historica"/>
  </cacheSource>
  <cacheFields count="7">
    <cacheField name="date" numFmtId="14">
      <sharedItems containsSemiMixedTypes="0" containsNonDate="0" containsDate="1" containsString="0" minDate="2022-01-01T00:00:00" maxDate="2025-01-01T00:00:00" count="1096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6"/>
    </cacheField>
    <cacheField name="sales" numFmtId="0">
      <sharedItems containsSemiMixedTypes="0" containsString="0" containsNumber="1" containsInteger="1" minValue="11" maxValue="52" count="42">
        <n v="15"/>
        <n v="17"/>
        <n v="16"/>
        <n v="11"/>
        <n v="14"/>
        <n v="13"/>
        <n v="19"/>
        <n v="20"/>
        <n v="18"/>
        <n v="21"/>
        <n v="12"/>
        <n v="22"/>
        <n v="23"/>
        <n v="24"/>
        <n v="25"/>
        <n v="26"/>
        <n v="27"/>
        <n v="29"/>
        <n v="28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8"/>
        <n v="47"/>
        <n v="49"/>
        <n v="50"/>
        <n v="51"/>
        <n v="52"/>
      </sharedItems>
    </cacheField>
    <cacheField name="unit_purchase_cost" numFmtId="0">
      <sharedItems containsSemiMixedTypes="0" containsString="0" containsNumber="1" minValue="39.76" maxValue="68.400000000000006"/>
    </cacheField>
    <cacheField name="fixed_order_cost" numFmtId="0">
      <sharedItems containsSemiMixedTypes="0" containsString="0" containsNumber="1" minValue="148.88999999999999" maxValue="248.63"/>
    </cacheField>
    <cacheField name="Months (date)" numFmtId="0" databaseField="0">
      <fieldGroup base="0">
        <rangePr groupBy="months" startDate="2022-01-01T00:00:00" endDate="2025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date)" numFmtId="0" databaseField="0">
      <fieldGroup base="0">
        <rangePr groupBy="quarters" startDate="2022-01-01T00:00:00" endDate="2025-01-01T00:00:00"/>
        <groupItems count="6">
          <s v="&lt;1/1/2022"/>
          <s v="Qtr1"/>
          <s v="Qtr2"/>
          <s v="Qtr3"/>
          <s v="Qtr4"/>
          <s v="&gt;1/1/2025"/>
        </groupItems>
      </fieldGroup>
    </cacheField>
    <cacheField name="Years (date)" numFmtId="0" databaseField="0">
      <fieldGroup base="0">
        <rangePr groupBy="years" startDate="2022-01-01T00:00:00" endDate="2025-01-01T00:00:00"/>
        <groupItems count="6">
          <s v="&lt;1/1/2022"/>
          <s v="2022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x v="0"/>
    <n v="61.24"/>
    <n v="245.29"/>
  </r>
  <r>
    <x v="1"/>
    <x v="1"/>
    <n v="67.48"/>
    <n v="151.41"/>
  </r>
  <r>
    <x v="2"/>
    <x v="2"/>
    <n v="50.41"/>
    <n v="232.97"/>
  </r>
  <r>
    <x v="3"/>
    <x v="3"/>
    <n v="64.73"/>
    <n v="187.77"/>
  </r>
  <r>
    <x v="4"/>
    <x v="4"/>
    <n v="67.3"/>
    <n v="245.22"/>
  </r>
  <r>
    <x v="5"/>
    <x v="2"/>
    <n v="52.65"/>
    <n v="213.61"/>
  </r>
  <r>
    <x v="6"/>
    <x v="0"/>
    <n v="50.95"/>
    <n v="151.79"/>
  </r>
  <r>
    <x v="7"/>
    <x v="5"/>
    <n v="64.099999999999994"/>
    <n v="158.26"/>
  </r>
  <r>
    <x v="8"/>
    <x v="6"/>
    <n v="66.3"/>
    <n v="152.28"/>
  </r>
  <r>
    <x v="9"/>
    <x v="7"/>
    <n v="58.53"/>
    <n v="183.73"/>
  </r>
  <r>
    <x v="10"/>
    <x v="5"/>
    <n v="52.56"/>
    <n v="240"/>
  </r>
  <r>
    <x v="11"/>
    <x v="1"/>
    <n v="63.16"/>
    <n v="170.32"/>
  </r>
  <r>
    <x v="12"/>
    <x v="0"/>
    <n v="63.06"/>
    <n v="223.44"/>
  </r>
  <r>
    <x v="13"/>
    <x v="2"/>
    <n v="58.3"/>
    <n v="248.23"/>
  </r>
  <r>
    <x v="14"/>
    <x v="5"/>
    <n v="67.27"/>
    <n v="240.66"/>
  </r>
  <r>
    <x v="15"/>
    <x v="8"/>
    <n v="62.11"/>
    <n v="166.02"/>
  </r>
  <r>
    <x v="16"/>
    <x v="3"/>
    <n v="49.64"/>
    <n v="228.25"/>
  </r>
  <r>
    <x v="17"/>
    <x v="5"/>
    <n v="67.38"/>
    <n v="213.45"/>
  </r>
  <r>
    <x v="18"/>
    <x v="2"/>
    <n v="51.42"/>
    <n v="165.79"/>
  </r>
  <r>
    <x v="19"/>
    <x v="5"/>
    <n v="65.150000000000006"/>
    <n v="191.34"/>
  </r>
  <r>
    <x v="20"/>
    <x v="8"/>
    <n v="55.38"/>
    <n v="185.22"/>
  </r>
  <r>
    <x v="21"/>
    <x v="8"/>
    <n v="56.38"/>
    <n v="239.73"/>
  </r>
  <r>
    <x v="22"/>
    <x v="7"/>
    <n v="52.87"/>
    <n v="239.37"/>
  </r>
  <r>
    <x v="23"/>
    <x v="6"/>
    <n v="55.49"/>
    <n v="166.07"/>
  </r>
  <r>
    <x v="24"/>
    <x v="3"/>
    <n v="60.98"/>
    <n v="172.26"/>
  </r>
  <r>
    <x v="25"/>
    <x v="1"/>
    <n v="64.66"/>
    <n v="206.03"/>
  </r>
  <r>
    <x v="26"/>
    <x v="3"/>
    <n v="54.89"/>
    <n v="149.63"/>
  </r>
  <r>
    <x v="27"/>
    <x v="4"/>
    <n v="55.59"/>
    <n v="232.83"/>
  </r>
  <r>
    <x v="28"/>
    <x v="0"/>
    <n v="52.06"/>
    <n v="243.92"/>
  </r>
  <r>
    <x v="29"/>
    <x v="9"/>
    <n v="65.78"/>
    <n v="205.93"/>
  </r>
  <r>
    <x v="30"/>
    <x v="6"/>
    <n v="66.069999999999993"/>
    <n v="227.31"/>
  </r>
  <r>
    <x v="31"/>
    <x v="8"/>
    <n v="51.03"/>
    <n v="238.4"/>
  </r>
  <r>
    <x v="32"/>
    <x v="9"/>
    <n v="54.75"/>
    <n v="187.48"/>
  </r>
  <r>
    <x v="33"/>
    <x v="10"/>
    <n v="65.760000000000005"/>
    <n v="247.54"/>
  </r>
  <r>
    <x v="34"/>
    <x v="0"/>
    <n v="67.98"/>
    <n v="204.51"/>
  </r>
  <r>
    <x v="35"/>
    <x v="1"/>
    <n v="62.09"/>
    <n v="231.35"/>
  </r>
  <r>
    <x v="36"/>
    <x v="3"/>
    <n v="62.43"/>
    <n v="184.17"/>
  </r>
  <r>
    <x v="37"/>
    <x v="6"/>
    <n v="53.05"/>
    <n v="203.17"/>
  </r>
  <r>
    <x v="38"/>
    <x v="1"/>
    <n v="54.26"/>
    <n v="205.36"/>
  </r>
  <r>
    <x v="39"/>
    <x v="2"/>
    <n v="56.74"/>
    <n v="211.95"/>
  </r>
  <r>
    <x v="40"/>
    <x v="4"/>
    <n v="56.17"/>
    <n v="204.61"/>
  </r>
  <r>
    <x v="41"/>
    <x v="0"/>
    <n v="49.24"/>
    <n v="201.08"/>
  </r>
  <r>
    <x v="42"/>
    <x v="1"/>
    <n v="50.78"/>
    <n v="158.46"/>
  </r>
  <r>
    <x v="43"/>
    <x v="4"/>
    <n v="54.77"/>
    <n v="174.02"/>
  </r>
  <r>
    <x v="44"/>
    <x v="1"/>
    <n v="52.01"/>
    <n v="182.05"/>
  </r>
  <r>
    <x v="45"/>
    <x v="8"/>
    <n v="49.6"/>
    <n v="234.08"/>
  </r>
  <r>
    <x v="46"/>
    <x v="10"/>
    <n v="63.06"/>
    <n v="197.92"/>
  </r>
  <r>
    <x v="47"/>
    <x v="1"/>
    <n v="66.52"/>
    <n v="153.09"/>
  </r>
  <r>
    <x v="48"/>
    <x v="0"/>
    <n v="63.02"/>
    <n v="188.3"/>
  </r>
  <r>
    <x v="49"/>
    <x v="0"/>
    <n v="67.64"/>
    <n v="186.19"/>
  </r>
  <r>
    <x v="50"/>
    <x v="8"/>
    <n v="65.91"/>
    <n v="237.43"/>
  </r>
  <r>
    <x v="51"/>
    <x v="2"/>
    <n v="67.849999999999994"/>
    <n v="153.96"/>
  </r>
  <r>
    <x v="52"/>
    <x v="2"/>
    <n v="53.61"/>
    <n v="169.11"/>
  </r>
  <r>
    <x v="53"/>
    <x v="2"/>
    <n v="65.92"/>
    <n v="183.36"/>
  </r>
  <r>
    <x v="54"/>
    <x v="9"/>
    <n v="59.15"/>
    <n v="224.75"/>
  </r>
  <r>
    <x v="55"/>
    <x v="8"/>
    <n v="51.17"/>
    <n v="178.91"/>
  </r>
  <r>
    <x v="56"/>
    <x v="9"/>
    <n v="68.400000000000006"/>
    <n v="216.93"/>
  </r>
  <r>
    <x v="57"/>
    <x v="1"/>
    <n v="62.77"/>
    <n v="241.79"/>
  </r>
  <r>
    <x v="58"/>
    <x v="7"/>
    <n v="59.03"/>
    <n v="248.63"/>
  </r>
  <r>
    <x v="59"/>
    <x v="1"/>
    <n v="54.08"/>
    <n v="224.32"/>
  </r>
  <r>
    <x v="60"/>
    <x v="8"/>
    <n v="58.38"/>
    <n v="211.84"/>
  </r>
  <r>
    <x v="61"/>
    <x v="8"/>
    <n v="60.97"/>
    <n v="157.57"/>
  </r>
  <r>
    <x v="62"/>
    <x v="10"/>
    <n v="52.19"/>
    <n v="247.54"/>
  </r>
  <r>
    <x v="63"/>
    <x v="0"/>
    <n v="62.91"/>
    <n v="207.54"/>
  </r>
  <r>
    <x v="64"/>
    <x v="5"/>
    <n v="54.73"/>
    <n v="244.5"/>
  </r>
  <r>
    <x v="65"/>
    <x v="1"/>
    <n v="66.83"/>
    <n v="233.26"/>
  </r>
  <r>
    <x v="66"/>
    <x v="4"/>
    <n v="61.77"/>
    <n v="187.63"/>
  </r>
  <r>
    <x v="67"/>
    <x v="9"/>
    <n v="51.58"/>
    <n v="148.94999999999999"/>
  </r>
  <r>
    <x v="68"/>
    <x v="4"/>
    <n v="60.67"/>
    <n v="174.71"/>
  </r>
  <r>
    <x v="69"/>
    <x v="7"/>
    <n v="50.21"/>
    <n v="209.55"/>
  </r>
  <r>
    <x v="70"/>
    <x v="1"/>
    <n v="56.62"/>
    <n v="165.81"/>
  </r>
  <r>
    <x v="71"/>
    <x v="0"/>
    <n v="59.95"/>
    <n v="248.52"/>
  </r>
  <r>
    <x v="72"/>
    <x v="5"/>
    <n v="64.23"/>
    <n v="228.21"/>
  </r>
  <r>
    <x v="73"/>
    <x v="10"/>
    <n v="50.98"/>
    <n v="175.62"/>
  </r>
  <r>
    <x v="74"/>
    <x v="8"/>
    <n v="66.8"/>
    <n v="228.46"/>
  </r>
  <r>
    <x v="75"/>
    <x v="0"/>
    <n v="64.02"/>
    <n v="200.06"/>
  </r>
  <r>
    <x v="76"/>
    <x v="0"/>
    <n v="51.92"/>
    <n v="166.81"/>
  </r>
  <r>
    <x v="77"/>
    <x v="1"/>
    <n v="52.46"/>
    <n v="175.13"/>
  </r>
  <r>
    <x v="78"/>
    <x v="6"/>
    <n v="64.61"/>
    <n v="236.19"/>
  </r>
  <r>
    <x v="79"/>
    <x v="6"/>
    <n v="51.48"/>
    <n v="196.67"/>
  </r>
  <r>
    <x v="80"/>
    <x v="9"/>
    <n v="53.42"/>
    <n v="179.91"/>
  </r>
  <r>
    <x v="81"/>
    <x v="2"/>
    <n v="67.040000000000006"/>
    <n v="153.91999999999999"/>
  </r>
  <r>
    <x v="82"/>
    <x v="10"/>
    <n v="64.739999999999995"/>
    <n v="219.43"/>
  </r>
  <r>
    <x v="83"/>
    <x v="8"/>
    <n v="67.680000000000007"/>
    <n v="209.07"/>
  </r>
  <r>
    <x v="84"/>
    <x v="6"/>
    <n v="67.78"/>
    <n v="169.59"/>
  </r>
  <r>
    <x v="85"/>
    <x v="9"/>
    <n v="54.35"/>
    <n v="196.08"/>
  </r>
  <r>
    <x v="86"/>
    <x v="1"/>
    <n v="54.56"/>
    <n v="172.62"/>
  </r>
  <r>
    <x v="87"/>
    <x v="6"/>
    <n v="50.37"/>
    <n v="171.7"/>
  </r>
  <r>
    <x v="88"/>
    <x v="8"/>
    <n v="55.96"/>
    <n v="247.57"/>
  </r>
  <r>
    <x v="89"/>
    <x v="11"/>
    <n v="58.81"/>
    <n v="182.86"/>
  </r>
  <r>
    <x v="90"/>
    <x v="7"/>
    <n v="50.12"/>
    <n v="231.48"/>
  </r>
  <r>
    <x v="91"/>
    <x v="9"/>
    <n v="68.19"/>
    <n v="152.78"/>
  </r>
  <r>
    <x v="92"/>
    <x v="0"/>
    <n v="58.17"/>
    <n v="170.45"/>
  </r>
  <r>
    <x v="93"/>
    <x v="8"/>
    <n v="50.46"/>
    <n v="150.61000000000001"/>
  </r>
  <r>
    <x v="94"/>
    <x v="8"/>
    <n v="52.53"/>
    <n v="232.59"/>
  </r>
  <r>
    <x v="95"/>
    <x v="1"/>
    <n v="54.93"/>
    <n v="207.55"/>
  </r>
  <r>
    <x v="96"/>
    <x v="12"/>
    <n v="60.18"/>
    <n v="170.52"/>
  </r>
  <r>
    <x v="97"/>
    <x v="4"/>
    <n v="67.8"/>
    <n v="204.16"/>
  </r>
  <r>
    <x v="98"/>
    <x v="9"/>
    <n v="53.27"/>
    <n v="228.62"/>
  </r>
  <r>
    <x v="99"/>
    <x v="2"/>
    <n v="49.53"/>
    <n v="232.49"/>
  </r>
  <r>
    <x v="100"/>
    <x v="12"/>
    <n v="58.63"/>
    <n v="240.98"/>
  </r>
  <r>
    <x v="101"/>
    <x v="9"/>
    <n v="52.96"/>
    <n v="197.13"/>
  </r>
  <r>
    <x v="102"/>
    <x v="2"/>
    <n v="56.32"/>
    <n v="157.5"/>
  </r>
  <r>
    <x v="103"/>
    <x v="7"/>
    <n v="50.3"/>
    <n v="176.25"/>
  </r>
  <r>
    <x v="104"/>
    <x v="6"/>
    <n v="55.51"/>
    <n v="203.74"/>
  </r>
  <r>
    <x v="105"/>
    <x v="4"/>
    <n v="53.22"/>
    <n v="172.06"/>
  </r>
  <r>
    <x v="106"/>
    <x v="8"/>
    <n v="54.38"/>
    <n v="164.57"/>
  </r>
  <r>
    <x v="107"/>
    <x v="11"/>
    <n v="60.4"/>
    <n v="228.81"/>
  </r>
  <r>
    <x v="108"/>
    <x v="1"/>
    <n v="65.760000000000005"/>
    <n v="220.9"/>
  </r>
  <r>
    <x v="109"/>
    <x v="7"/>
    <n v="63.9"/>
    <n v="182.71"/>
  </r>
  <r>
    <x v="110"/>
    <x v="9"/>
    <n v="54"/>
    <n v="167.02"/>
  </r>
  <r>
    <x v="111"/>
    <x v="7"/>
    <n v="62.7"/>
    <n v="177.23"/>
  </r>
  <r>
    <x v="112"/>
    <x v="8"/>
    <n v="68.040000000000006"/>
    <n v="150.43"/>
  </r>
  <r>
    <x v="113"/>
    <x v="12"/>
    <n v="48.55"/>
    <n v="246.77"/>
  </r>
  <r>
    <x v="114"/>
    <x v="7"/>
    <n v="57.38"/>
    <n v="246.97"/>
  </r>
  <r>
    <x v="115"/>
    <x v="6"/>
    <n v="49.25"/>
    <n v="169.33"/>
  </r>
  <r>
    <x v="116"/>
    <x v="6"/>
    <n v="56.42"/>
    <n v="218.69"/>
  </r>
  <r>
    <x v="117"/>
    <x v="8"/>
    <n v="58.32"/>
    <n v="224.61"/>
  </r>
  <r>
    <x v="118"/>
    <x v="7"/>
    <n v="62.09"/>
    <n v="188.03"/>
  </r>
  <r>
    <x v="119"/>
    <x v="6"/>
    <n v="57.12"/>
    <n v="153.63"/>
  </r>
  <r>
    <x v="120"/>
    <x v="7"/>
    <n v="53.48"/>
    <n v="184.29"/>
  </r>
  <r>
    <x v="121"/>
    <x v="8"/>
    <n v="64.87"/>
    <n v="217.87"/>
  </r>
  <r>
    <x v="122"/>
    <x v="1"/>
    <n v="59.01"/>
    <n v="238.68"/>
  </r>
  <r>
    <x v="123"/>
    <x v="11"/>
    <n v="58.11"/>
    <n v="218.83"/>
  </r>
  <r>
    <x v="124"/>
    <x v="2"/>
    <n v="67.760000000000005"/>
    <n v="225.63"/>
  </r>
  <r>
    <x v="125"/>
    <x v="2"/>
    <n v="60.72"/>
    <n v="193.78"/>
  </r>
  <r>
    <x v="126"/>
    <x v="12"/>
    <n v="60.75"/>
    <n v="232.3"/>
  </r>
  <r>
    <x v="127"/>
    <x v="7"/>
    <n v="66.069999999999993"/>
    <n v="224.78"/>
  </r>
  <r>
    <x v="128"/>
    <x v="4"/>
    <n v="54.15"/>
    <n v="214.31"/>
  </r>
  <r>
    <x v="129"/>
    <x v="0"/>
    <n v="61.75"/>
    <n v="230.82"/>
  </r>
  <r>
    <x v="130"/>
    <x v="8"/>
    <n v="58.5"/>
    <n v="176.15"/>
  </r>
  <r>
    <x v="131"/>
    <x v="12"/>
    <n v="52.42"/>
    <n v="227.37"/>
  </r>
  <r>
    <x v="132"/>
    <x v="13"/>
    <n v="62.75"/>
    <n v="186.42"/>
  </r>
  <r>
    <x v="133"/>
    <x v="1"/>
    <n v="56.14"/>
    <n v="243.24"/>
  </r>
  <r>
    <x v="134"/>
    <x v="6"/>
    <n v="48.45"/>
    <n v="179.66"/>
  </r>
  <r>
    <x v="135"/>
    <x v="8"/>
    <n v="49.76"/>
    <n v="182.13"/>
  </r>
  <r>
    <x v="136"/>
    <x v="13"/>
    <n v="50.03"/>
    <n v="212.06"/>
  </r>
  <r>
    <x v="137"/>
    <x v="6"/>
    <n v="61.6"/>
    <n v="186.65"/>
  </r>
  <r>
    <x v="138"/>
    <x v="0"/>
    <n v="61.21"/>
    <n v="206.47"/>
  </r>
  <r>
    <x v="139"/>
    <x v="7"/>
    <n v="55.69"/>
    <n v="203.2"/>
  </r>
  <r>
    <x v="140"/>
    <x v="6"/>
    <n v="61.52"/>
    <n v="161.46"/>
  </r>
  <r>
    <x v="141"/>
    <x v="0"/>
    <n v="57.92"/>
    <n v="197.21"/>
  </r>
  <r>
    <x v="142"/>
    <x v="0"/>
    <n v="64.16"/>
    <n v="163.96"/>
  </r>
  <r>
    <x v="143"/>
    <x v="14"/>
    <n v="58.36"/>
    <n v="220.26"/>
  </r>
  <r>
    <x v="144"/>
    <x v="8"/>
    <n v="68.040000000000006"/>
    <n v="206.11"/>
  </r>
  <r>
    <x v="145"/>
    <x v="7"/>
    <n v="60.5"/>
    <n v="155.97"/>
  </r>
  <r>
    <x v="146"/>
    <x v="7"/>
    <n v="48.11"/>
    <n v="195.42"/>
  </r>
  <r>
    <x v="147"/>
    <x v="12"/>
    <n v="61.5"/>
    <n v="163.92"/>
  </r>
  <r>
    <x v="148"/>
    <x v="9"/>
    <n v="59.51"/>
    <n v="238.19"/>
  </r>
  <r>
    <x v="149"/>
    <x v="1"/>
    <n v="62.32"/>
    <n v="194.93"/>
  </r>
  <r>
    <x v="150"/>
    <x v="0"/>
    <n v="62.43"/>
    <n v="177.06"/>
  </r>
  <r>
    <x v="151"/>
    <x v="7"/>
    <n v="51.49"/>
    <n v="247.16"/>
  </r>
  <r>
    <x v="152"/>
    <x v="0"/>
    <n v="56.68"/>
    <n v="170.72"/>
  </r>
  <r>
    <x v="153"/>
    <x v="0"/>
    <n v="56.64"/>
    <n v="209.45"/>
  </r>
  <r>
    <x v="154"/>
    <x v="2"/>
    <n v="58.76"/>
    <n v="223.21"/>
  </r>
  <r>
    <x v="155"/>
    <x v="9"/>
    <n v="65.16"/>
    <n v="247.29"/>
  </r>
  <r>
    <x v="156"/>
    <x v="0"/>
    <n v="61.01"/>
    <n v="207.76"/>
  </r>
  <r>
    <x v="157"/>
    <x v="9"/>
    <n v="64.17"/>
    <n v="237.33"/>
  </r>
  <r>
    <x v="158"/>
    <x v="11"/>
    <n v="59.05"/>
    <n v="190.12"/>
  </r>
  <r>
    <x v="159"/>
    <x v="11"/>
    <n v="51.39"/>
    <n v="210.73"/>
  </r>
  <r>
    <x v="160"/>
    <x v="2"/>
    <n v="54.37"/>
    <n v="246.64"/>
  </r>
  <r>
    <x v="161"/>
    <x v="0"/>
    <n v="50.37"/>
    <n v="213.07"/>
  </r>
  <r>
    <x v="162"/>
    <x v="7"/>
    <n v="52.82"/>
    <n v="231.32"/>
  </r>
  <r>
    <x v="163"/>
    <x v="2"/>
    <n v="57.13"/>
    <n v="199.92"/>
  </r>
  <r>
    <x v="164"/>
    <x v="6"/>
    <n v="62.81"/>
    <n v="200.65"/>
  </r>
  <r>
    <x v="165"/>
    <x v="0"/>
    <n v="56.89"/>
    <n v="213.12"/>
  </r>
  <r>
    <x v="166"/>
    <x v="12"/>
    <n v="49.88"/>
    <n v="156.96"/>
  </r>
  <r>
    <x v="167"/>
    <x v="7"/>
    <n v="54.12"/>
    <n v="159.41"/>
  </r>
  <r>
    <x v="168"/>
    <x v="6"/>
    <n v="50.17"/>
    <n v="201.26"/>
  </r>
  <r>
    <x v="169"/>
    <x v="14"/>
    <n v="62.78"/>
    <n v="245.43"/>
  </r>
  <r>
    <x v="170"/>
    <x v="11"/>
    <n v="49.98"/>
    <n v="171.35"/>
  </r>
  <r>
    <x v="171"/>
    <x v="9"/>
    <n v="51.57"/>
    <n v="203.67"/>
  </r>
  <r>
    <x v="172"/>
    <x v="13"/>
    <n v="60.93"/>
    <n v="185.41"/>
  </r>
  <r>
    <x v="173"/>
    <x v="7"/>
    <n v="65.52"/>
    <n v="172.98"/>
  </r>
  <r>
    <x v="174"/>
    <x v="13"/>
    <n v="66.45"/>
    <n v="161.38"/>
  </r>
  <r>
    <x v="175"/>
    <x v="14"/>
    <n v="48.7"/>
    <n v="155.02000000000001"/>
  </r>
  <r>
    <x v="176"/>
    <x v="6"/>
    <n v="56.24"/>
    <n v="179.74"/>
  </r>
  <r>
    <x v="177"/>
    <x v="8"/>
    <n v="55.45"/>
    <n v="188.25"/>
  </r>
  <r>
    <x v="178"/>
    <x v="8"/>
    <n v="66.66"/>
    <n v="201.13"/>
  </r>
  <r>
    <x v="179"/>
    <x v="8"/>
    <n v="56.25"/>
    <n v="155.22999999999999"/>
  </r>
  <r>
    <x v="180"/>
    <x v="6"/>
    <n v="58.22"/>
    <n v="220.65"/>
  </r>
  <r>
    <x v="181"/>
    <x v="6"/>
    <n v="59.15"/>
    <n v="173.84"/>
  </r>
  <r>
    <x v="182"/>
    <x v="7"/>
    <n v="60.91"/>
    <n v="178.92"/>
  </r>
  <r>
    <x v="183"/>
    <x v="8"/>
    <n v="61.55"/>
    <n v="172.15"/>
  </r>
  <r>
    <x v="184"/>
    <x v="9"/>
    <n v="55.52"/>
    <n v="186.81"/>
  </r>
  <r>
    <x v="185"/>
    <x v="6"/>
    <n v="66.73"/>
    <n v="231.73"/>
  </r>
  <r>
    <x v="186"/>
    <x v="11"/>
    <n v="56.29"/>
    <n v="158.69"/>
  </r>
  <r>
    <x v="187"/>
    <x v="8"/>
    <n v="58.37"/>
    <n v="184.76"/>
  </r>
  <r>
    <x v="188"/>
    <x v="11"/>
    <n v="53.21"/>
    <n v="220.53"/>
  </r>
  <r>
    <x v="189"/>
    <x v="12"/>
    <n v="53.31"/>
    <n v="218.06"/>
  </r>
  <r>
    <x v="190"/>
    <x v="9"/>
    <n v="53.02"/>
    <n v="222.87"/>
  </r>
  <r>
    <x v="191"/>
    <x v="12"/>
    <n v="52.65"/>
    <n v="224.61"/>
  </r>
  <r>
    <x v="192"/>
    <x v="12"/>
    <n v="66.08"/>
    <n v="233.54"/>
  </r>
  <r>
    <x v="193"/>
    <x v="6"/>
    <n v="65.58"/>
    <n v="211.13"/>
  </r>
  <r>
    <x v="194"/>
    <x v="14"/>
    <n v="63.17"/>
    <n v="238.76"/>
  </r>
  <r>
    <x v="195"/>
    <x v="2"/>
    <n v="55.6"/>
    <n v="160.26"/>
  </r>
  <r>
    <x v="196"/>
    <x v="7"/>
    <n v="53.36"/>
    <n v="235.06"/>
  </r>
  <r>
    <x v="197"/>
    <x v="6"/>
    <n v="67.14"/>
    <n v="161.83000000000001"/>
  </r>
  <r>
    <x v="198"/>
    <x v="8"/>
    <n v="60.16"/>
    <n v="238.81"/>
  </r>
  <r>
    <x v="199"/>
    <x v="2"/>
    <n v="54.67"/>
    <n v="229.59"/>
  </r>
  <r>
    <x v="200"/>
    <x v="1"/>
    <n v="66.09"/>
    <n v="240.03"/>
  </r>
  <r>
    <x v="201"/>
    <x v="6"/>
    <n v="49.38"/>
    <n v="196.12"/>
  </r>
  <r>
    <x v="202"/>
    <x v="1"/>
    <n v="54.77"/>
    <n v="223.96"/>
  </r>
  <r>
    <x v="203"/>
    <x v="12"/>
    <n v="63.36"/>
    <n v="174.2"/>
  </r>
  <r>
    <x v="204"/>
    <x v="6"/>
    <n v="47.95"/>
    <n v="165.53"/>
  </r>
  <r>
    <x v="205"/>
    <x v="13"/>
    <n v="61.96"/>
    <n v="158.79"/>
  </r>
  <r>
    <x v="206"/>
    <x v="6"/>
    <n v="47.51"/>
    <n v="153.63"/>
  </r>
  <r>
    <x v="207"/>
    <x v="12"/>
    <n v="59.28"/>
    <n v="195.34"/>
  </r>
  <r>
    <x v="208"/>
    <x v="2"/>
    <n v="62.57"/>
    <n v="186.48"/>
  </r>
  <r>
    <x v="209"/>
    <x v="1"/>
    <n v="64.42"/>
    <n v="236.88"/>
  </r>
  <r>
    <x v="210"/>
    <x v="15"/>
    <n v="53.28"/>
    <n v="153.97"/>
  </r>
  <r>
    <x v="211"/>
    <x v="6"/>
    <n v="51.17"/>
    <n v="234.99"/>
  </r>
  <r>
    <x v="212"/>
    <x v="1"/>
    <n v="66.2"/>
    <n v="203.05"/>
  </r>
  <r>
    <x v="213"/>
    <x v="8"/>
    <n v="58.32"/>
    <n v="192.94"/>
  </r>
  <r>
    <x v="214"/>
    <x v="9"/>
    <n v="63.59"/>
    <n v="176.66"/>
  </r>
  <r>
    <x v="215"/>
    <x v="12"/>
    <n v="59.59"/>
    <n v="245.65"/>
  </r>
  <r>
    <x v="216"/>
    <x v="1"/>
    <n v="66.930000000000007"/>
    <n v="206.99"/>
  </r>
  <r>
    <x v="217"/>
    <x v="11"/>
    <n v="64.98"/>
    <n v="155.65"/>
  </r>
  <r>
    <x v="218"/>
    <x v="1"/>
    <n v="56.43"/>
    <n v="235.63"/>
  </r>
  <r>
    <x v="219"/>
    <x v="11"/>
    <n v="49.04"/>
    <n v="238.53"/>
  </r>
  <r>
    <x v="220"/>
    <x v="6"/>
    <n v="52.95"/>
    <n v="218.9"/>
  </r>
  <r>
    <x v="221"/>
    <x v="12"/>
    <n v="50.53"/>
    <n v="196.96"/>
  </r>
  <r>
    <x v="222"/>
    <x v="6"/>
    <n v="59.71"/>
    <n v="161.49"/>
  </r>
  <r>
    <x v="223"/>
    <x v="11"/>
    <n v="64.66"/>
    <n v="200.09"/>
  </r>
  <r>
    <x v="224"/>
    <x v="7"/>
    <n v="62.38"/>
    <n v="204.75"/>
  </r>
  <r>
    <x v="225"/>
    <x v="12"/>
    <n v="63.43"/>
    <n v="210"/>
  </r>
  <r>
    <x v="226"/>
    <x v="12"/>
    <n v="58.99"/>
    <n v="188.43"/>
  </r>
  <r>
    <x v="227"/>
    <x v="8"/>
    <n v="61.47"/>
    <n v="210.98"/>
  </r>
  <r>
    <x v="228"/>
    <x v="13"/>
    <n v="59.21"/>
    <n v="247.14"/>
  </r>
  <r>
    <x v="229"/>
    <x v="16"/>
    <n v="47.29"/>
    <n v="193.87"/>
  </r>
  <r>
    <x v="230"/>
    <x v="16"/>
    <n v="59.84"/>
    <n v="149.37"/>
  </r>
  <r>
    <x v="231"/>
    <x v="8"/>
    <n v="56.54"/>
    <n v="213.53"/>
  </r>
  <r>
    <x v="232"/>
    <x v="13"/>
    <n v="65.489999999999995"/>
    <n v="244.31"/>
  </r>
  <r>
    <x v="233"/>
    <x v="8"/>
    <n v="64.44"/>
    <n v="169.06"/>
  </r>
  <r>
    <x v="234"/>
    <x v="13"/>
    <n v="61.74"/>
    <n v="233.79"/>
  </r>
  <r>
    <x v="235"/>
    <x v="15"/>
    <n v="59.25"/>
    <n v="167.28"/>
  </r>
  <r>
    <x v="236"/>
    <x v="7"/>
    <n v="60.1"/>
    <n v="185.99"/>
  </r>
  <r>
    <x v="237"/>
    <x v="15"/>
    <n v="51.83"/>
    <n v="214.36"/>
  </r>
  <r>
    <x v="238"/>
    <x v="14"/>
    <n v="63.09"/>
    <n v="198.17"/>
  </r>
  <r>
    <x v="239"/>
    <x v="13"/>
    <n v="62.48"/>
    <n v="178.25"/>
  </r>
  <r>
    <x v="240"/>
    <x v="11"/>
    <n v="50.57"/>
    <n v="187.42"/>
  </r>
  <r>
    <x v="241"/>
    <x v="12"/>
    <n v="49.03"/>
    <n v="240.97"/>
  </r>
  <r>
    <x v="242"/>
    <x v="13"/>
    <n v="49.23"/>
    <n v="231.9"/>
  </r>
  <r>
    <x v="243"/>
    <x v="14"/>
    <n v="48.32"/>
    <n v="214.24"/>
  </r>
  <r>
    <x v="244"/>
    <x v="9"/>
    <n v="63.85"/>
    <n v="214.62"/>
  </r>
  <r>
    <x v="245"/>
    <x v="11"/>
    <n v="51.25"/>
    <n v="197.3"/>
  </r>
  <r>
    <x v="246"/>
    <x v="8"/>
    <n v="63.65"/>
    <n v="191.26"/>
  </r>
  <r>
    <x v="247"/>
    <x v="6"/>
    <n v="55.28"/>
    <n v="160.69999999999999"/>
  </r>
  <r>
    <x v="248"/>
    <x v="16"/>
    <n v="54.56"/>
    <n v="172.44"/>
  </r>
  <r>
    <x v="249"/>
    <x v="9"/>
    <n v="52.21"/>
    <n v="178.48"/>
  </r>
  <r>
    <x v="250"/>
    <x v="15"/>
    <n v="48.35"/>
    <n v="176.29"/>
  </r>
  <r>
    <x v="251"/>
    <x v="8"/>
    <n v="64.48"/>
    <n v="167.71"/>
  </r>
  <r>
    <x v="252"/>
    <x v="6"/>
    <n v="54.47"/>
    <n v="155.32"/>
  </r>
  <r>
    <x v="253"/>
    <x v="7"/>
    <n v="50.96"/>
    <n v="183.42"/>
  </r>
  <r>
    <x v="254"/>
    <x v="6"/>
    <n v="62.07"/>
    <n v="197.83"/>
  </r>
  <r>
    <x v="255"/>
    <x v="12"/>
    <n v="56.9"/>
    <n v="215.28"/>
  </r>
  <r>
    <x v="256"/>
    <x v="1"/>
    <n v="57.31"/>
    <n v="192.77"/>
  </r>
  <r>
    <x v="257"/>
    <x v="9"/>
    <n v="59.83"/>
    <n v="173.05"/>
  </r>
  <r>
    <x v="258"/>
    <x v="15"/>
    <n v="65.5"/>
    <n v="175.7"/>
  </r>
  <r>
    <x v="259"/>
    <x v="11"/>
    <n v="50.86"/>
    <n v="220.03"/>
  </r>
  <r>
    <x v="260"/>
    <x v="9"/>
    <n v="58.33"/>
    <n v="227.13"/>
  </r>
  <r>
    <x v="261"/>
    <x v="7"/>
    <n v="57.77"/>
    <n v="213.98"/>
  </r>
  <r>
    <x v="262"/>
    <x v="16"/>
    <n v="49.44"/>
    <n v="154.97"/>
  </r>
  <r>
    <x v="263"/>
    <x v="13"/>
    <n v="62.65"/>
    <n v="180.25"/>
  </r>
  <r>
    <x v="264"/>
    <x v="8"/>
    <n v="59.6"/>
    <n v="202.25"/>
  </r>
  <r>
    <x v="265"/>
    <x v="8"/>
    <n v="51.75"/>
    <n v="223.03"/>
  </r>
  <r>
    <x v="266"/>
    <x v="13"/>
    <n v="66.5"/>
    <n v="150.91999999999999"/>
  </r>
  <r>
    <x v="267"/>
    <x v="7"/>
    <n v="51.35"/>
    <n v="201.26"/>
  </r>
  <r>
    <x v="268"/>
    <x v="13"/>
    <n v="62.46"/>
    <n v="156.79"/>
  </r>
  <r>
    <x v="269"/>
    <x v="11"/>
    <n v="50.63"/>
    <n v="182.93"/>
  </r>
  <r>
    <x v="270"/>
    <x v="9"/>
    <n v="52.9"/>
    <n v="151.32"/>
  </r>
  <r>
    <x v="271"/>
    <x v="7"/>
    <n v="64.959999999999994"/>
    <n v="213.41"/>
  </r>
  <r>
    <x v="272"/>
    <x v="7"/>
    <n v="50.9"/>
    <n v="189.46"/>
  </r>
  <r>
    <x v="273"/>
    <x v="13"/>
    <n v="49.39"/>
    <n v="182.61"/>
  </r>
  <r>
    <x v="274"/>
    <x v="8"/>
    <n v="64.34"/>
    <n v="199.61"/>
  </r>
  <r>
    <x v="275"/>
    <x v="12"/>
    <n v="47.02"/>
    <n v="247.36"/>
  </r>
  <r>
    <x v="276"/>
    <x v="12"/>
    <n v="54.76"/>
    <n v="186.77"/>
  </r>
  <r>
    <x v="277"/>
    <x v="8"/>
    <n v="53.23"/>
    <n v="189.8"/>
  </r>
  <r>
    <x v="278"/>
    <x v="13"/>
    <n v="64.959999999999994"/>
    <n v="154.81"/>
  </r>
  <r>
    <x v="279"/>
    <x v="15"/>
    <n v="66.64"/>
    <n v="239.17"/>
  </r>
  <r>
    <x v="280"/>
    <x v="13"/>
    <n v="61.73"/>
    <n v="225.26"/>
  </r>
  <r>
    <x v="281"/>
    <x v="7"/>
    <n v="63.49"/>
    <n v="234.82"/>
  </r>
  <r>
    <x v="282"/>
    <x v="14"/>
    <n v="49.35"/>
    <n v="162.07"/>
  </r>
  <r>
    <x v="283"/>
    <x v="12"/>
    <n v="65.09"/>
    <n v="209.22"/>
  </r>
  <r>
    <x v="284"/>
    <x v="12"/>
    <n v="62.17"/>
    <n v="233.67"/>
  </r>
  <r>
    <x v="285"/>
    <x v="11"/>
    <n v="52.05"/>
    <n v="171.63"/>
  </r>
  <r>
    <x v="286"/>
    <x v="7"/>
    <n v="52.75"/>
    <n v="243.72"/>
  </r>
  <r>
    <x v="287"/>
    <x v="15"/>
    <n v="59.48"/>
    <n v="197.36"/>
  </r>
  <r>
    <x v="288"/>
    <x v="16"/>
    <n v="59.58"/>
    <n v="216.01"/>
  </r>
  <r>
    <x v="289"/>
    <x v="15"/>
    <n v="54.47"/>
    <n v="174.57"/>
  </r>
  <r>
    <x v="290"/>
    <x v="13"/>
    <n v="51.27"/>
    <n v="185.36"/>
  </r>
  <r>
    <x v="291"/>
    <x v="9"/>
    <n v="59.68"/>
    <n v="212.06"/>
  </r>
  <r>
    <x v="292"/>
    <x v="12"/>
    <n v="47.82"/>
    <n v="206.42"/>
  </r>
  <r>
    <x v="293"/>
    <x v="17"/>
    <n v="54.76"/>
    <n v="237.51"/>
  </r>
  <r>
    <x v="294"/>
    <x v="12"/>
    <n v="49.12"/>
    <n v="196.26"/>
  </r>
  <r>
    <x v="295"/>
    <x v="16"/>
    <n v="50.3"/>
    <n v="217"/>
  </r>
  <r>
    <x v="296"/>
    <x v="12"/>
    <n v="52.2"/>
    <n v="201.31"/>
  </r>
  <r>
    <x v="297"/>
    <x v="11"/>
    <n v="53.71"/>
    <n v="202.05"/>
  </r>
  <r>
    <x v="298"/>
    <x v="6"/>
    <n v="58.68"/>
    <n v="208.88"/>
  </r>
  <r>
    <x v="299"/>
    <x v="12"/>
    <n v="64.22"/>
    <n v="167.63"/>
  </r>
  <r>
    <x v="300"/>
    <x v="13"/>
    <n v="58.68"/>
    <n v="196.47"/>
  </r>
  <r>
    <x v="301"/>
    <x v="14"/>
    <n v="63.73"/>
    <n v="236.99"/>
  </r>
  <r>
    <x v="302"/>
    <x v="15"/>
    <n v="65.69"/>
    <n v="174.76"/>
  </r>
  <r>
    <x v="303"/>
    <x v="7"/>
    <n v="53.38"/>
    <n v="238.66"/>
  </r>
  <r>
    <x v="304"/>
    <x v="9"/>
    <n v="64.41"/>
    <n v="153.81"/>
  </r>
  <r>
    <x v="305"/>
    <x v="9"/>
    <n v="63.56"/>
    <n v="243.52"/>
  </r>
  <r>
    <x v="306"/>
    <x v="17"/>
    <n v="62.13"/>
    <n v="217.74"/>
  </r>
  <r>
    <x v="307"/>
    <x v="15"/>
    <n v="56"/>
    <n v="209.65"/>
  </r>
  <r>
    <x v="308"/>
    <x v="15"/>
    <n v="57.27"/>
    <n v="242.48"/>
  </r>
  <r>
    <x v="309"/>
    <x v="15"/>
    <n v="59.32"/>
    <n v="236.06"/>
  </r>
  <r>
    <x v="310"/>
    <x v="6"/>
    <n v="59.19"/>
    <n v="197.67"/>
  </r>
  <r>
    <x v="311"/>
    <x v="15"/>
    <n v="64.010000000000005"/>
    <n v="239.64"/>
  </r>
  <r>
    <x v="312"/>
    <x v="15"/>
    <n v="59.07"/>
    <n v="175.12"/>
  </r>
  <r>
    <x v="313"/>
    <x v="16"/>
    <n v="59.24"/>
    <n v="193.92"/>
  </r>
  <r>
    <x v="314"/>
    <x v="17"/>
    <n v="64.36"/>
    <n v="185.5"/>
  </r>
  <r>
    <x v="315"/>
    <x v="16"/>
    <n v="52.22"/>
    <n v="235.96"/>
  </r>
  <r>
    <x v="316"/>
    <x v="14"/>
    <n v="59.9"/>
    <n v="186.42"/>
  </r>
  <r>
    <x v="317"/>
    <x v="15"/>
    <n v="49.47"/>
    <n v="165.64"/>
  </r>
  <r>
    <x v="318"/>
    <x v="12"/>
    <n v="65.260000000000005"/>
    <n v="191.15"/>
  </r>
  <r>
    <x v="319"/>
    <x v="16"/>
    <n v="53.98"/>
    <n v="228.13"/>
  </r>
  <r>
    <x v="320"/>
    <x v="18"/>
    <n v="60.79"/>
    <n v="149.93"/>
  </r>
  <r>
    <x v="321"/>
    <x v="13"/>
    <n v="52.43"/>
    <n v="230.86"/>
  </r>
  <r>
    <x v="322"/>
    <x v="14"/>
    <n v="52.84"/>
    <n v="150.44999999999999"/>
  </r>
  <r>
    <x v="323"/>
    <x v="15"/>
    <n v="53.65"/>
    <n v="237.58"/>
  </r>
  <r>
    <x v="324"/>
    <x v="14"/>
    <n v="58.22"/>
    <n v="240.9"/>
  </r>
  <r>
    <x v="325"/>
    <x v="7"/>
    <n v="65.900000000000006"/>
    <n v="216.89"/>
  </r>
  <r>
    <x v="326"/>
    <x v="15"/>
    <n v="58.4"/>
    <n v="207.44"/>
  </r>
  <r>
    <x v="327"/>
    <x v="7"/>
    <n v="52.02"/>
    <n v="163.74"/>
  </r>
  <r>
    <x v="328"/>
    <x v="17"/>
    <n v="47.05"/>
    <n v="152.69"/>
  </r>
  <r>
    <x v="329"/>
    <x v="14"/>
    <n v="59.71"/>
    <n v="170.97"/>
  </r>
  <r>
    <x v="330"/>
    <x v="12"/>
    <n v="62.8"/>
    <n v="154.44999999999999"/>
  </r>
  <r>
    <x v="331"/>
    <x v="14"/>
    <n v="63.93"/>
    <n v="171.87"/>
  </r>
  <r>
    <x v="332"/>
    <x v="13"/>
    <n v="55.98"/>
    <n v="160.05000000000001"/>
  </r>
  <r>
    <x v="333"/>
    <x v="19"/>
    <n v="65.78"/>
    <n v="165.83"/>
  </r>
  <r>
    <x v="334"/>
    <x v="13"/>
    <n v="53.35"/>
    <n v="185.11"/>
  </r>
  <r>
    <x v="335"/>
    <x v="17"/>
    <n v="58.64"/>
    <n v="166.02"/>
  </r>
  <r>
    <x v="336"/>
    <x v="13"/>
    <n v="63.72"/>
    <n v="200.1"/>
  </r>
  <r>
    <x v="337"/>
    <x v="7"/>
    <n v="46.89"/>
    <n v="204.3"/>
  </r>
  <r>
    <x v="338"/>
    <x v="7"/>
    <n v="59.56"/>
    <n v="168.67"/>
  </r>
  <r>
    <x v="339"/>
    <x v="14"/>
    <n v="49.48"/>
    <n v="199.2"/>
  </r>
  <r>
    <x v="340"/>
    <x v="12"/>
    <n v="63.25"/>
    <n v="202.65"/>
  </r>
  <r>
    <x v="341"/>
    <x v="15"/>
    <n v="65.45"/>
    <n v="211.06"/>
  </r>
  <r>
    <x v="342"/>
    <x v="15"/>
    <n v="50.05"/>
    <n v="241.06"/>
  </r>
  <r>
    <x v="343"/>
    <x v="11"/>
    <n v="50.33"/>
    <n v="183.69"/>
  </r>
  <r>
    <x v="344"/>
    <x v="17"/>
    <n v="50.16"/>
    <n v="185.45"/>
  </r>
  <r>
    <x v="345"/>
    <x v="7"/>
    <n v="59.64"/>
    <n v="171.03"/>
  </r>
  <r>
    <x v="346"/>
    <x v="13"/>
    <n v="58.5"/>
    <n v="188.83"/>
  </r>
  <r>
    <x v="347"/>
    <x v="12"/>
    <n v="53.15"/>
    <n v="180.99"/>
  </r>
  <r>
    <x v="348"/>
    <x v="14"/>
    <n v="52.95"/>
    <n v="161.76"/>
  </r>
  <r>
    <x v="349"/>
    <x v="15"/>
    <n v="55.43"/>
    <n v="224.07"/>
  </r>
  <r>
    <x v="350"/>
    <x v="16"/>
    <n v="47.37"/>
    <n v="235.26"/>
  </r>
  <r>
    <x v="351"/>
    <x v="19"/>
    <n v="53.9"/>
    <n v="222.94"/>
  </r>
  <r>
    <x v="352"/>
    <x v="15"/>
    <n v="53.12"/>
    <n v="159.36000000000001"/>
  </r>
  <r>
    <x v="353"/>
    <x v="18"/>
    <n v="62.28"/>
    <n v="246.87"/>
  </r>
  <r>
    <x v="354"/>
    <x v="15"/>
    <n v="54.87"/>
    <n v="200.91"/>
  </r>
  <r>
    <x v="355"/>
    <x v="18"/>
    <n v="47.13"/>
    <n v="210.73"/>
  </r>
  <r>
    <x v="356"/>
    <x v="11"/>
    <n v="46.97"/>
    <n v="180.34"/>
  </r>
  <r>
    <x v="357"/>
    <x v="11"/>
    <n v="54.45"/>
    <n v="176.86"/>
  </r>
  <r>
    <x v="358"/>
    <x v="9"/>
    <n v="61.51"/>
    <n v="236.2"/>
  </r>
  <r>
    <x v="359"/>
    <x v="15"/>
    <n v="52.59"/>
    <n v="197.76"/>
  </r>
  <r>
    <x v="360"/>
    <x v="19"/>
    <n v="50.25"/>
    <n v="225.16"/>
  </r>
  <r>
    <x v="361"/>
    <x v="12"/>
    <n v="48.3"/>
    <n v="188.91"/>
  </r>
  <r>
    <x v="362"/>
    <x v="16"/>
    <n v="57.59"/>
    <n v="171.88"/>
  </r>
  <r>
    <x v="363"/>
    <x v="11"/>
    <n v="62.22"/>
    <n v="171.18"/>
  </r>
  <r>
    <x v="364"/>
    <x v="13"/>
    <n v="51.91"/>
    <n v="182.16"/>
  </r>
  <r>
    <x v="365"/>
    <x v="9"/>
    <n v="47.97"/>
    <n v="209.74"/>
  </r>
  <r>
    <x v="366"/>
    <x v="11"/>
    <n v="51.12"/>
    <n v="245.34"/>
  </r>
  <r>
    <x v="367"/>
    <x v="9"/>
    <n v="60.54"/>
    <n v="216.16"/>
  </r>
  <r>
    <x v="368"/>
    <x v="14"/>
    <n v="61.06"/>
    <n v="194.4"/>
  </r>
  <r>
    <x v="369"/>
    <x v="14"/>
    <n v="46.81"/>
    <n v="246.58"/>
  </r>
  <r>
    <x v="370"/>
    <x v="16"/>
    <n v="54.04"/>
    <n v="243.83"/>
  </r>
  <r>
    <x v="371"/>
    <x v="17"/>
    <n v="49.59"/>
    <n v="164.87"/>
  </r>
  <r>
    <x v="372"/>
    <x v="17"/>
    <n v="47.92"/>
    <n v="165.71"/>
  </r>
  <r>
    <x v="373"/>
    <x v="12"/>
    <n v="62.02"/>
    <n v="215.71"/>
  </r>
  <r>
    <x v="374"/>
    <x v="16"/>
    <n v="60.82"/>
    <n v="209.75"/>
  </r>
  <r>
    <x v="375"/>
    <x v="9"/>
    <n v="64.42"/>
    <n v="165.7"/>
  </r>
  <r>
    <x v="376"/>
    <x v="14"/>
    <n v="57.02"/>
    <n v="174.7"/>
  </r>
  <r>
    <x v="377"/>
    <x v="19"/>
    <n v="62.88"/>
    <n v="198.81"/>
  </r>
  <r>
    <x v="378"/>
    <x v="17"/>
    <n v="53.8"/>
    <n v="195.24"/>
  </r>
  <r>
    <x v="379"/>
    <x v="12"/>
    <n v="55.72"/>
    <n v="181.86"/>
  </r>
  <r>
    <x v="380"/>
    <x v="16"/>
    <n v="60.69"/>
    <n v="168.97"/>
  </r>
  <r>
    <x v="381"/>
    <x v="13"/>
    <n v="64.900000000000006"/>
    <n v="213.02"/>
  </r>
  <r>
    <x v="382"/>
    <x v="19"/>
    <n v="65.58"/>
    <n v="188.54"/>
  </r>
  <r>
    <x v="383"/>
    <x v="15"/>
    <n v="52.03"/>
    <n v="171.1"/>
  </r>
  <r>
    <x v="384"/>
    <x v="14"/>
    <n v="54.95"/>
    <n v="239.24"/>
  </r>
  <r>
    <x v="385"/>
    <x v="12"/>
    <n v="63.52"/>
    <n v="157.22999999999999"/>
  </r>
  <r>
    <x v="386"/>
    <x v="16"/>
    <n v="45.86"/>
    <n v="165.45"/>
  </r>
  <r>
    <x v="387"/>
    <x v="14"/>
    <n v="50.8"/>
    <n v="159.03"/>
  </r>
  <r>
    <x v="388"/>
    <x v="11"/>
    <n v="50.8"/>
    <n v="246.48"/>
  </r>
  <r>
    <x v="389"/>
    <x v="14"/>
    <n v="48.55"/>
    <n v="229.02"/>
  </r>
  <r>
    <x v="390"/>
    <x v="16"/>
    <n v="55.3"/>
    <n v="174.54"/>
  </r>
  <r>
    <x v="391"/>
    <x v="12"/>
    <n v="59.65"/>
    <n v="234.42"/>
  </r>
  <r>
    <x v="392"/>
    <x v="19"/>
    <n v="58.66"/>
    <n v="161.72"/>
  </r>
  <r>
    <x v="393"/>
    <x v="20"/>
    <n v="60.19"/>
    <n v="150.72999999999999"/>
  </r>
  <r>
    <x v="394"/>
    <x v="11"/>
    <n v="46.16"/>
    <n v="208.81"/>
  </r>
  <r>
    <x v="395"/>
    <x v="11"/>
    <n v="49.16"/>
    <n v="149.56"/>
  </r>
  <r>
    <x v="396"/>
    <x v="20"/>
    <n v="52.96"/>
    <n v="216.75"/>
  </r>
  <r>
    <x v="397"/>
    <x v="20"/>
    <n v="64.78"/>
    <n v="187.37"/>
  </r>
  <r>
    <x v="398"/>
    <x v="17"/>
    <n v="54.83"/>
    <n v="241.96"/>
  </r>
  <r>
    <x v="399"/>
    <x v="13"/>
    <n v="64.760000000000005"/>
    <n v="193.6"/>
  </r>
  <r>
    <x v="400"/>
    <x v="19"/>
    <n v="52.67"/>
    <n v="162.6"/>
  </r>
  <r>
    <x v="401"/>
    <x v="17"/>
    <n v="46.42"/>
    <n v="247.95"/>
  </r>
  <r>
    <x v="402"/>
    <x v="11"/>
    <n v="56.31"/>
    <n v="197.18"/>
  </r>
  <r>
    <x v="403"/>
    <x v="17"/>
    <n v="58.8"/>
    <n v="232.11"/>
  </r>
  <r>
    <x v="404"/>
    <x v="13"/>
    <n v="52.81"/>
    <n v="167.21"/>
  </r>
  <r>
    <x v="405"/>
    <x v="12"/>
    <n v="54.92"/>
    <n v="232.94"/>
  </r>
  <r>
    <x v="406"/>
    <x v="17"/>
    <n v="59.36"/>
    <n v="209.17"/>
  </r>
  <r>
    <x v="407"/>
    <x v="20"/>
    <n v="62.76"/>
    <n v="236.15"/>
  </r>
  <r>
    <x v="408"/>
    <x v="14"/>
    <n v="56.31"/>
    <n v="209.48"/>
  </r>
  <r>
    <x v="409"/>
    <x v="18"/>
    <n v="49.86"/>
    <n v="233.48"/>
  </r>
  <r>
    <x v="410"/>
    <x v="13"/>
    <n v="59.5"/>
    <n v="189.33"/>
  </r>
  <r>
    <x v="411"/>
    <x v="11"/>
    <n v="64.150000000000006"/>
    <n v="154.36000000000001"/>
  </r>
  <r>
    <x v="412"/>
    <x v="19"/>
    <n v="46.94"/>
    <n v="247.68"/>
  </r>
  <r>
    <x v="413"/>
    <x v="17"/>
    <n v="55.9"/>
    <n v="216.84"/>
  </r>
  <r>
    <x v="414"/>
    <x v="15"/>
    <n v="56.88"/>
    <n v="172.26"/>
  </r>
  <r>
    <x v="415"/>
    <x v="15"/>
    <n v="55.85"/>
    <n v="220.7"/>
  </r>
  <r>
    <x v="416"/>
    <x v="13"/>
    <n v="61.37"/>
    <n v="189.38"/>
  </r>
  <r>
    <x v="417"/>
    <x v="11"/>
    <n v="62.4"/>
    <n v="231.63"/>
  </r>
  <r>
    <x v="418"/>
    <x v="20"/>
    <n v="54.96"/>
    <n v="235.98"/>
  </r>
  <r>
    <x v="419"/>
    <x v="15"/>
    <n v="49.37"/>
    <n v="243.99"/>
  </r>
  <r>
    <x v="420"/>
    <x v="14"/>
    <n v="49.17"/>
    <n v="242.42"/>
  </r>
  <r>
    <x v="421"/>
    <x v="12"/>
    <n v="51.43"/>
    <n v="184.01"/>
  </r>
  <r>
    <x v="422"/>
    <x v="21"/>
    <n v="47.68"/>
    <n v="213.77"/>
  </r>
  <r>
    <x v="423"/>
    <x v="19"/>
    <n v="55.6"/>
    <n v="174.37"/>
  </r>
  <r>
    <x v="424"/>
    <x v="19"/>
    <n v="55.08"/>
    <n v="199"/>
  </r>
  <r>
    <x v="425"/>
    <x v="16"/>
    <n v="52.47"/>
    <n v="198.02"/>
  </r>
  <r>
    <x v="426"/>
    <x v="18"/>
    <n v="47.08"/>
    <n v="222.12"/>
  </r>
  <r>
    <x v="427"/>
    <x v="19"/>
    <n v="62.2"/>
    <n v="230.73"/>
  </r>
  <r>
    <x v="428"/>
    <x v="12"/>
    <n v="60.85"/>
    <n v="154.97999999999999"/>
  </r>
  <r>
    <x v="429"/>
    <x v="13"/>
    <n v="55.19"/>
    <n v="176.36"/>
  </r>
  <r>
    <x v="430"/>
    <x v="12"/>
    <n v="55.16"/>
    <n v="175.66"/>
  </r>
  <r>
    <x v="431"/>
    <x v="19"/>
    <n v="61.15"/>
    <n v="149.27000000000001"/>
  </r>
  <r>
    <x v="432"/>
    <x v="13"/>
    <n v="54.35"/>
    <n v="219.41"/>
  </r>
  <r>
    <x v="433"/>
    <x v="15"/>
    <n v="60.76"/>
    <n v="185.9"/>
  </r>
  <r>
    <x v="434"/>
    <x v="21"/>
    <n v="58.52"/>
    <n v="163.57"/>
  </r>
  <r>
    <x v="435"/>
    <x v="21"/>
    <n v="64.650000000000006"/>
    <n v="161.96"/>
  </r>
  <r>
    <x v="436"/>
    <x v="18"/>
    <n v="57.82"/>
    <n v="163.25"/>
  </r>
  <r>
    <x v="437"/>
    <x v="19"/>
    <n v="54.33"/>
    <n v="245.03"/>
  </r>
  <r>
    <x v="438"/>
    <x v="20"/>
    <n v="65.3"/>
    <n v="204.8"/>
  </r>
  <r>
    <x v="439"/>
    <x v="12"/>
    <n v="61.08"/>
    <n v="182.73"/>
  </r>
  <r>
    <x v="440"/>
    <x v="21"/>
    <n v="47.42"/>
    <n v="202.43"/>
  </r>
  <r>
    <x v="441"/>
    <x v="20"/>
    <n v="65.040000000000006"/>
    <n v="189.6"/>
  </r>
  <r>
    <x v="442"/>
    <x v="13"/>
    <n v="64.02"/>
    <n v="167.88"/>
  </r>
  <r>
    <x v="443"/>
    <x v="21"/>
    <n v="49.57"/>
    <n v="247.27"/>
  </r>
  <r>
    <x v="444"/>
    <x v="21"/>
    <n v="49.86"/>
    <n v="239.38"/>
  </r>
  <r>
    <x v="445"/>
    <x v="21"/>
    <n v="51.5"/>
    <n v="231.78"/>
  </r>
  <r>
    <x v="446"/>
    <x v="12"/>
    <n v="54.77"/>
    <n v="160.72999999999999"/>
  </r>
  <r>
    <x v="447"/>
    <x v="15"/>
    <n v="60.79"/>
    <n v="236.97"/>
  </r>
  <r>
    <x v="448"/>
    <x v="17"/>
    <n v="48.85"/>
    <n v="234.79"/>
  </r>
  <r>
    <x v="449"/>
    <x v="19"/>
    <n v="65.12"/>
    <n v="238.32"/>
  </r>
  <r>
    <x v="450"/>
    <x v="16"/>
    <n v="52.51"/>
    <n v="183.73"/>
  </r>
  <r>
    <x v="451"/>
    <x v="18"/>
    <n v="54.48"/>
    <n v="215.34"/>
  </r>
  <r>
    <x v="452"/>
    <x v="20"/>
    <n v="58.34"/>
    <n v="199.55"/>
  </r>
  <r>
    <x v="453"/>
    <x v="14"/>
    <n v="63.73"/>
    <n v="203.67"/>
  </r>
  <r>
    <x v="454"/>
    <x v="13"/>
    <n v="57.38"/>
    <n v="153.30000000000001"/>
  </r>
  <r>
    <x v="455"/>
    <x v="22"/>
    <n v="58.39"/>
    <n v="212.06"/>
  </r>
  <r>
    <x v="456"/>
    <x v="18"/>
    <n v="45.52"/>
    <n v="239.54"/>
  </r>
  <r>
    <x v="457"/>
    <x v="20"/>
    <n v="62.89"/>
    <n v="178.37"/>
  </r>
  <r>
    <x v="458"/>
    <x v="18"/>
    <n v="58.22"/>
    <n v="194.77"/>
  </r>
  <r>
    <x v="459"/>
    <x v="22"/>
    <n v="46.48"/>
    <n v="169.67"/>
  </r>
  <r>
    <x v="460"/>
    <x v="13"/>
    <n v="55.59"/>
    <n v="245.17"/>
  </r>
  <r>
    <x v="461"/>
    <x v="20"/>
    <n v="61.21"/>
    <n v="229.58"/>
  </r>
  <r>
    <x v="462"/>
    <x v="22"/>
    <n v="58.11"/>
    <n v="178.5"/>
  </r>
  <r>
    <x v="463"/>
    <x v="15"/>
    <n v="58.94"/>
    <n v="165.72"/>
  </r>
  <r>
    <x v="464"/>
    <x v="19"/>
    <n v="52.73"/>
    <n v="155.12"/>
  </r>
  <r>
    <x v="465"/>
    <x v="16"/>
    <n v="63.28"/>
    <n v="244.86"/>
  </r>
  <r>
    <x v="466"/>
    <x v="23"/>
    <n v="53.84"/>
    <n v="203.58"/>
  </r>
  <r>
    <x v="467"/>
    <x v="14"/>
    <n v="48.78"/>
    <n v="246.39"/>
  </r>
  <r>
    <x v="468"/>
    <x v="14"/>
    <n v="61"/>
    <n v="188.11"/>
  </r>
  <r>
    <x v="469"/>
    <x v="21"/>
    <n v="47.71"/>
    <n v="208.7"/>
  </r>
  <r>
    <x v="470"/>
    <x v="14"/>
    <n v="64.12"/>
    <n v="241.45"/>
  </r>
  <r>
    <x v="471"/>
    <x v="13"/>
    <n v="45.85"/>
    <n v="228.89"/>
  </r>
  <r>
    <x v="472"/>
    <x v="21"/>
    <n v="52.71"/>
    <n v="234.61"/>
  </r>
  <r>
    <x v="473"/>
    <x v="19"/>
    <n v="55.49"/>
    <n v="150.25"/>
  </r>
  <r>
    <x v="474"/>
    <x v="19"/>
    <n v="56.9"/>
    <n v="175.76"/>
  </r>
  <r>
    <x v="475"/>
    <x v="19"/>
    <n v="51.36"/>
    <n v="179.19"/>
  </r>
  <r>
    <x v="476"/>
    <x v="15"/>
    <n v="55.81"/>
    <n v="212.22"/>
  </r>
  <r>
    <x v="477"/>
    <x v="21"/>
    <n v="59.1"/>
    <n v="228.41"/>
  </r>
  <r>
    <x v="478"/>
    <x v="16"/>
    <n v="57.37"/>
    <n v="206.28"/>
  </r>
  <r>
    <x v="479"/>
    <x v="20"/>
    <n v="50.69"/>
    <n v="226.83"/>
  </r>
  <r>
    <x v="480"/>
    <x v="22"/>
    <n v="62.61"/>
    <n v="155.05000000000001"/>
  </r>
  <r>
    <x v="481"/>
    <x v="20"/>
    <n v="49.65"/>
    <n v="221.13"/>
  </r>
  <r>
    <x v="482"/>
    <x v="13"/>
    <n v="56.24"/>
    <n v="225.05"/>
  </r>
  <r>
    <x v="483"/>
    <x v="19"/>
    <n v="52.41"/>
    <n v="173.59"/>
  </r>
  <r>
    <x v="484"/>
    <x v="18"/>
    <n v="64.59"/>
    <n v="224.98"/>
  </r>
  <r>
    <x v="485"/>
    <x v="19"/>
    <n v="55.42"/>
    <n v="190.5"/>
  </r>
  <r>
    <x v="486"/>
    <x v="23"/>
    <n v="48.95"/>
    <n v="233.21"/>
  </r>
  <r>
    <x v="487"/>
    <x v="15"/>
    <n v="52.77"/>
    <n v="244.08"/>
  </r>
  <r>
    <x v="488"/>
    <x v="21"/>
    <n v="62.16"/>
    <n v="174.31"/>
  </r>
  <r>
    <x v="489"/>
    <x v="16"/>
    <n v="47.54"/>
    <n v="157.21"/>
  </r>
  <r>
    <x v="490"/>
    <x v="14"/>
    <n v="61.06"/>
    <n v="242.45"/>
  </r>
  <r>
    <x v="491"/>
    <x v="14"/>
    <n v="58.48"/>
    <n v="162.26"/>
  </r>
  <r>
    <x v="492"/>
    <x v="14"/>
    <n v="60.74"/>
    <n v="182.92"/>
  </r>
  <r>
    <x v="493"/>
    <x v="23"/>
    <n v="47.2"/>
    <n v="216.51"/>
  </r>
  <r>
    <x v="494"/>
    <x v="15"/>
    <n v="62.43"/>
    <n v="200.55"/>
  </r>
  <r>
    <x v="495"/>
    <x v="15"/>
    <n v="50.56"/>
    <n v="210.85"/>
  </r>
  <r>
    <x v="496"/>
    <x v="20"/>
    <n v="45.99"/>
    <n v="212.49"/>
  </r>
  <r>
    <x v="497"/>
    <x v="20"/>
    <n v="50.66"/>
    <n v="210.78"/>
  </r>
  <r>
    <x v="498"/>
    <x v="23"/>
    <n v="62.56"/>
    <n v="224.11"/>
  </r>
  <r>
    <x v="499"/>
    <x v="19"/>
    <n v="56.87"/>
    <n v="170.51"/>
  </r>
  <r>
    <x v="500"/>
    <x v="16"/>
    <n v="60.98"/>
    <n v="238.55"/>
  </r>
  <r>
    <x v="501"/>
    <x v="23"/>
    <n v="53.1"/>
    <n v="187.34"/>
  </r>
  <r>
    <x v="502"/>
    <x v="15"/>
    <n v="59.75"/>
    <n v="226.79"/>
  </r>
  <r>
    <x v="503"/>
    <x v="20"/>
    <n v="45.78"/>
    <n v="240.55"/>
  </r>
  <r>
    <x v="504"/>
    <x v="20"/>
    <n v="53.74"/>
    <n v="221.25"/>
  </r>
  <r>
    <x v="505"/>
    <x v="16"/>
    <n v="47.86"/>
    <n v="243.31"/>
  </r>
  <r>
    <x v="506"/>
    <x v="22"/>
    <n v="48.59"/>
    <n v="150.91999999999999"/>
  </r>
  <r>
    <x v="507"/>
    <x v="16"/>
    <n v="46.7"/>
    <n v="149.53"/>
  </r>
  <r>
    <x v="508"/>
    <x v="15"/>
    <n v="46.19"/>
    <n v="236.54"/>
  </r>
  <r>
    <x v="509"/>
    <x v="22"/>
    <n v="50.97"/>
    <n v="204.55"/>
  </r>
  <r>
    <x v="510"/>
    <x v="19"/>
    <n v="47.03"/>
    <n v="213"/>
  </r>
  <r>
    <x v="511"/>
    <x v="18"/>
    <n v="45"/>
    <n v="185.51"/>
  </r>
  <r>
    <x v="512"/>
    <x v="18"/>
    <n v="64.48"/>
    <n v="164.7"/>
  </r>
  <r>
    <x v="513"/>
    <x v="15"/>
    <n v="57.68"/>
    <n v="152.44"/>
  </r>
  <r>
    <x v="514"/>
    <x v="24"/>
    <n v="63.07"/>
    <n v="234.9"/>
  </r>
  <r>
    <x v="515"/>
    <x v="24"/>
    <n v="53.56"/>
    <n v="218.91"/>
  </r>
  <r>
    <x v="516"/>
    <x v="22"/>
    <n v="44.71"/>
    <n v="156.82"/>
  </r>
  <r>
    <x v="517"/>
    <x v="14"/>
    <n v="58.86"/>
    <n v="165.34"/>
  </r>
  <r>
    <x v="518"/>
    <x v="20"/>
    <n v="53.09"/>
    <n v="230.64"/>
  </r>
  <r>
    <x v="519"/>
    <x v="18"/>
    <n v="52.56"/>
    <n v="199.16"/>
  </r>
  <r>
    <x v="520"/>
    <x v="19"/>
    <n v="49.22"/>
    <n v="167.9"/>
  </r>
  <r>
    <x v="521"/>
    <x v="21"/>
    <n v="59.81"/>
    <n v="193.67"/>
  </r>
  <r>
    <x v="522"/>
    <x v="15"/>
    <n v="58.07"/>
    <n v="178.73"/>
  </r>
  <r>
    <x v="523"/>
    <x v="15"/>
    <n v="62.5"/>
    <n v="214.04"/>
  </r>
  <r>
    <x v="524"/>
    <x v="24"/>
    <n v="49.49"/>
    <n v="245.43"/>
  </r>
  <r>
    <x v="525"/>
    <x v="19"/>
    <n v="52.54"/>
    <n v="214.48"/>
  </r>
  <r>
    <x v="526"/>
    <x v="18"/>
    <n v="59.65"/>
    <n v="226.72"/>
  </r>
  <r>
    <x v="527"/>
    <x v="21"/>
    <n v="63.63"/>
    <n v="178.86"/>
  </r>
  <r>
    <x v="528"/>
    <x v="18"/>
    <n v="63.84"/>
    <n v="242.02"/>
  </r>
  <r>
    <x v="529"/>
    <x v="15"/>
    <n v="47.86"/>
    <n v="242.16"/>
  </r>
  <r>
    <x v="530"/>
    <x v="19"/>
    <n v="54.66"/>
    <n v="244.24"/>
  </r>
  <r>
    <x v="531"/>
    <x v="23"/>
    <n v="64.34"/>
    <n v="229.16"/>
  </r>
  <r>
    <x v="532"/>
    <x v="19"/>
    <n v="58.38"/>
    <n v="234.33"/>
  </r>
  <r>
    <x v="533"/>
    <x v="22"/>
    <n v="61.47"/>
    <n v="178.65"/>
  </r>
  <r>
    <x v="534"/>
    <x v="14"/>
    <n v="57.82"/>
    <n v="174.08"/>
  </r>
  <r>
    <x v="535"/>
    <x v="18"/>
    <n v="48.96"/>
    <n v="212.55"/>
  </r>
  <r>
    <x v="536"/>
    <x v="18"/>
    <n v="53.49"/>
    <n v="209.59"/>
  </r>
  <r>
    <x v="537"/>
    <x v="16"/>
    <n v="58.29"/>
    <n v="221.66"/>
  </r>
  <r>
    <x v="538"/>
    <x v="17"/>
    <n v="57.95"/>
    <n v="179.27"/>
  </r>
  <r>
    <x v="539"/>
    <x v="24"/>
    <n v="64.239999999999995"/>
    <n v="178.73"/>
  </r>
  <r>
    <x v="540"/>
    <x v="15"/>
    <n v="63.01"/>
    <n v="178.37"/>
  </r>
  <r>
    <x v="541"/>
    <x v="20"/>
    <n v="59.71"/>
    <n v="225.65"/>
  </r>
  <r>
    <x v="542"/>
    <x v="19"/>
    <n v="46.12"/>
    <n v="217.35"/>
  </r>
  <r>
    <x v="543"/>
    <x v="23"/>
    <n v="56.19"/>
    <n v="181.77"/>
  </r>
  <r>
    <x v="544"/>
    <x v="22"/>
    <n v="53.12"/>
    <n v="200.39"/>
  </r>
  <r>
    <x v="545"/>
    <x v="20"/>
    <n v="57.09"/>
    <n v="179.37"/>
  </r>
  <r>
    <x v="546"/>
    <x v="21"/>
    <n v="51.24"/>
    <n v="159.25"/>
  </r>
  <r>
    <x v="547"/>
    <x v="16"/>
    <n v="47.97"/>
    <n v="160.59"/>
  </r>
  <r>
    <x v="548"/>
    <x v="18"/>
    <n v="48.07"/>
    <n v="200.88"/>
  </r>
  <r>
    <x v="549"/>
    <x v="23"/>
    <n v="45.57"/>
    <n v="197.97"/>
  </r>
  <r>
    <x v="550"/>
    <x v="24"/>
    <n v="46.86"/>
    <n v="217.85"/>
  </r>
  <r>
    <x v="551"/>
    <x v="17"/>
    <n v="50.56"/>
    <n v="207.25"/>
  </r>
  <r>
    <x v="552"/>
    <x v="21"/>
    <n v="59.86"/>
    <n v="220.16"/>
  </r>
  <r>
    <x v="553"/>
    <x v="15"/>
    <n v="50.9"/>
    <n v="172.12"/>
  </r>
  <r>
    <x v="554"/>
    <x v="24"/>
    <n v="62.44"/>
    <n v="190.04"/>
  </r>
  <r>
    <x v="555"/>
    <x v="22"/>
    <n v="61.11"/>
    <n v="178.09"/>
  </r>
  <r>
    <x v="556"/>
    <x v="21"/>
    <n v="60.49"/>
    <n v="184.74"/>
  </r>
  <r>
    <x v="557"/>
    <x v="20"/>
    <n v="55.15"/>
    <n v="189.05"/>
  </r>
  <r>
    <x v="558"/>
    <x v="21"/>
    <n v="58.03"/>
    <n v="234.94"/>
  </r>
  <r>
    <x v="559"/>
    <x v="22"/>
    <n v="54.06"/>
    <n v="156.30000000000001"/>
  </r>
  <r>
    <x v="560"/>
    <x v="15"/>
    <n v="58.08"/>
    <n v="235.22"/>
  </r>
  <r>
    <x v="561"/>
    <x v="23"/>
    <n v="52.33"/>
    <n v="173.97"/>
  </r>
  <r>
    <x v="562"/>
    <x v="20"/>
    <n v="52.58"/>
    <n v="234.31"/>
  </r>
  <r>
    <x v="563"/>
    <x v="25"/>
    <n v="51.72"/>
    <n v="202.98"/>
  </r>
  <r>
    <x v="564"/>
    <x v="20"/>
    <n v="53.77"/>
    <n v="155.26"/>
  </r>
  <r>
    <x v="565"/>
    <x v="26"/>
    <n v="51.28"/>
    <n v="237.81"/>
  </r>
  <r>
    <x v="566"/>
    <x v="23"/>
    <n v="61.68"/>
    <n v="207.82"/>
  </r>
  <r>
    <x v="567"/>
    <x v="23"/>
    <n v="62.15"/>
    <n v="241.1"/>
  </r>
  <r>
    <x v="568"/>
    <x v="23"/>
    <n v="62.64"/>
    <n v="224.84"/>
  </r>
  <r>
    <x v="569"/>
    <x v="18"/>
    <n v="56.61"/>
    <n v="180.77"/>
  </r>
  <r>
    <x v="570"/>
    <x v="21"/>
    <n v="57.15"/>
    <n v="165.63"/>
  </r>
  <r>
    <x v="571"/>
    <x v="22"/>
    <n v="51.49"/>
    <n v="167.03"/>
  </r>
  <r>
    <x v="572"/>
    <x v="24"/>
    <n v="48.45"/>
    <n v="162.71"/>
  </r>
  <r>
    <x v="573"/>
    <x v="17"/>
    <n v="58.58"/>
    <n v="159.91999999999999"/>
  </r>
  <r>
    <x v="574"/>
    <x v="19"/>
    <n v="50.89"/>
    <n v="171.07"/>
  </r>
  <r>
    <x v="575"/>
    <x v="21"/>
    <n v="55.59"/>
    <n v="224.34"/>
  </r>
  <r>
    <x v="576"/>
    <x v="18"/>
    <n v="55.52"/>
    <n v="187.3"/>
  </r>
  <r>
    <x v="577"/>
    <x v="18"/>
    <n v="53.43"/>
    <n v="241.91"/>
  </r>
  <r>
    <x v="578"/>
    <x v="21"/>
    <n v="61.53"/>
    <n v="174.16"/>
  </r>
  <r>
    <x v="579"/>
    <x v="16"/>
    <n v="62.56"/>
    <n v="239.09"/>
  </r>
  <r>
    <x v="580"/>
    <x v="20"/>
    <n v="48.87"/>
    <n v="156.16999999999999"/>
  </r>
  <r>
    <x v="581"/>
    <x v="22"/>
    <n v="49.03"/>
    <n v="149.1"/>
  </r>
  <r>
    <x v="582"/>
    <x v="25"/>
    <n v="62.87"/>
    <n v="243.31"/>
  </r>
  <r>
    <x v="583"/>
    <x v="20"/>
    <n v="60.04"/>
    <n v="186.12"/>
  </r>
  <r>
    <x v="584"/>
    <x v="26"/>
    <n v="52.18"/>
    <n v="227.82"/>
  </r>
  <r>
    <x v="585"/>
    <x v="26"/>
    <n v="48.51"/>
    <n v="150.21"/>
  </r>
  <r>
    <x v="586"/>
    <x v="21"/>
    <n v="51.99"/>
    <n v="171.04"/>
  </r>
  <r>
    <x v="587"/>
    <x v="22"/>
    <n v="47.1"/>
    <n v="215.33"/>
  </r>
  <r>
    <x v="588"/>
    <x v="16"/>
    <n v="61.27"/>
    <n v="203.9"/>
  </r>
  <r>
    <x v="589"/>
    <x v="26"/>
    <n v="50.8"/>
    <n v="203.24"/>
  </r>
  <r>
    <x v="590"/>
    <x v="19"/>
    <n v="52.34"/>
    <n v="185.08"/>
  </r>
  <r>
    <x v="591"/>
    <x v="17"/>
    <n v="59.86"/>
    <n v="190.53"/>
  </r>
  <r>
    <x v="592"/>
    <x v="17"/>
    <n v="44.62"/>
    <n v="207.61"/>
  </r>
  <r>
    <x v="593"/>
    <x v="18"/>
    <n v="47.82"/>
    <n v="156.99"/>
  </r>
  <r>
    <x v="594"/>
    <x v="16"/>
    <n v="47.21"/>
    <n v="184.06"/>
  </r>
  <r>
    <x v="595"/>
    <x v="17"/>
    <n v="44.59"/>
    <n v="244.03"/>
  </r>
  <r>
    <x v="596"/>
    <x v="24"/>
    <n v="44.58"/>
    <n v="198.73"/>
  </r>
  <r>
    <x v="597"/>
    <x v="26"/>
    <n v="61.96"/>
    <n v="244.77"/>
  </r>
  <r>
    <x v="598"/>
    <x v="23"/>
    <n v="56.83"/>
    <n v="230.12"/>
  </r>
  <r>
    <x v="599"/>
    <x v="25"/>
    <n v="57.14"/>
    <n v="151.24"/>
  </r>
  <r>
    <x v="600"/>
    <x v="21"/>
    <n v="57.47"/>
    <n v="229.04"/>
  </r>
  <r>
    <x v="601"/>
    <x v="21"/>
    <n v="59.26"/>
    <n v="171.84"/>
  </r>
  <r>
    <x v="602"/>
    <x v="20"/>
    <n v="62.48"/>
    <n v="176.45"/>
  </r>
  <r>
    <x v="603"/>
    <x v="21"/>
    <n v="50.35"/>
    <n v="168.41"/>
  </r>
  <r>
    <x v="604"/>
    <x v="17"/>
    <n v="61.62"/>
    <n v="172.57"/>
  </r>
  <r>
    <x v="605"/>
    <x v="23"/>
    <n v="53.16"/>
    <n v="197.27"/>
  </r>
  <r>
    <x v="606"/>
    <x v="22"/>
    <n v="63.05"/>
    <n v="228.19"/>
  </r>
  <r>
    <x v="607"/>
    <x v="17"/>
    <n v="46.9"/>
    <n v="223.91"/>
  </r>
  <r>
    <x v="608"/>
    <x v="25"/>
    <n v="54.24"/>
    <n v="192.04"/>
  </r>
  <r>
    <x v="609"/>
    <x v="23"/>
    <n v="56.51"/>
    <n v="222.71"/>
  </r>
  <r>
    <x v="610"/>
    <x v="22"/>
    <n v="54.29"/>
    <n v="245.17"/>
  </r>
  <r>
    <x v="611"/>
    <x v="24"/>
    <n v="46.08"/>
    <n v="166.31"/>
  </r>
  <r>
    <x v="612"/>
    <x v="26"/>
    <n v="46.95"/>
    <n v="153.80000000000001"/>
  </r>
  <r>
    <x v="613"/>
    <x v="19"/>
    <n v="47.62"/>
    <n v="175.76"/>
  </r>
  <r>
    <x v="614"/>
    <x v="20"/>
    <n v="63.33"/>
    <n v="191.88"/>
  </r>
  <r>
    <x v="615"/>
    <x v="27"/>
    <n v="43.8"/>
    <n v="210.85"/>
  </r>
  <r>
    <x v="616"/>
    <x v="20"/>
    <n v="46.09"/>
    <n v="224.78"/>
  </r>
  <r>
    <x v="617"/>
    <x v="22"/>
    <n v="51.48"/>
    <n v="215.37"/>
  </r>
  <r>
    <x v="618"/>
    <x v="17"/>
    <n v="48.91"/>
    <n v="160.38"/>
  </r>
  <r>
    <x v="619"/>
    <x v="22"/>
    <n v="48.72"/>
    <n v="183.69"/>
  </r>
  <r>
    <x v="620"/>
    <x v="20"/>
    <n v="61.23"/>
    <n v="244.43"/>
  </r>
  <r>
    <x v="621"/>
    <x v="26"/>
    <n v="49.95"/>
    <n v="225.54"/>
  </r>
  <r>
    <x v="622"/>
    <x v="27"/>
    <n v="48.47"/>
    <n v="154.38"/>
  </r>
  <r>
    <x v="623"/>
    <x v="20"/>
    <n v="54.12"/>
    <n v="229.77"/>
  </r>
  <r>
    <x v="624"/>
    <x v="22"/>
    <n v="61.67"/>
    <n v="183.5"/>
  </r>
  <r>
    <x v="625"/>
    <x v="27"/>
    <n v="56.21"/>
    <n v="202.22"/>
  </r>
  <r>
    <x v="626"/>
    <x v="17"/>
    <n v="46.25"/>
    <n v="209.25"/>
  </r>
  <r>
    <x v="627"/>
    <x v="17"/>
    <n v="51.63"/>
    <n v="174.26"/>
  </r>
  <r>
    <x v="628"/>
    <x v="20"/>
    <n v="44.34"/>
    <n v="202.99"/>
  </r>
  <r>
    <x v="629"/>
    <x v="17"/>
    <n v="46.4"/>
    <n v="209.5"/>
  </r>
  <r>
    <x v="630"/>
    <x v="21"/>
    <n v="57.08"/>
    <n v="230.5"/>
  </r>
  <r>
    <x v="631"/>
    <x v="21"/>
    <n v="52.23"/>
    <n v="180.33"/>
  </r>
  <r>
    <x v="632"/>
    <x v="25"/>
    <n v="59.06"/>
    <n v="199.72"/>
  </r>
  <r>
    <x v="633"/>
    <x v="19"/>
    <n v="49.62"/>
    <n v="151.58000000000001"/>
  </r>
  <r>
    <x v="634"/>
    <x v="23"/>
    <n v="54.93"/>
    <n v="156.91"/>
  </r>
  <r>
    <x v="635"/>
    <x v="27"/>
    <n v="57.68"/>
    <n v="213.22"/>
  </r>
  <r>
    <x v="636"/>
    <x v="24"/>
    <n v="58.62"/>
    <n v="170.2"/>
  </r>
  <r>
    <x v="637"/>
    <x v="25"/>
    <n v="62.47"/>
    <n v="239.7"/>
  </r>
  <r>
    <x v="638"/>
    <x v="22"/>
    <n v="46.73"/>
    <n v="230.46"/>
  </r>
  <r>
    <x v="639"/>
    <x v="28"/>
    <n v="51.2"/>
    <n v="173.79"/>
  </r>
  <r>
    <x v="640"/>
    <x v="26"/>
    <n v="54.63"/>
    <n v="236.39"/>
  </r>
  <r>
    <x v="641"/>
    <x v="19"/>
    <n v="48.22"/>
    <n v="227.52"/>
  </r>
  <r>
    <x v="642"/>
    <x v="19"/>
    <n v="49.45"/>
    <n v="180.54"/>
  </r>
  <r>
    <x v="643"/>
    <x v="26"/>
    <n v="47.47"/>
    <n v="189.11"/>
  </r>
  <r>
    <x v="644"/>
    <x v="17"/>
    <n v="57.6"/>
    <n v="206.65"/>
  </r>
  <r>
    <x v="645"/>
    <x v="24"/>
    <n v="43.62"/>
    <n v="220.05"/>
  </r>
  <r>
    <x v="646"/>
    <x v="27"/>
    <n v="62.61"/>
    <n v="196.84"/>
  </r>
  <r>
    <x v="647"/>
    <x v="27"/>
    <n v="61.98"/>
    <n v="202.53"/>
  </r>
  <r>
    <x v="648"/>
    <x v="17"/>
    <n v="61.02"/>
    <n v="161.9"/>
  </r>
  <r>
    <x v="649"/>
    <x v="21"/>
    <n v="59.61"/>
    <n v="245.95"/>
  </r>
  <r>
    <x v="650"/>
    <x v="26"/>
    <n v="63.16"/>
    <n v="207.05"/>
  </r>
  <r>
    <x v="651"/>
    <x v="28"/>
    <n v="57.49"/>
    <n v="150.30000000000001"/>
  </r>
  <r>
    <x v="652"/>
    <x v="24"/>
    <n v="57.76"/>
    <n v="185.76"/>
  </r>
  <r>
    <x v="653"/>
    <x v="28"/>
    <n v="53.12"/>
    <n v="229.4"/>
  </r>
  <r>
    <x v="654"/>
    <x v="27"/>
    <n v="45.12"/>
    <n v="178.78"/>
  </r>
  <r>
    <x v="655"/>
    <x v="27"/>
    <n v="51.41"/>
    <n v="210.46"/>
  </r>
  <r>
    <x v="656"/>
    <x v="22"/>
    <n v="61.17"/>
    <n v="237.31"/>
  </r>
  <r>
    <x v="657"/>
    <x v="24"/>
    <n v="48.04"/>
    <n v="216.73"/>
  </r>
  <r>
    <x v="658"/>
    <x v="25"/>
    <n v="49.38"/>
    <n v="227.19"/>
  </r>
  <r>
    <x v="659"/>
    <x v="28"/>
    <n v="62.44"/>
    <n v="153.87"/>
  </r>
  <r>
    <x v="660"/>
    <x v="28"/>
    <n v="54.25"/>
    <n v="209.68"/>
  </r>
  <r>
    <x v="661"/>
    <x v="23"/>
    <n v="60.41"/>
    <n v="238.32"/>
  </r>
  <r>
    <x v="662"/>
    <x v="25"/>
    <n v="56.57"/>
    <n v="175.98"/>
  </r>
  <r>
    <x v="663"/>
    <x v="19"/>
    <n v="54.84"/>
    <n v="236.48"/>
  </r>
  <r>
    <x v="664"/>
    <x v="27"/>
    <n v="57.56"/>
    <n v="183.29"/>
  </r>
  <r>
    <x v="665"/>
    <x v="23"/>
    <n v="54.11"/>
    <n v="153.19"/>
  </r>
  <r>
    <x v="666"/>
    <x v="26"/>
    <n v="54.07"/>
    <n v="237.85"/>
  </r>
  <r>
    <x v="667"/>
    <x v="24"/>
    <n v="57.28"/>
    <n v="172.26"/>
  </r>
  <r>
    <x v="668"/>
    <x v="24"/>
    <n v="47.15"/>
    <n v="218.05"/>
  </r>
  <r>
    <x v="669"/>
    <x v="26"/>
    <n v="59.02"/>
    <n v="176.22"/>
  </r>
  <r>
    <x v="670"/>
    <x v="25"/>
    <n v="55.27"/>
    <n v="230.01"/>
  </r>
  <r>
    <x v="671"/>
    <x v="19"/>
    <n v="49.65"/>
    <n v="236.66"/>
  </r>
  <r>
    <x v="672"/>
    <x v="26"/>
    <n v="57.02"/>
    <n v="228.81"/>
  </r>
  <r>
    <x v="673"/>
    <x v="17"/>
    <n v="53.36"/>
    <n v="235.51"/>
  </r>
  <r>
    <x v="674"/>
    <x v="28"/>
    <n v="46.95"/>
    <n v="153.38999999999999"/>
  </r>
  <r>
    <x v="675"/>
    <x v="19"/>
    <n v="54.9"/>
    <n v="198.22"/>
  </r>
  <r>
    <x v="676"/>
    <x v="24"/>
    <n v="60.76"/>
    <n v="195.99"/>
  </r>
  <r>
    <x v="677"/>
    <x v="21"/>
    <n v="47.94"/>
    <n v="238.44"/>
  </r>
  <r>
    <x v="678"/>
    <x v="23"/>
    <n v="51.17"/>
    <n v="188.59"/>
  </r>
  <r>
    <x v="679"/>
    <x v="26"/>
    <n v="60.85"/>
    <n v="242.08"/>
  </r>
  <r>
    <x v="680"/>
    <x v="21"/>
    <n v="57.78"/>
    <n v="213.95"/>
  </r>
  <r>
    <x v="681"/>
    <x v="21"/>
    <n v="57.13"/>
    <n v="203.35"/>
  </r>
  <r>
    <x v="682"/>
    <x v="29"/>
    <n v="47.5"/>
    <n v="182.42"/>
  </r>
  <r>
    <x v="683"/>
    <x v="25"/>
    <n v="58.29"/>
    <n v="187.46"/>
  </r>
  <r>
    <x v="684"/>
    <x v="29"/>
    <n v="58.47"/>
    <n v="232.05"/>
  </r>
  <r>
    <x v="685"/>
    <x v="22"/>
    <n v="46.14"/>
    <n v="159.37"/>
  </r>
  <r>
    <x v="686"/>
    <x v="23"/>
    <n v="50.18"/>
    <n v="222.78"/>
  </r>
  <r>
    <x v="687"/>
    <x v="23"/>
    <n v="53.56"/>
    <n v="166.09"/>
  </r>
  <r>
    <x v="688"/>
    <x v="19"/>
    <n v="48.97"/>
    <n v="186.67"/>
  </r>
  <r>
    <x v="689"/>
    <x v="23"/>
    <n v="61.37"/>
    <n v="200.63"/>
  </r>
  <r>
    <x v="690"/>
    <x v="21"/>
    <n v="50.21"/>
    <n v="242.63"/>
  </r>
  <r>
    <x v="691"/>
    <x v="22"/>
    <n v="55.58"/>
    <n v="215.42"/>
  </r>
  <r>
    <x v="692"/>
    <x v="20"/>
    <n v="46.38"/>
    <n v="155.88"/>
  </r>
  <r>
    <x v="693"/>
    <x v="22"/>
    <n v="52.07"/>
    <n v="214.62"/>
  </r>
  <r>
    <x v="694"/>
    <x v="23"/>
    <n v="48.46"/>
    <n v="165.14"/>
  </r>
  <r>
    <x v="695"/>
    <x v="28"/>
    <n v="52.62"/>
    <n v="189.61"/>
  </r>
  <r>
    <x v="696"/>
    <x v="26"/>
    <n v="49.22"/>
    <n v="165.68"/>
  </r>
  <r>
    <x v="697"/>
    <x v="24"/>
    <n v="43.32"/>
    <n v="235.36"/>
  </r>
  <r>
    <x v="698"/>
    <x v="28"/>
    <n v="46.51"/>
    <n v="156.5"/>
  </r>
  <r>
    <x v="699"/>
    <x v="28"/>
    <n v="58.1"/>
    <n v="186.61"/>
  </r>
  <r>
    <x v="700"/>
    <x v="25"/>
    <n v="57.47"/>
    <n v="234.15"/>
  </r>
  <r>
    <x v="701"/>
    <x v="27"/>
    <n v="44.15"/>
    <n v="191.38"/>
  </r>
  <r>
    <x v="702"/>
    <x v="23"/>
    <n v="58.47"/>
    <n v="245.24"/>
  </r>
  <r>
    <x v="703"/>
    <x v="21"/>
    <n v="53.19"/>
    <n v="167.39"/>
  </r>
  <r>
    <x v="704"/>
    <x v="26"/>
    <n v="62.55"/>
    <n v="184.61"/>
  </r>
  <r>
    <x v="705"/>
    <x v="26"/>
    <n v="58.54"/>
    <n v="236.54"/>
  </r>
  <r>
    <x v="706"/>
    <x v="21"/>
    <n v="56.22"/>
    <n v="181.95"/>
  </r>
  <r>
    <x v="707"/>
    <x v="25"/>
    <n v="61.6"/>
    <n v="155.69"/>
  </r>
  <r>
    <x v="708"/>
    <x v="23"/>
    <n v="49.39"/>
    <n v="169.66"/>
  </r>
  <r>
    <x v="709"/>
    <x v="24"/>
    <n v="62.85"/>
    <n v="162.13999999999999"/>
  </r>
  <r>
    <x v="710"/>
    <x v="25"/>
    <n v="56.2"/>
    <n v="226.74"/>
  </r>
  <r>
    <x v="711"/>
    <x v="28"/>
    <n v="43.08"/>
    <n v="195.77"/>
  </r>
  <r>
    <x v="712"/>
    <x v="25"/>
    <n v="51.86"/>
    <n v="227.73"/>
  </r>
  <r>
    <x v="713"/>
    <x v="24"/>
    <n v="53.54"/>
    <n v="150.05000000000001"/>
  </r>
  <r>
    <x v="714"/>
    <x v="26"/>
    <n v="48.52"/>
    <n v="239.22"/>
  </r>
  <r>
    <x v="715"/>
    <x v="21"/>
    <n v="43.36"/>
    <n v="244.44"/>
  </r>
  <r>
    <x v="716"/>
    <x v="20"/>
    <n v="46.48"/>
    <n v="211.81"/>
  </r>
  <r>
    <x v="717"/>
    <x v="23"/>
    <n v="55.21"/>
    <n v="236.22"/>
  </r>
  <r>
    <x v="718"/>
    <x v="25"/>
    <n v="52.17"/>
    <n v="242.12"/>
  </r>
  <r>
    <x v="719"/>
    <x v="27"/>
    <n v="62.02"/>
    <n v="187.7"/>
  </r>
  <r>
    <x v="720"/>
    <x v="27"/>
    <n v="45.95"/>
    <n v="172.59"/>
  </r>
  <r>
    <x v="721"/>
    <x v="25"/>
    <n v="58.13"/>
    <n v="177.15"/>
  </r>
  <r>
    <x v="722"/>
    <x v="25"/>
    <n v="48.98"/>
    <n v="182.07"/>
  </r>
  <r>
    <x v="723"/>
    <x v="27"/>
    <n v="46.55"/>
    <n v="243.47"/>
  </r>
  <r>
    <x v="724"/>
    <x v="27"/>
    <n v="57.28"/>
    <n v="170.4"/>
  </r>
  <r>
    <x v="725"/>
    <x v="20"/>
    <n v="43.17"/>
    <n v="193.06"/>
  </r>
  <r>
    <x v="726"/>
    <x v="20"/>
    <n v="57.79"/>
    <n v="190.17"/>
  </r>
  <r>
    <x v="727"/>
    <x v="22"/>
    <n v="56.32"/>
    <n v="201.48"/>
  </r>
  <r>
    <x v="728"/>
    <x v="20"/>
    <n v="61.94"/>
    <n v="192.45"/>
  </r>
  <r>
    <x v="729"/>
    <x v="21"/>
    <n v="57.62"/>
    <n v="246.14"/>
  </r>
  <r>
    <x v="730"/>
    <x v="28"/>
    <n v="54.18"/>
    <n v="152.19999999999999"/>
  </r>
  <r>
    <x v="731"/>
    <x v="23"/>
    <n v="53.84"/>
    <n v="211.92"/>
  </r>
  <r>
    <x v="732"/>
    <x v="24"/>
    <n v="51.31"/>
    <n v="170.78"/>
  </r>
  <r>
    <x v="733"/>
    <x v="23"/>
    <n v="47.93"/>
    <n v="194.66"/>
  </r>
  <r>
    <x v="734"/>
    <x v="27"/>
    <n v="49.42"/>
    <n v="156.63999999999999"/>
  </r>
  <r>
    <x v="735"/>
    <x v="27"/>
    <n v="55.04"/>
    <n v="229.46"/>
  </r>
  <r>
    <x v="736"/>
    <x v="22"/>
    <n v="55.51"/>
    <n v="175.17"/>
  </r>
  <r>
    <x v="737"/>
    <x v="25"/>
    <n v="57.93"/>
    <n v="168.84"/>
  </r>
  <r>
    <x v="738"/>
    <x v="24"/>
    <n v="48.87"/>
    <n v="164.05"/>
  </r>
  <r>
    <x v="739"/>
    <x v="26"/>
    <n v="58.21"/>
    <n v="170.95"/>
  </r>
  <r>
    <x v="740"/>
    <x v="24"/>
    <n v="43.4"/>
    <n v="166.64"/>
  </r>
  <r>
    <x v="741"/>
    <x v="27"/>
    <n v="54.87"/>
    <n v="219.86"/>
  </r>
  <r>
    <x v="742"/>
    <x v="22"/>
    <n v="48.25"/>
    <n v="164.02"/>
  </r>
  <r>
    <x v="743"/>
    <x v="30"/>
    <n v="48.71"/>
    <n v="244.5"/>
  </r>
  <r>
    <x v="744"/>
    <x v="25"/>
    <n v="62.24"/>
    <n v="196.99"/>
  </r>
  <r>
    <x v="745"/>
    <x v="30"/>
    <n v="47.94"/>
    <n v="150.15"/>
  </r>
  <r>
    <x v="746"/>
    <x v="23"/>
    <n v="50.63"/>
    <n v="237.34"/>
  </r>
  <r>
    <x v="747"/>
    <x v="27"/>
    <n v="52.71"/>
    <n v="148.88999999999999"/>
  </r>
  <r>
    <x v="748"/>
    <x v="30"/>
    <n v="61.75"/>
    <n v="209.59"/>
  </r>
  <r>
    <x v="749"/>
    <x v="23"/>
    <n v="46.27"/>
    <n v="149.38999999999999"/>
  </r>
  <r>
    <x v="750"/>
    <x v="29"/>
    <n v="44.42"/>
    <n v="212.79"/>
  </r>
  <r>
    <x v="751"/>
    <x v="25"/>
    <n v="51.99"/>
    <n v="227.06"/>
  </r>
  <r>
    <x v="752"/>
    <x v="29"/>
    <n v="55.27"/>
    <n v="196.63"/>
  </r>
  <r>
    <x v="753"/>
    <x v="30"/>
    <n v="42.5"/>
    <n v="154.79"/>
  </r>
  <r>
    <x v="754"/>
    <x v="24"/>
    <n v="44.67"/>
    <n v="236.08"/>
  </r>
  <r>
    <x v="755"/>
    <x v="24"/>
    <n v="57.94"/>
    <n v="224.25"/>
  </r>
  <r>
    <x v="756"/>
    <x v="30"/>
    <n v="48.71"/>
    <n v="160.65"/>
  </r>
  <r>
    <x v="757"/>
    <x v="26"/>
    <n v="46.63"/>
    <n v="209.69"/>
  </r>
  <r>
    <x v="758"/>
    <x v="28"/>
    <n v="57.17"/>
    <n v="184.71"/>
  </r>
  <r>
    <x v="759"/>
    <x v="27"/>
    <n v="50.61"/>
    <n v="184.33"/>
  </r>
  <r>
    <x v="760"/>
    <x v="22"/>
    <n v="55.01"/>
    <n v="186.72"/>
  </r>
  <r>
    <x v="761"/>
    <x v="28"/>
    <n v="49.05"/>
    <n v="247.02"/>
  </r>
  <r>
    <x v="762"/>
    <x v="29"/>
    <n v="54.52"/>
    <n v="238.24"/>
  </r>
  <r>
    <x v="763"/>
    <x v="26"/>
    <n v="48.04"/>
    <n v="182.31"/>
  </r>
  <r>
    <x v="764"/>
    <x v="28"/>
    <n v="54.97"/>
    <n v="153.03"/>
  </r>
  <r>
    <x v="765"/>
    <x v="25"/>
    <n v="53.91"/>
    <n v="210.11"/>
  </r>
  <r>
    <x v="766"/>
    <x v="22"/>
    <n v="45.73"/>
    <n v="238.11"/>
  </r>
  <r>
    <x v="767"/>
    <x v="24"/>
    <n v="43.16"/>
    <n v="221.65"/>
  </r>
  <r>
    <x v="768"/>
    <x v="25"/>
    <n v="52.69"/>
    <n v="225.93"/>
  </r>
  <r>
    <x v="769"/>
    <x v="22"/>
    <n v="55.91"/>
    <n v="213.67"/>
  </r>
  <r>
    <x v="770"/>
    <x v="24"/>
    <n v="53.9"/>
    <n v="194.86"/>
  </r>
  <r>
    <x v="771"/>
    <x v="28"/>
    <n v="47.15"/>
    <n v="223.38"/>
  </r>
  <r>
    <x v="772"/>
    <x v="29"/>
    <n v="44.1"/>
    <n v="226.68"/>
  </r>
  <r>
    <x v="773"/>
    <x v="22"/>
    <n v="42.72"/>
    <n v="224.12"/>
  </r>
  <r>
    <x v="774"/>
    <x v="31"/>
    <n v="49.38"/>
    <n v="170.67"/>
  </r>
  <r>
    <x v="775"/>
    <x v="28"/>
    <n v="60.69"/>
    <n v="186.67"/>
  </r>
  <r>
    <x v="776"/>
    <x v="31"/>
    <n v="49.42"/>
    <n v="163.69999999999999"/>
  </r>
  <r>
    <x v="777"/>
    <x v="27"/>
    <n v="45.74"/>
    <n v="196.47"/>
  </r>
  <r>
    <x v="778"/>
    <x v="25"/>
    <n v="60.5"/>
    <n v="214.96"/>
  </r>
  <r>
    <x v="779"/>
    <x v="29"/>
    <n v="45.89"/>
    <n v="223.42"/>
  </r>
  <r>
    <x v="780"/>
    <x v="30"/>
    <n v="54.23"/>
    <n v="233.96"/>
  </r>
  <r>
    <x v="781"/>
    <x v="29"/>
    <n v="50.15"/>
    <n v="214.85"/>
  </r>
  <r>
    <x v="782"/>
    <x v="23"/>
    <n v="60.53"/>
    <n v="168.66"/>
  </r>
  <r>
    <x v="783"/>
    <x v="25"/>
    <n v="59.18"/>
    <n v="204.97"/>
  </r>
  <r>
    <x v="784"/>
    <x v="28"/>
    <n v="56.82"/>
    <n v="209.22"/>
  </r>
  <r>
    <x v="785"/>
    <x v="22"/>
    <n v="45.37"/>
    <n v="181.87"/>
  </r>
  <r>
    <x v="786"/>
    <x v="28"/>
    <n v="56.07"/>
    <n v="221.93"/>
  </r>
  <r>
    <x v="787"/>
    <x v="29"/>
    <n v="55.2"/>
    <n v="178"/>
  </r>
  <r>
    <x v="788"/>
    <x v="23"/>
    <n v="56.26"/>
    <n v="242.12"/>
  </r>
  <r>
    <x v="789"/>
    <x v="24"/>
    <n v="46.3"/>
    <n v="204.3"/>
  </r>
  <r>
    <x v="790"/>
    <x v="30"/>
    <n v="56.88"/>
    <n v="184.01"/>
  </r>
  <r>
    <x v="791"/>
    <x v="32"/>
    <n v="51.87"/>
    <n v="185.94"/>
  </r>
  <r>
    <x v="792"/>
    <x v="32"/>
    <n v="52.62"/>
    <n v="246.04"/>
  </r>
  <r>
    <x v="793"/>
    <x v="31"/>
    <n v="52.66"/>
    <n v="158.04"/>
  </r>
  <r>
    <x v="794"/>
    <x v="29"/>
    <n v="59.36"/>
    <n v="186.87"/>
  </r>
  <r>
    <x v="795"/>
    <x v="30"/>
    <n v="46.61"/>
    <n v="190.76"/>
  </r>
  <r>
    <x v="796"/>
    <x v="26"/>
    <n v="42.34"/>
    <n v="211.58"/>
  </r>
  <r>
    <x v="797"/>
    <x v="30"/>
    <n v="55.95"/>
    <n v="216.95"/>
  </r>
  <r>
    <x v="798"/>
    <x v="29"/>
    <n v="42.36"/>
    <n v="211"/>
  </r>
  <r>
    <x v="799"/>
    <x v="32"/>
    <n v="53.84"/>
    <n v="196.09"/>
  </r>
  <r>
    <x v="800"/>
    <x v="30"/>
    <n v="60.94"/>
    <n v="213.21"/>
  </r>
  <r>
    <x v="801"/>
    <x v="28"/>
    <n v="44.36"/>
    <n v="202.36"/>
  </r>
  <r>
    <x v="802"/>
    <x v="31"/>
    <n v="42.98"/>
    <n v="198.6"/>
  </r>
  <r>
    <x v="803"/>
    <x v="32"/>
    <n v="51.55"/>
    <n v="201.11"/>
  </r>
  <r>
    <x v="804"/>
    <x v="32"/>
    <n v="50.16"/>
    <n v="167.69"/>
  </r>
  <r>
    <x v="805"/>
    <x v="29"/>
    <n v="57.13"/>
    <n v="165.16"/>
  </r>
  <r>
    <x v="806"/>
    <x v="25"/>
    <n v="55.03"/>
    <n v="180.11"/>
  </r>
  <r>
    <x v="807"/>
    <x v="28"/>
    <n v="48.71"/>
    <n v="218.12"/>
  </r>
  <r>
    <x v="808"/>
    <x v="32"/>
    <n v="44.53"/>
    <n v="163.21"/>
  </r>
  <r>
    <x v="809"/>
    <x v="31"/>
    <n v="58.23"/>
    <n v="158.21"/>
  </r>
  <r>
    <x v="810"/>
    <x v="31"/>
    <n v="50.82"/>
    <n v="209.85"/>
  </r>
  <r>
    <x v="811"/>
    <x v="32"/>
    <n v="60.91"/>
    <n v="173.04"/>
  </r>
  <r>
    <x v="812"/>
    <x v="31"/>
    <n v="46.11"/>
    <n v="175.45"/>
  </r>
  <r>
    <x v="813"/>
    <x v="32"/>
    <n v="49.16"/>
    <n v="217.39"/>
  </r>
  <r>
    <x v="814"/>
    <x v="28"/>
    <n v="51.28"/>
    <n v="160.1"/>
  </r>
  <r>
    <x v="815"/>
    <x v="32"/>
    <n v="50.04"/>
    <n v="200.85"/>
  </r>
  <r>
    <x v="816"/>
    <x v="27"/>
    <n v="57.04"/>
    <n v="191.32"/>
  </r>
  <r>
    <x v="817"/>
    <x v="27"/>
    <n v="48.6"/>
    <n v="186.72"/>
  </r>
  <r>
    <x v="818"/>
    <x v="29"/>
    <n v="59.4"/>
    <n v="247.24"/>
  </r>
  <r>
    <x v="819"/>
    <x v="29"/>
    <n v="46.63"/>
    <n v="235.04"/>
  </r>
  <r>
    <x v="820"/>
    <x v="30"/>
    <n v="48.55"/>
    <n v="198.89"/>
  </r>
  <r>
    <x v="821"/>
    <x v="26"/>
    <n v="59.4"/>
    <n v="214.84"/>
  </r>
  <r>
    <x v="822"/>
    <x v="31"/>
    <n v="50.41"/>
    <n v="173.28"/>
  </r>
  <r>
    <x v="823"/>
    <x v="27"/>
    <n v="58.83"/>
    <n v="248.04"/>
  </r>
  <r>
    <x v="824"/>
    <x v="29"/>
    <n v="42.94"/>
    <n v="206.88"/>
  </r>
  <r>
    <x v="825"/>
    <x v="32"/>
    <n v="44.42"/>
    <n v="152.13"/>
  </r>
  <r>
    <x v="826"/>
    <x v="24"/>
    <n v="61.75"/>
    <n v="188.08"/>
  </r>
  <r>
    <x v="827"/>
    <x v="25"/>
    <n v="43.61"/>
    <n v="213.97"/>
  </r>
  <r>
    <x v="828"/>
    <x v="24"/>
    <n v="46.11"/>
    <n v="197.14"/>
  </r>
  <r>
    <x v="829"/>
    <x v="24"/>
    <n v="59.63"/>
    <n v="166.51"/>
  </r>
  <r>
    <x v="830"/>
    <x v="26"/>
    <n v="53.28"/>
    <n v="175.09"/>
  </r>
  <r>
    <x v="831"/>
    <x v="28"/>
    <n v="56.2"/>
    <n v="242.09"/>
  </r>
  <r>
    <x v="832"/>
    <x v="32"/>
    <n v="43.96"/>
    <n v="195.23"/>
  </r>
  <r>
    <x v="833"/>
    <x v="27"/>
    <n v="58.37"/>
    <n v="222.02"/>
  </r>
  <r>
    <x v="834"/>
    <x v="27"/>
    <n v="50"/>
    <n v="175.77"/>
  </r>
  <r>
    <x v="835"/>
    <x v="29"/>
    <n v="44.98"/>
    <n v="206.32"/>
  </r>
  <r>
    <x v="836"/>
    <x v="26"/>
    <n v="45.59"/>
    <n v="197.81"/>
  </r>
  <r>
    <x v="837"/>
    <x v="23"/>
    <n v="44.07"/>
    <n v="161.53"/>
  </r>
  <r>
    <x v="838"/>
    <x v="27"/>
    <n v="60.34"/>
    <n v="240.55"/>
  </r>
  <r>
    <x v="839"/>
    <x v="26"/>
    <n v="46.18"/>
    <n v="235.18"/>
  </r>
  <r>
    <x v="840"/>
    <x v="24"/>
    <n v="57.68"/>
    <n v="235.34"/>
  </r>
  <r>
    <x v="841"/>
    <x v="26"/>
    <n v="60.03"/>
    <n v="160.22999999999999"/>
  </r>
  <r>
    <x v="842"/>
    <x v="33"/>
    <n v="42.12"/>
    <n v="169.01"/>
  </r>
  <r>
    <x v="843"/>
    <x v="32"/>
    <n v="44.75"/>
    <n v="230.94"/>
  </r>
  <r>
    <x v="844"/>
    <x v="30"/>
    <n v="42.92"/>
    <n v="210.02"/>
  </r>
  <r>
    <x v="845"/>
    <x v="32"/>
    <n v="57.51"/>
    <n v="210.06"/>
  </r>
  <r>
    <x v="846"/>
    <x v="28"/>
    <n v="50.52"/>
    <n v="244.63"/>
  </r>
  <r>
    <x v="847"/>
    <x v="32"/>
    <n v="54.51"/>
    <n v="188.5"/>
  </r>
  <r>
    <x v="848"/>
    <x v="33"/>
    <n v="49.55"/>
    <n v="157.18"/>
  </r>
  <r>
    <x v="849"/>
    <x v="27"/>
    <n v="52.07"/>
    <n v="173.68"/>
  </r>
  <r>
    <x v="850"/>
    <x v="25"/>
    <n v="41.96"/>
    <n v="166.66"/>
  </r>
  <r>
    <x v="851"/>
    <x v="34"/>
    <n v="49.1"/>
    <n v="190.65"/>
  </r>
  <r>
    <x v="852"/>
    <x v="26"/>
    <n v="60.17"/>
    <n v="159.75"/>
  </r>
  <r>
    <x v="853"/>
    <x v="31"/>
    <n v="57.08"/>
    <n v="174.52"/>
  </r>
  <r>
    <x v="854"/>
    <x v="30"/>
    <n v="58.36"/>
    <n v="238.4"/>
  </r>
  <r>
    <x v="855"/>
    <x v="24"/>
    <n v="60.28"/>
    <n v="203.25"/>
  </r>
  <r>
    <x v="856"/>
    <x v="32"/>
    <n v="60.65"/>
    <n v="232.66"/>
  </r>
  <r>
    <x v="857"/>
    <x v="26"/>
    <n v="49.89"/>
    <n v="219.42"/>
  </r>
  <r>
    <x v="858"/>
    <x v="28"/>
    <n v="57.84"/>
    <n v="172.33"/>
  </r>
  <r>
    <x v="859"/>
    <x v="32"/>
    <n v="45.18"/>
    <n v="152.25"/>
  </r>
  <r>
    <x v="860"/>
    <x v="29"/>
    <n v="50.46"/>
    <n v="149.6"/>
  </r>
  <r>
    <x v="861"/>
    <x v="34"/>
    <n v="44.25"/>
    <n v="244.5"/>
  </r>
  <r>
    <x v="862"/>
    <x v="33"/>
    <n v="60.94"/>
    <n v="186.27"/>
  </r>
  <r>
    <x v="863"/>
    <x v="30"/>
    <n v="55.48"/>
    <n v="204.67"/>
  </r>
  <r>
    <x v="864"/>
    <x v="30"/>
    <n v="42.22"/>
    <n v="244.65"/>
  </r>
  <r>
    <x v="865"/>
    <x v="28"/>
    <n v="42.72"/>
    <n v="172.84"/>
  </r>
  <r>
    <x v="866"/>
    <x v="34"/>
    <n v="60.81"/>
    <n v="241.96"/>
  </r>
  <r>
    <x v="867"/>
    <x v="32"/>
    <n v="49.03"/>
    <n v="187.22"/>
  </r>
  <r>
    <x v="868"/>
    <x v="25"/>
    <n v="58.18"/>
    <n v="148.91999999999999"/>
  </r>
  <r>
    <x v="869"/>
    <x v="32"/>
    <n v="50.84"/>
    <n v="190.84"/>
  </r>
  <r>
    <x v="870"/>
    <x v="34"/>
    <n v="53.74"/>
    <n v="190.65"/>
  </r>
  <r>
    <x v="871"/>
    <x v="28"/>
    <n v="53.45"/>
    <n v="161.38999999999999"/>
  </r>
  <r>
    <x v="872"/>
    <x v="33"/>
    <n v="50.63"/>
    <n v="160.66999999999999"/>
  </r>
  <r>
    <x v="873"/>
    <x v="33"/>
    <n v="51.74"/>
    <n v="180.7"/>
  </r>
  <r>
    <x v="874"/>
    <x v="30"/>
    <n v="59.45"/>
    <n v="225.24"/>
  </r>
  <r>
    <x v="875"/>
    <x v="33"/>
    <n v="49.23"/>
    <n v="162.38999999999999"/>
  </r>
  <r>
    <x v="876"/>
    <x v="31"/>
    <n v="51.08"/>
    <n v="197.23"/>
  </r>
  <r>
    <x v="877"/>
    <x v="30"/>
    <n v="51.63"/>
    <n v="246.85"/>
  </r>
  <r>
    <x v="878"/>
    <x v="33"/>
    <n v="53.33"/>
    <n v="223.82"/>
  </r>
  <r>
    <x v="879"/>
    <x v="34"/>
    <n v="44.69"/>
    <n v="182.37"/>
  </r>
  <r>
    <x v="880"/>
    <x v="33"/>
    <n v="52.12"/>
    <n v="246.23"/>
  </r>
  <r>
    <x v="881"/>
    <x v="32"/>
    <n v="58.97"/>
    <n v="214.72"/>
  </r>
  <r>
    <x v="882"/>
    <x v="30"/>
    <n v="60.3"/>
    <n v="193.72"/>
  </r>
  <r>
    <x v="883"/>
    <x v="30"/>
    <n v="51.39"/>
    <n v="168.12"/>
  </r>
  <r>
    <x v="884"/>
    <x v="25"/>
    <n v="48.69"/>
    <n v="236.83"/>
  </r>
  <r>
    <x v="885"/>
    <x v="32"/>
    <n v="51.32"/>
    <n v="158.22999999999999"/>
  </r>
  <r>
    <x v="886"/>
    <x v="25"/>
    <n v="46"/>
    <n v="210.24"/>
  </r>
  <r>
    <x v="887"/>
    <x v="27"/>
    <n v="43.99"/>
    <n v="205.18"/>
  </r>
  <r>
    <x v="888"/>
    <x v="32"/>
    <n v="56.56"/>
    <n v="154.91"/>
  </r>
  <r>
    <x v="889"/>
    <x v="25"/>
    <n v="51.43"/>
    <n v="206.37"/>
  </r>
  <r>
    <x v="890"/>
    <x v="33"/>
    <n v="49.11"/>
    <n v="187.52"/>
  </r>
  <r>
    <x v="891"/>
    <x v="26"/>
    <n v="51.82"/>
    <n v="161.99"/>
  </r>
  <r>
    <x v="892"/>
    <x v="34"/>
    <n v="60.96"/>
    <n v="198.9"/>
  </r>
  <r>
    <x v="893"/>
    <x v="25"/>
    <n v="59.11"/>
    <n v="214.99"/>
  </r>
  <r>
    <x v="894"/>
    <x v="33"/>
    <n v="55.73"/>
    <n v="183.68"/>
  </r>
  <r>
    <x v="895"/>
    <x v="32"/>
    <n v="60.69"/>
    <n v="222.4"/>
  </r>
  <r>
    <x v="896"/>
    <x v="28"/>
    <n v="47.06"/>
    <n v="188.25"/>
  </r>
  <r>
    <x v="897"/>
    <x v="35"/>
    <n v="58.7"/>
    <n v="203.81"/>
  </r>
  <r>
    <x v="898"/>
    <x v="30"/>
    <n v="44.69"/>
    <n v="243.79"/>
  </r>
  <r>
    <x v="899"/>
    <x v="26"/>
    <n v="59.15"/>
    <n v="210.13"/>
  </r>
  <r>
    <x v="900"/>
    <x v="31"/>
    <n v="56.9"/>
    <n v="174.93"/>
  </r>
  <r>
    <x v="901"/>
    <x v="29"/>
    <n v="58.73"/>
    <n v="207.47"/>
  </r>
  <r>
    <x v="902"/>
    <x v="30"/>
    <n v="51.89"/>
    <n v="226.86"/>
  </r>
  <r>
    <x v="903"/>
    <x v="31"/>
    <n v="45.41"/>
    <n v="171.1"/>
  </r>
  <r>
    <x v="904"/>
    <x v="35"/>
    <n v="49.13"/>
    <n v="246.24"/>
  </r>
  <r>
    <x v="905"/>
    <x v="28"/>
    <n v="56.76"/>
    <n v="229.59"/>
  </r>
  <r>
    <x v="906"/>
    <x v="27"/>
    <n v="42.6"/>
    <n v="161.09"/>
  </r>
  <r>
    <x v="907"/>
    <x v="32"/>
    <n v="58.27"/>
    <n v="229.91"/>
  </r>
  <r>
    <x v="908"/>
    <x v="27"/>
    <n v="48.8"/>
    <n v="170.21"/>
  </r>
  <r>
    <x v="909"/>
    <x v="33"/>
    <n v="57.59"/>
    <n v="170.99"/>
  </r>
  <r>
    <x v="910"/>
    <x v="33"/>
    <n v="47.72"/>
    <n v="168.34"/>
  </r>
  <r>
    <x v="911"/>
    <x v="29"/>
    <n v="46.13"/>
    <n v="174.33"/>
  </r>
  <r>
    <x v="912"/>
    <x v="29"/>
    <n v="54.24"/>
    <n v="166.89"/>
  </r>
  <r>
    <x v="913"/>
    <x v="34"/>
    <n v="54.75"/>
    <n v="192.76"/>
  </r>
  <r>
    <x v="914"/>
    <x v="35"/>
    <n v="51.18"/>
    <n v="175.59"/>
  </r>
  <r>
    <x v="915"/>
    <x v="31"/>
    <n v="53.9"/>
    <n v="175.78"/>
  </r>
  <r>
    <x v="916"/>
    <x v="27"/>
    <n v="51.82"/>
    <n v="225.49"/>
  </r>
  <r>
    <x v="917"/>
    <x v="33"/>
    <n v="56.86"/>
    <n v="240.85"/>
  </r>
  <r>
    <x v="918"/>
    <x v="32"/>
    <n v="41.12"/>
    <n v="211.46"/>
  </r>
  <r>
    <x v="919"/>
    <x v="34"/>
    <n v="51.86"/>
    <n v="179.75"/>
  </r>
  <r>
    <x v="920"/>
    <x v="29"/>
    <n v="52.57"/>
    <n v="241.12"/>
  </r>
  <r>
    <x v="921"/>
    <x v="28"/>
    <n v="47.01"/>
    <n v="197.78"/>
  </r>
  <r>
    <x v="922"/>
    <x v="34"/>
    <n v="58.22"/>
    <n v="238.78"/>
  </r>
  <r>
    <x v="923"/>
    <x v="27"/>
    <n v="42.79"/>
    <n v="233.25"/>
  </r>
  <r>
    <x v="924"/>
    <x v="28"/>
    <n v="52.65"/>
    <n v="231"/>
  </r>
  <r>
    <x v="925"/>
    <x v="32"/>
    <n v="48.14"/>
    <n v="216.85"/>
  </r>
  <r>
    <x v="926"/>
    <x v="33"/>
    <n v="52.34"/>
    <n v="189.41"/>
  </r>
  <r>
    <x v="927"/>
    <x v="36"/>
    <n v="51.57"/>
    <n v="157.57"/>
  </r>
  <r>
    <x v="928"/>
    <x v="29"/>
    <n v="46.97"/>
    <n v="231.76"/>
  </r>
  <r>
    <x v="929"/>
    <x v="35"/>
    <n v="57.86"/>
    <n v="212.55"/>
  </r>
  <r>
    <x v="930"/>
    <x v="30"/>
    <n v="49.96"/>
    <n v="189.89"/>
  </r>
  <r>
    <x v="931"/>
    <x v="37"/>
    <n v="50.79"/>
    <n v="198.96"/>
  </r>
  <r>
    <x v="932"/>
    <x v="31"/>
    <n v="46.05"/>
    <n v="226.94"/>
  </r>
  <r>
    <x v="933"/>
    <x v="34"/>
    <n v="42.48"/>
    <n v="166.88"/>
  </r>
  <r>
    <x v="934"/>
    <x v="37"/>
    <n v="44.75"/>
    <n v="178.64"/>
  </r>
  <r>
    <x v="935"/>
    <x v="29"/>
    <n v="41.76"/>
    <n v="193.66"/>
  </r>
  <r>
    <x v="936"/>
    <x v="30"/>
    <n v="53.75"/>
    <n v="149.99"/>
  </r>
  <r>
    <x v="937"/>
    <x v="35"/>
    <n v="60.55"/>
    <n v="159.9"/>
  </r>
  <r>
    <x v="938"/>
    <x v="31"/>
    <n v="48.49"/>
    <n v="177.53"/>
  </r>
  <r>
    <x v="939"/>
    <x v="31"/>
    <n v="50.42"/>
    <n v="197.59"/>
  </r>
  <r>
    <x v="940"/>
    <x v="34"/>
    <n v="48.07"/>
    <n v="188.29"/>
  </r>
  <r>
    <x v="941"/>
    <x v="37"/>
    <n v="43.3"/>
    <n v="188.4"/>
  </r>
  <r>
    <x v="942"/>
    <x v="29"/>
    <n v="51.96"/>
    <n v="195.87"/>
  </r>
  <r>
    <x v="943"/>
    <x v="27"/>
    <n v="49.73"/>
    <n v="233.3"/>
  </r>
  <r>
    <x v="944"/>
    <x v="28"/>
    <n v="44.28"/>
    <n v="236.15"/>
  </r>
  <r>
    <x v="945"/>
    <x v="31"/>
    <n v="52.07"/>
    <n v="184.37"/>
  </r>
  <r>
    <x v="946"/>
    <x v="36"/>
    <n v="45.75"/>
    <n v="213.68"/>
  </r>
  <r>
    <x v="947"/>
    <x v="33"/>
    <n v="43.48"/>
    <n v="179.4"/>
  </r>
  <r>
    <x v="948"/>
    <x v="34"/>
    <n v="49.79"/>
    <n v="210.2"/>
  </r>
  <r>
    <x v="949"/>
    <x v="37"/>
    <n v="41.31"/>
    <n v="165.69"/>
  </r>
  <r>
    <x v="950"/>
    <x v="28"/>
    <n v="59.36"/>
    <n v="211.8"/>
  </r>
  <r>
    <x v="951"/>
    <x v="35"/>
    <n v="53.33"/>
    <n v="224.33"/>
  </r>
  <r>
    <x v="952"/>
    <x v="31"/>
    <n v="53.71"/>
    <n v="186.75"/>
  </r>
  <r>
    <x v="953"/>
    <x v="28"/>
    <n v="59.94"/>
    <n v="155.88999999999999"/>
  </r>
  <r>
    <x v="954"/>
    <x v="38"/>
    <n v="59.07"/>
    <n v="207.82"/>
  </r>
  <r>
    <x v="955"/>
    <x v="32"/>
    <n v="47.39"/>
    <n v="220.1"/>
  </r>
  <r>
    <x v="956"/>
    <x v="33"/>
    <n v="46.92"/>
    <n v="185.48"/>
  </r>
  <r>
    <x v="957"/>
    <x v="34"/>
    <n v="46.75"/>
    <n v="185.53"/>
  </r>
  <r>
    <x v="958"/>
    <x v="29"/>
    <n v="48.54"/>
    <n v="180.09"/>
  </r>
  <r>
    <x v="959"/>
    <x v="35"/>
    <n v="50.4"/>
    <n v="242.95"/>
  </r>
  <r>
    <x v="960"/>
    <x v="33"/>
    <n v="46.15"/>
    <n v="190.57"/>
  </r>
  <r>
    <x v="961"/>
    <x v="35"/>
    <n v="51.63"/>
    <n v="204.75"/>
  </r>
  <r>
    <x v="962"/>
    <x v="37"/>
    <n v="43.94"/>
    <n v="154.01"/>
  </r>
  <r>
    <x v="963"/>
    <x v="31"/>
    <n v="50.06"/>
    <n v="248.49"/>
  </r>
  <r>
    <x v="964"/>
    <x v="35"/>
    <n v="41.11"/>
    <n v="156.84"/>
  </r>
  <r>
    <x v="965"/>
    <x v="38"/>
    <n v="56.2"/>
    <n v="232.14"/>
  </r>
  <r>
    <x v="966"/>
    <x v="32"/>
    <n v="58.88"/>
    <n v="228.94"/>
  </r>
  <r>
    <x v="967"/>
    <x v="36"/>
    <n v="56.86"/>
    <n v="201.33"/>
  </r>
  <r>
    <x v="968"/>
    <x v="34"/>
    <n v="41.13"/>
    <n v="214.67"/>
  </r>
  <r>
    <x v="969"/>
    <x v="29"/>
    <n v="59.97"/>
    <n v="231.69"/>
  </r>
  <r>
    <x v="970"/>
    <x v="34"/>
    <n v="43.98"/>
    <n v="244.83"/>
  </r>
  <r>
    <x v="971"/>
    <x v="36"/>
    <n v="54.28"/>
    <n v="154.63999999999999"/>
  </r>
  <r>
    <x v="972"/>
    <x v="31"/>
    <n v="52.64"/>
    <n v="184.62"/>
  </r>
  <r>
    <x v="973"/>
    <x v="36"/>
    <n v="53.63"/>
    <n v="222.4"/>
  </r>
  <r>
    <x v="974"/>
    <x v="36"/>
    <n v="54.4"/>
    <n v="169.25"/>
  </r>
  <r>
    <x v="975"/>
    <x v="36"/>
    <n v="41.06"/>
    <n v="193.99"/>
  </r>
  <r>
    <x v="976"/>
    <x v="35"/>
    <n v="56.88"/>
    <n v="186.76"/>
  </r>
  <r>
    <x v="977"/>
    <x v="32"/>
    <n v="53.49"/>
    <n v="167.05"/>
  </r>
  <r>
    <x v="978"/>
    <x v="31"/>
    <n v="59.47"/>
    <n v="241.99"/>
  </r>
  <r>
    <x v="979"/>
    <x v="35"/>
    <n v="43.8"/>
    <n v="242.69"/>
  </r>
  <r>
    <x v="980"/>
    <x v="35"/>
    <n v="54.32"/>
    <n v="204"/>
  </r>
  <r>
    <x v="981"/>
    <x v="37"/>
    <n v="60.32"/>
    <n v="173.97"/>
  </r>
  <r>
    <x v="982"/>
    <x v="36"/>
    <n v="52.47"/>
    <n v="177.95"/>
  </r>
  <r>
    <x v="983"/>
    <x v="35"/>
    <n v="58.03"/>
    <n v="229.22"/>
  </r>
  <r>
    <x v="984"/>
    <x v="34"/>
    <n v="49.42"/>
    <n v="172.3"/>
  </r>
  <r>
    <x v="985"/>
    <x v="31"/>
    <n v="41.6"/>
    <n v="219.98"/>
  </r>
  <r>
    <x v="986"/>
    <x v="30"/>
    <n v="56.39"/>
    <n v="205.29"/>
  </r>
  <r>
    <x v="987"/>
    <x v="32"/>
    <n v="44.95"/>
    <n v="244.9"/>
  </r>
  <r>
    <x v="988"/>
    <x v="36"/>
    <n v="49.9"/>
    <n v="172.67"/>
  </r>
  <r>
    <x v="989"/>
    <x v="36"/>
    <n v="52.86"/>
    <n v="171.27"/>
  </r>
  <r>
    <x v="990"/>
    <x v="33"/>
    <n v="43.98"/>
    <n v="179.38"/>
  </r>
  <r>
    <x v="991"/>
    <x v="32"/>
    <n v="40.479999999999997"/>
    <n v="247.47"/>
  </r>
  <r>
    <x v="992"/>
    <x v="37"/>
    <n v="45.43"/>
    <n v="209.38"/>
  </r>
  <r>
    <x v="993"/>
    <x v="37"/>
    <n v="56.41"/>
    <n v="236.64"/>
  </r>
  <r>
    <x v="994"/>
    <x v="31"/>
    <n v="43.64"/>
    <n v="187.85"/>
  </r>
  <r>
    <x v="995"/>
    <x v="38"/>
    <n v="59.03"/>
    <n v="198.98"/>
  </r>
  <r>
    <x v="996"/>
    <x v="39"/>
    <n v="54.95"/>
    <n v="155.79"/>
  </r>
  <r>
    <x v="997"/>
    <x v="29"/>
    <n v="52.04"/>
    <n v="156.55000000000001"/>
  </r>
  <r>
    <x v="998"/>
    <x v="37"/>
    <n v="55.8"/>
    <n v="170.84"/>
  </r>
  <r>
    <x v="999"/>
    <x v="36"/>
    <n v="49.27"/>
    <n v="229.39"/>
  </r>
  <r>
    <x v="1000"/>
    <x v="39"/>
    <n v="57.78"/>
    <n v="182.3"/>
  </r>
  <r>
    <x v="1001"/>
    <x v="35"/>
    <n v="42.08"/>
    <n v="207.02"/>
  </r>
  <r>
    <x v="1002"/>
    <x v="34"/>
    <n v="55.8"/>
    <n v="167.48"/>
  </r>
  <r>
    <x v="1003"/>
    <x v="30"/>
    <n v="48.5"/>
    <n v="235.76"/>
  </r>
  <r>
    <x v="1004"/>
    <x v="31"/>
    <n v="43.61"/>
    <n v="153.16999999999999"/>
  </r>
  <r>
    <x v="1005"/>
    <x v="38"/>
    <n v="47"/>
    <n v="152.16999999999999"/>
  </r>
  <r>
    <x v="1006"/>
    <x v="39"/>
    <n v="48.65"/>
    <n v="212.85"/>
  </r>
  <r>
    <x v="1007"/>
    <x v="32"/>
    <n v="43.1"/>
    <n v="187.7"/>
  </r>
  <r>
    <x v="1008"/>
    <x v="38"/>
    <n v="46.52"/>
    <n v="241.49"/>
  </r>
  <r>
    <x v="1009"/>
    <x v="39"/>
    <n v="48.87"/>
    <n v="245.39"/>
  </r>
  <r>
    <x v="1010"/>
    <x v="37"/>
    <n v="47.54"/>
    <n v="154.15"/>
  </r>
  <r>
    <x v="1011"/>
    <x v="39"/>
    <n v="45.67"/>
    <n v="199.07"/>
  </r>
  <r>
    <x v="1012"/>
    <x v="34"/>
    <n v="48.94"/>
    <n v="189.42"/>
  </r>
  <r>
    <x v="1013"/>
    <x v="33"/>
    <n v="49.45"/>
    <n v="149.72999999999999"/>
  </r>
  <r>
    <x v="1014"/>
    <x v="39"/>
    <n v="40.97"/>
    <n v="206.69"/>
  </r>
  <r>
    <x v="1015"/>
    <x v="37"/>
    <n v="43.5"/>
    <n v="186.57"/>
  </r>
  <r>
    <x v="1016"/>
    <x v="32"/>
    <n v="55.94"/>
    <n v="248.53"/>
  </r>
  <r>
    <x v="1017"/>
    <x v="35"/>
    <n v="45.54"/>
    <n v="159.05000000000001"/>
  </r>
  <r>
    <x v="1018"/>
    <x v="38"/>
    <n v="52.66"/>
    <n v="199.49"/>
  </r>
  <r>
    <x v="1019"/>
    <x v="39"/>
    <n v="58.7"/>
    <n v="183.74"/>
  </r>
  <r>
    <x v="1020"/>
    <x v="36"/>
    <n v="45.9"/>
    <n v="197.01"/>
  </r>
  <r>
    <x v="1021"/>
    <x v="29"/>
    <n v="48.98"/>
    <n v="187.75"/>
  </r>
  <r>
    <x v="1022"/>
    <x v="31"/>
    <n v="57.72"/>
    <n v="230.83"/>
  </r>
  <r>
    <x v="1023"/>
    <x v="35"/>
    <n v="45.62"/>
    <n v="230.05"/>
  </r>
  <r>
    <x v="1024"/>
    <x v="34"/>
    <n v="45.25"/>
    <n v="179.28"/>
  </r>
  <r>
    <x v="1025"/>
    <x v="31"/>
    <n v="57.5"/>
    <n v="182.28"/>
  </r>
  <r>
    <x v="1026"/>
    <x v="33"/>
    <n v="47.61"/>
    <n v="235.03"/>
  </r>
  <r>
    <x v="1027"/>
    <x v="36"/>
    <n v="57.06"/>
    <n v="164.46"/>
  </r>
  <r>
    <x v="1028"/>
    <x v="32"/>
    <n v="59.14"/>
    <n v="181.35"/>
  </r>
  <r>
    <x v="1029"/>
    <x v="31"/>
    <n v="49.91"/>
    <n v="239.81"/>
  </r>
  <r>
    <x v="1030"/>
    <x v="31"/>
    <n v="45.74"/>
    <n v="207.94"/>
  </r>
  <r>
    <x v="1031"/>
    <x v="40"/>
    <n v="51.94"/>
    <n v="227.75"/>
  </r>
  <r>
    <x v="1032"/>
    <x v="35"/>
    <n v="47.91"/>
    <n v="220.2"/>
  </r>
  <r>
    <x v="1033"/>
    <x v="34"/>
    <n v="54.51"/>
    <n v="187.02"/>
  </r>
  <r>
    <x v="1034"/>
    <x v="38"/>
    <n v="41.14"/>
    <n v="224.4"/>
  </r>
  <r>
    <x v="1035"/>
    <x v="33"/>
    <n v="55.07"/>
    <n v="156.94999999999999"/>
  </r>
  <r>
    <x v="1036"/>
    <x v="34"/>
    <n v="47.79"/>
    <n v="228.96"/>
  </r>
  <r>
    <x v="1037"/>
    <x v="35"/>
    <n v="43.07"/>
    <n v="193.96"/>
  </r>
  <r>
    <x v="1038"/>
    <x v="35"/>
    <n v="59.62"/>
    <n v="245.57"/>
  </r>
  <r>
    <x v="1039"/>
    <x v="39"/>
    <n v="52.04"/>
    <n v="188.06"/>
  </r>
  <r>
    <x v="1040"/>
    <x v="35"/>
    <n v="41.11"/>
    <n v="200.24"/>
  </r>
  <r>
    <x v="1041"/>
    <x v="31"/>
    <n v="43.02"/>
    <n v="217.99"/>
  </r>
  <r>
    <x v="1042"/>
    <x v="33"/>
    <n v="43.99"/>
    <n v="184.66"/>
  </r>
  <r>
    <x v="1043"/>
    <x v="31"/>
    <n v="41.5"/>
    <n v="192.65"/>
  </r>
  <r>
    <x v="1044"/>
    <x v="33"/>
    <n v="54.74"/>
    <n v="178.41"/>
  </r>
  <r>
    <x v="1045"/>
    <x v="31"/>
    <n v="43.44"/>
    <n v="202.51"/>
  </r>
  <r>
    <x v="1046"/>
    <x v="40"/>
    <n v="45.9"/>
    <n v="153.33000000000001"/>
  </r>
  <r>
    <x v="1047"/>
    <x v="37"/>
    <n v="54.1"/>
    <n v="150.91999999999999"/>
  </r>
  <r>
    <x v="1048"/>
    <x v="33"/>
    <n v="46.04"/>
    <n v="187.01"/>
  </r>
  <r>
    <x v="1049"/>
    <x v="39"/>
    <n v="46.03"/>
    <n v="195.21"/>
  </r>
  <r>
    <x v="1050"/>
    <x v="39"/>
    <n v="45.02"/>
    <n v="240.57"/>
  </r>
  <r>
    <x v="1051"/>
    <x v="40"/>
    <n v="40.33"/>
    <n v="165.38"/>
  </r>
  <r>
    <x v="1052"/>
    <x v="34"/>
    <n v="47.45"/>
    <n v="157.05000000000001"/>
  </r>
  <r>
    <x v="1053"/>
    <x v="39"/>
    <n v="55.32"/>
    <n v="230.72"/>
  </r>
  <r>
    <x v="1054"/>
    <x v="33"/>
    <n v="42.41"/>
    <n v="230.91"/>
  </r>
  <r>
    <x v="1055"/>
    <x v="36"/>
    <n v="55.69"/>
    <n v="189.4"/>
  </r>
  <r>
    <x v="1056"/>
    <x v="38"/>
    <n v="42.16"/>
    <n v="163.32"/>
  </r>
  <r>
    <x v="1057"/>
    <x v="31"/>
    <n v="49.77"/>
    <n v="223.77"/>
  </r>
  <r>
    <x v="1058"/>
    <x v="36"/>
    <n v="44.67"/>
    <n v="209.47"/>
  </r>
  <r>
    <x v="1059"/>
    <x v="35"/>
    <n v="46.55"/>
    <n v="202.08"/>
  </r>
  <r>
    <x v="1060"/>
    <x v="37"/>
    <n v="42.3"/>
    <n v="164.26"/>
  </r>
  <r>
    <x v="1061"/>
    <x v="41"/>
    <n v="48.08"/>
    <n v="225.92"/>
  </r>
  <r>
    <x v="1062"/>
    <x v="36"/>
    <n v="54.82"/>
    <n v="168.5"/>
  </r>
  <r>
    <x v="1063"/>
    <x v="34"/>
    <n v="48.47"/>
    <n v="175.56"/>
  </r>
  <r>
    <x v="1064"/>
    <x v="32"/>
    <n v="50.86"/>
    <n v="217.52"/>
  </r>
  <r>
    <x v="1065"/>
    <x v="40"/>
    <n v="56.71"/>
    <n v="218.86"/>
  </r>
  <r>
    <x v="1066"/>
    <x v="40"/>
    <n v="56.67"/>
    <n v="202.54"/>
  </r>
  <r>
    <x v="1067"/>
    <x v="38"/>
    <n v="57.32"/>
    <n v="199.14"/>
  </r>
  <r>
    <x v="1068"/>
    <x v="34"/>
    <n v="47.68"/>
    <n v="175.09"/>
  </r>
  <r>
    <x v="1069"/>
    <x v="37"/>
    <n v="41.36"/>
    <n v="236.71"/>
  </r>
  <r>
    <x v="1070"/>
    <x v="33"/>
    <n v="46.61"/>
    <n v="188.89"/>
  </r>
  <r>
    <x v="1071"/>
    <x v="33"/>
    <n v="40.520000000000003"/>
    <n v="153.85"/>
  </r>
  <r>
    <x v="1072"/>
    <x v="41"/>
    <n v="53.42"/>
    <n v="162.18"/>
  </r>
  <r>
    <x v="1073"/>
    <x v="38"/>
    <n v="46.67"/>
    <n v="231.1"/>
  </r>
  <r>
    <x v="1074"/>
    <x v="34"/>
    <n v="55.91"/>
    <n v="209.54"/>
  </r>
  <r>
    <x v="1075"/>
    <x v="41"/>
    <n v="58.65"/>
    <n v="225.92"/>
  </r>
  <r>
    <x v="1076"/>
    <x v="34"/>
    <n v="44.36"/>
    <n v="164.29"/>
  </r>
  <r>
    <x v="1077"/>
    <x v="37"/>
    <n v="46.81"/>
    <n v="171.38"/>
  </r>
  <r>
    <x v="1078"/>
    <x v="34"/>
    <n v="42.3"/>
    <n v="189.82"/>
  </r>
  <r>
    <x v="1079"/>
    <x v="39"/>
    <n v="52.39"/>
    <n v="245.6"/>
  </r>
  <r>
    <x v="1080"/>
    <x v="37"/>
    <n v="52.87"/>
    <n v="191.57"/>
  </r>
  <r>
    <x v="1081"/>
    <x v="34"/>
    <n v="44.59"/>
    <n v="181.46"/>
  </r>
  <r>
    <x v="1082"/>
    <x v="33"/>
    <n v="44.64"/>
    <n v="150.77000000000001"/>
  </r>
  <r>
    <x v="1083"/>
    <x v="37"/>
    <n v="40.700000000000003"/>
    <n v="226.96"/>
  </r>
  <r>
    <x v="1084"/>
    <x v="35"/>
    <n v="39.840000000000003"/>
    <n v="211.23"/>
  </r>
  <r>
    <x v="1085"/>
    <x v="31"/>
    <n v="50.02"/>
    <n v="211.18"/>
  </r>
  <r>
    <x v="1086"/>
    <x v="38"/>
    <n v="49.18"/>
    <n v="218.94"/>
  </r>
  <r>
    <x v="1087"/>
    <x v="38"/>
    <n v="57.76"/>
    <n v="182.97"/>
  </r>
  <r>
    <x v="1088"/>
    <x v="38"/>
    <n v="40.68"/>
    <n v="159.85"/>
  </r>
  <r>
    <x v="1089"/>
    <x v="41"/>
    <n v="54.6"/>
    <n v="151.37"/>
  </r>
  <r>
    <x v="1090"/>
    <x v="40"/>
    <n v="45.73"/>
    <n v="247.39"/>
  </r>
  <r>
    <x v="1091"/>
    <x v="39"/>
    <n v="52.71"/>
    <n v="236.58"/>
  </r>
  <r>
    <x v="1092"/>
    <x v="32"/>
    <n v="49.27"/>
    <n v="197.41"/>
  </r>
  <r>
    <x v="1093"/>
    <x v="37"/>
    <n v="39.76"/>
    <n v="247.94"/>
  </r>
  <r>
    <x v="1094"/>
    <x v="35"/>
    <n v="44.86"/>
    <n v="235.22"/>
  </r>
  <r>
    <x v="1095"/>
    <x v="38"/>
    <n v="52.27"/>
    <n v="184.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x v="0"/>
    <n v="61.24"/>
    <n v="245.29"/>
  </r>
  <r>
    <x v="1"/>
    <x v="1"/>
    <n v="67.48"/>
    <n v="151.41"/>
  </r>
  <r>
    <x v="2"/>
    <x v="2"/>
    <n v="50.41"/>
    <n v="232.97"/>
  </r>
  <r>
    <x v="3"/>
    <x v="3"/>
    <n v="64.73"/>
    <n v="187.77"/>
  </r>
  <r>
    <x v="4"/>
    <x v="4"/>
    <n v="67.3"/>
    <n v="245.22"/>
  </r>
  <r>
    <x v="5"/>
    <x v="2"/>
    <n v="52.65"/>
    <n v="213.61"/>
  </r>
  <r>
    <x v="6"/>
    <x v="0"/>
    <n v="50.95"/>
    <n v="151.79"/>
  </r>
  <r>
    <x v="7"/>
    <x v="5"/>
    <n v="64.099999999999994"/>
    <n v="158.26"/>
  </r>
  <r>
    <x v="8"/>
    <x v="6"/>
    <n v="66.3"/>
    <n v="152.28"/>
  </r>
  <r>
    <x v="9"/>
    <x v="7"/>
    <n v="58.53"/>
    <n v="183.73"/>
  </r>
  <r>
    <x v="10"/>
    <x v="5"/>
    <n v="52.56"/>
    <n v="240"/>
  </r>
  <r>
    <x v="11"/>
    <x v="1"/>
    <n v="63.16"/>
    <n v="170.32"/>
  </r>
  <r>
    <x v="12"/>
    <x v="0"/>
    <n v="63.06"/>
    <n v="223.44"/>
  </r>
  <r>
    <x v="13"/>
    <x v="2"/>
    <n v="58.3"/>
    <n v="248.23"/>
  </r>
  <r>
    <x v="14"/>
    <x v="5"/>
    <n v="67.27"/>
    <n v="240.66"/>
  </r>
  <r>
    <x v="15"/>
    <x v="8"/>
    <n v="62.11"/>
    <n v="166.02"/>
  </r>
  <r>
    <x v="16"/>
    <x v="3"/>
    <n v="49.64"/>
    <n v="228.25"/>
  </r>
  <r>
    <x v="17"/>
    <x v="5"/>
    <n v="67.38"/>
    <n v="213.45"/>
  </r>
  <r>
    <x v="18"/>
    <x v="2"/>
    <n v="51.42"/>
    <n v="165.79"/>
  </r>
  <r>
    <x v="19"/>
    <x v="5"/>
    <n v="65.150000000000006"/>
    <n v="191.34"/>
  </r>
  <r>
    <x v="20"/>
    <x v="8"/>
    <n v="55.38"/>
    <n v="185.22"/>
  </r>
  <r>
    <x v="21"/>
    <x v="8"/>
    <n v="56.38"/>
    <n v="239.73"/>
  </r>
  <r>
    <x v="22"/>
    <x v="7"/>
    <n v="52.87"/>
    <n v="239.37"/>
  </r>
  <r>
    <x v="23"/>
    <x v="6"/>
    <n v="55.49"/>
    <n v="166.07"/>
  </r>
  <r>
    <x v="24"/>
    <x v="3"/>
    <n v="60.98"/>
    <n v="172.26"/>
  </r>
  <r>
    <x v="25"/>
    <x v="1"/>
    <n v="64.66"/>
    <n v="206.03"/>
  </r>
  <r>
    <x v="26"/>
    <x v="3"/>
    <n v="54.89"/>
    <n v="149.63"/>
  </r>
  <r>
    <x v="27"/>
    <x v="4"/>
    <n v="55.59"/>
    <n v="232.83"/>
  </r>
  <r>
    <x v="28"/>
    <x v="0"/>
    <n v="52.06"/>
    <n v="243.92"/>
  </r>
  <r>
    <x v="29"/>
    <x v="9"/>
    <n v="65.78"/>
    <n v="205.93"/>
  </r>
  <r>
    <x v="30"/>
    <x v="6"/>
    <n v="66.069999999999993"/>
    <n v="227.31"/>
  </r>
  <r>
    <x v="31"/>
    <x v="8"/>
    <n v="51.03"/>
    <n v="238.4"/>
  </r>
  <r>
    <x v="32"/>
    <x v="9"/>
    <n v="54.75"/>
    <n v="187.48"/>
  </r>
  <r>
    <x v="33"/>
    <x v="10"/>
    <n v="65.760000000000005"/>
    <n v="247.54"/>
  </r>
  <r>
    <x v="34"/>
    <x v="0"/>
    <n v="67.98"/>
    <n v="204.51"/>
  </r>
  <r>
    <x v="35"/>
    <x v="1"/>
    <n v="62.09"/>
    <n v="231.35"/>
  </r>
  <r>
    <x v="36"/>
    <x v="3"/>
    <n v="62.43"/>
    <n v="184.17"/>
  </r>
  <r>
    <x v="37"/>
    <x v="6"/>
    <n v="53.05"/>
    <n v="203.17"/>
  </r>
  <r>
    <x v="38"/>
    <x v="1"/>
    <n v="54.26"/>
    <n v="205.36"/>
  </r>
  <r>
    <x v="39"/>
    <x v="2"/>
    <n v="56.74"/>
    <n v="211.95"/>
  </r>
  <r>
    <x v="40"/>
    <x v="4"/>
    <n v="56.17"/>
    <n v="204.61"/>
  </r>
  <r>
    <x v="41"/>
    <x v="0"/>
    <n v="49.24"/>
    <n v="201.08"/>
  </r>
  <r>
    <x v="42"/>
    <x v="1"/>
    <n v="50.78"/>
    <n v="158.46"/>
  </r>
  <r>
    <x v="43"/>
    <x v="4"/>
    <n v="54.77"/>
    <n v="174.02"/>
  </r>
  <r>
    <x v="44"/>
    <x v="1"/>
    <n v="52.01"/>
    <n v="182.05"/>
  </r>
  <r>
    <x v="45"/>
    <x v="8"/>
    <n v="49.6"/>
    <n v="234.08"/>
  </r>
  <r>
    <x v="46"/>
    <x v="10"/>
    <n v="63.06"/>
    <n v="197.92"/>
  </r>
  <r>
    <x v="47"/>
    <x v="1"/>
    <n v="66.52"/>
    <n v="153.09"/>
  </r>
  <r>
    <x v="48"/>
    <x v="0"/>
    <n v="63.02"/>
    <n v="188.3"/>
  </r>
  <r>
    <x v="49"/>
    <x v="0"/>
    <n v="67.64"/>
    <n v="186.19"/>
  </r>
  <r>
    <x v="50"/>
    <x v="8"/>
    <n v="65.91"/>
    <n v="237.43"/>
  </r>
  <r>
    <x v="51"/>
    <x v="2"/>
    <n v="67.849999999999994"/>
    <n v="153.96"/>
  </r>
  <r>
    <x v="52"/>
    <x v="2"/>
    <n v="53.61"/>
    <n v="169.11"/>
  </r>
  <r>
    <x v="53"/>
    <x v="2"/>
    <n v="65.92"/>
    <n v="183.36"/>
  </r>
  <r>
    <x v="54"/>
    <x v="9"/>
    <n v="59.15"/>
    <n v="224.75"/>
  </r>
  <r>
    <x v="55"/>
    <x v="8"/>
    <n v="51.17"/>
    <n v="178.91"/>
  </r>
  <r>
    <x v="56"/>
    <x v="9"/>
    <n v="68.400000000000006"/>
    <n v="216.93"/>
  </r>
  <r>
    <x v="57"/>
    <x v="1"/>
    <n v="62.77"/>
    <n v="241.79"/>
  </r>
  <r>
    <x v="58"/>
    <x v="7"/>
    <n v="59.03"/>
    <n v="248.63"/>
  </r>
  <r>
    <x v="59"/>
    <x v="1"/>
    <n v="54.08"/>
    <n v="224.32"/>
  </r>
  <r>
    <x v="60"/>
    <x v="8"/>
    <n v="58.38"/>
    <n v="211.84"/>
  </r>
  <r>
    <x v="61"/>
    <x v="8"/>
    <n v="60.97"/>
    <n v="157.57"/>
  </r>
  <r>
    <x v="62"/>
    <x v="10"/>
    <n v="52.19"/>
    <n v="247.54"/>
  </r>
  <r>
    <x v="63"/>
    <x v="0"/>
    <n v="62.91"/>
    <n v="207.54"/>
  </r>
  <r>
    <x v="64"/>
    <x v="5"/>
    <n v="54.73"/>
    <n v="244.5"/>
  </r>
  <r>
    <x v="65"/>
    <x v="1"/>
    <n v="66.83"/>
    <n v="233.26"/>
  </r>
  <r>
    <x v="66"/>
    <x v="4"/>
    <n v="61.77"/>
    <n v="187.63"/>
  </r>
  <r>
    <x v="67"/>
    <x v="9"/>
    <n v="51.58"/>
    <n v="148.94999999999999"/>
  </r>
  <r>
    <x v="68"/>
    <x v="4"/>
    <n v="60.67"/>
    <n v="174.71"/>
  </r>
  <r>
    <x v="69"/>
    <x v="7"/>
    <n v="50.21"/>
    <n v="209.55"/>
  </r>
  <r>
    <x v="70"/>
    <x v="1"/>
    <n v="56.62"/>
    <n v="165.81"/>
  </r>
  <r>
    <x v="71"/>
    <x v="0"/>
    <n v="59.95"/>
    <n v="248.52"/>
  </r>
  <r>
    <x v="72"/>
    <x v="5"/>
    <n v="64.23"/>
    <n v="228.21"/>
  </r>
  <r>
    <x v="73"/>
    <x v="10"/>
    <n v="50.98"/>
    <n v="175.62"/>
  </r>
  <r>
    <x v="74"/>
    <x v="8"/>
    <n v="66.8"/>
    <n v="228.46"/>
  </r>
  <r>
    <x v="75"/>
    <x v="0"/>
    <n v="64.02"/>
    <n v="200.06"/>
  </r>
  <r>
    <x v="76"/>
    <x v="0"/>
    <n v="51.92"/>
    <n v="166.81"/>
  </r>
  <r>
    <x v="77"/>
    <x v="1"/>
    <n v="52.46"/>
    <n v="175.13"/>
  </r>
  <r>
    <x v="78"/>
    <x v="6"/>
    <n v="64.61"/>
    <n v="236.19"/>
  </r>
  <r>
    <x v="79"/>
    <x v="6"/>
    <n v="51.48"/>
    <n v="196.67"/>
  </r>
  <r>
    <x v="80"/>
    <x v="9"/>
    <n v="53.42"/>
    <n v="179.91"/>
  </r>
  <r>
    <x v="81"/>
    <x v="2"/>
    <n v="67.040000000000006"/>
    <n v="153.91999999999999"/>
  </r>
  <r>
    <x v="82"/>
    <x v="10"/>
    <n v="64.739999999999995"/>
    <n v="219.43"/>
  </r>
  <r>
    <x v="83"/>
    <x v="8"/>
    <n v="67.680000000000007"/>
    <n v="209.07"/>
  </r>
  <r>
    <x v="84"/>
    <x v="6"/>
    <n v="67.78"/>
    <n v="169.59"/>
  </r>
  <r>
    <x v="85"/>
    <x v="9"/>
    <n v="54.35"/>
    <n v="196.08"/>
  </r>
  <r>
    <x v="86"/>
    <x v="1"/>
    <n v="54.56"/>
    <n v="172.62"/>
  </r>
  <r>
    <x v="87"/>
    <x v="6"/>
    <n v="50.37"/>
    <n v="171.7"/>
  </r>
  <r>
    <x v="88"/>
    <x v="8"/>
    <n v="55.96"/>
    <n v="247.57"/>
  </r>
  <r>
    <x v="89"/>
    <x v="11"/>
    <n v="58.81"/>
    <n v="182.86"/>
  </r>
  <r>
    <x v="90"/>
    <x v="7"/>
    <n v="50.12"/>
    <n v="231.48"/>
  </r>
  <r>
    <x v="91"/>
    <x v="9"/>
    <n v="68.19"/>
    <n v="152.78"/>
  </r>
  <r>
    <x v="92"/>
    <x v="0"/>
    <n v="58.17"/>
    <n v="170.45"/>
  </r>
  <r>
    <x v="93"/>
    <x v="8"/>
    <n v="50.46"/>
    <n v="150.61000000000001"/>
  </r>
  <r>
    <x v="94"/>
    <x v="8"/>
    <n v="52.53"/>
    <n v="232.59"/>
  </r>
  <r>
    <x v="95"/>
    <x v="1"/>
    <n v="54.93"/>
    <n v="207.55"/>
  </r>
  <r>
    <x v="96"/>
    <x v="12"/>
    <n v="60.18"/>
    <n v="170.52"/>
  </r>
  <r>
    <x v="97"/>
    <x v="4"/>
    <n v="67.8"/>
    <n v="204.16"/>
  </r>
  <r>
    <x v="98"/>
    <x v="9"/>
    <n v="53.27"/>
    <n v="228.62"/>
  </r>
  <r>
    <x v="99"/>
    <x v="2"/>
    <n v="49.53"/>
    <n v="232.49"/>
  </r>
  <r>
    <x v="100"/>
    <x v="12"/>
    <n v="58.63"/>
    <n v="240.98"/>
  </r>
  <r>
    <x v="101"/>
    <x v="9"/>
    <n v="52.96"/>
    <n v="197.13"/>
  </r>
  <r>
    <x v="102"/>
    <x v="2"/>
    <n v="56.32"/>
    <n v="157.5"/>
  </r>
  <r>
    <x v="103"/>
    <x v="7"/>
    <n v="50.3"/>
    <n v="176.25"/>
  </r>
  <r>
    <x v="104"/>
    <x v="6"/>
    <n v="55.51"/>
    <n v="203.74"/>
  </r>
  <r>
    <x v="105"/>
    <x v="4"/>
    <n v="53.22"/>
    <n v="172.06"/>
  </r>
  <r>
    <x v="106"/>
    <x v="8"/>
    <n v="54.38"/>
    <n v="164.57"/>
  </r>
  <r>
    <x v="107"/>
    <x v="11"/>
    <n v="60.4"/>
    <n v="228.81"/>
  </r>
  <r>
    <x v="108"/>
    <x v="1"/>
    <n v="65.760000000000005"/>
    <n v="220.9"/>
  </r>
  <r>
    <x v="109"/>
    <x v="7"/>
    <n v="63.9"/>
    <n v="182.71"/>
  </r>
  <r>
    <x v="110"/>
    <x v="9"/>
    <n v="54"/>
    <n v="167.02"/>
  </r>
  <r>
    <x v="111"/>
    <x v="7"/>
    <n v="62.7"/>
    <n v="177.23"/>
  </r>
  <r>
    <x v="112"/>
    <x v="8"/>
    <n v="68.040000000000006"/>
    <n v="150.43"/>
  </r>
  <r>
    <x v="113"/>
    <x v="12"/>
    <n v="48.55"/>
    <n v="246.77"/>
  </r>
  <r>
    <x v="114"/>
    <x v="7"/>
    <n v="57.38"/>
    <n v="246.97"/>
  </r>
  <r>
    <x v="115"/>
    <x v="6"/>
    <n v="49.25"/>
    <n v="169.33"/>
  </r>
  <r>
    <x v="116"/>
    <x v="6"/>
    <n v="56.42"/>
    <n v="218.69"/>
  </r>
  <r>
    <x v="117"/>
    <x v="8"/>
    <n v="58.32"/>
    <n v="224.61"/>
  </r>
  <r>
    <x v="118"/>
    <x v="7"/>
    <n v="62.09"/>
    <n v="188.03"/>
  </r>
  <r>
    <x v="119"/>
    <x v="6"/>
    <n v="57.12"/>
    <n v="153.63"/>
  </r>
  <r>
    <x v="120"/>
    <x v="7"/>
    <n v="53.48"/>
    <n v="184.29"/>
  </r>
  <r>
    <x v="121"/>
    <x v="8"/>
    <n v="64.87"/>
    <n v="217.87"/>
  </r>
  <r>
    <x v="122"/>
    <x v="1"/>
    <n v="59.01"/>
    <n v="238.68"/>
  </r>
  <r>
    <x v="123"/>
    <x v="11"/>
    <n v="58.11"/>
    <n v="218.83"/>
  </r>
  <r>
    <x v="124"/>
    <x v="2"/>
    <n v="67.760000000000005"/>
    <n v="225.63"/>
  </r>
  <r>
    <x v="125"/>
    <x v="2"/>
    <n v="60.72"/>
    <n v="193.78"/>
  </r>
  <r>
    <x v="126"/>
    <x v="12"/>
    <n v="60.75"/>
    <n v="232.3"/>
  </r>
  <r>
    <x v="127"/>
    <x v="7"/>
    <n v="66.069999999999993"/>
    <n v="224.78"/>
  </r>
  <r>
    <x v="128"/>
    <x v="4"/>
    <n v="54.15"/>
    <n v="214.31"/>
  </r>
  <r>
    <x v="129"/>
    <x v="0"/>
    <n v="61.75"/>
    <n v="230.82"/>
  </r>
  <r>
    <x v="130"/>
    <x v="8"/>
    <n v="58.5"/>
    <n v="176.15"/>
  </r>
  <r>
    <x v="131"/>
    <x v="12"/>
    <n v="52.42"/>
    <n v="227.37"/>
  </r>
  <r>
    <x v="132"/>
    <x v="13"/>
    <n v="62.75"/>
    <n v="186.42"/>
  </r>
  <r>
    <x v="133"/>
    <x v="1"/>
    <n v="56.14"/>
    <n v="243.24"/>
  </r>
  <r>
    <x v="134"/>
    <x v="6"/>
    <n v="48.45"/>
    <n v="179.66"/>
  </r>
  <r>
    <x v="135"/>
    <x v="8"/>
    <n v="49.76"/>
    <n v="182.13"/>
  </r>
  <r>
    <x v="136"/>
    <x v="13"/>
    <n v="50.03"/>
    <n v="212.06"/>
  </r>
  <r>
    <x v="137"/>
    <x v="6"/>
    <n v="61.6"/>
    <n v="186.65"/>
  </r>
  <r>
    <x v="138"/>
    <x v="0"/>
    <n v="61.21"/>
    <n v="206.47"/>
  </r>
  <r>
    <x v="139"/>
    <x v="7"/>
    <n v="55.69"/>
    <n v="203.2"/>
  </r>
  <r>
    <x v="140"/>
    <x v="6"/>
    <n v="61.52"/>
    <n v="161.46"/>
  </r>
  <r>
    <x v="141"/>
    <x v="0"/>
    <n v="57.92"/>
    <n v="197.21"/>
  </r>
  <r>
    <x v="142"/>
    <x v="0"/>
    <n v="64.16"/>
    <n v="163.96"/>
  </r>
  <r>
    <x v="143"/>
    <x v="14"/>
    <n v="58.36"/>
    <n v="220.26"/>
  </r>
  <r>
    <x v="144"/>
    <x v="8"/>
    <n v="68.040000000000006"/>
    <n v="206.11"/>
  </r>
  <r>
    <x v="145"/>
    <x v="7"/>
    <n v="60.5"/>
    <n v="155.97"/>
  </r>
  <r>
    <x v="146"/>
    <x v="7"/>
    <n v="48.11"/>
    <n v="195.42"/>
  </r>
  <r>
    <x v="147"/>
    <x v="12"/>
    <n v="61.5"/>
    <n v="163.92"/>
  </r>
  <r>
    <x v="148"/>
    <x v="9"/>
    <n v="59.51"/>
    <n v="238.19"/>
  </r>
  <r>
    <x v="149"/>
    <x v="1"/>
    <n v="62.32"/>
    <n v="194.93"/>
  </r>
  <r>
    <x v="150"/>
    <x v="0"/>
    <n v="62.43"/>
    <n v="177.06"/>
  </r>
  <r>
    <x v="151"/>
    <x v="7"/>
    <n v="51.49"/>
    <n v="247.16"/>
  </r>
  <r>
    <x v="152"/>
    <x v="0"/>
    <n v="56.68"/>
    <n v="170.72"/>
  </r>
  <r>
    <x v="153"/>
    <x v="0"/>
    <n v="56.64"/>
    <n v="209.45"/>
  </r>
  <r>
    <x v="154"/>
    <x v="2"/>
    <n v="58.76"/>
    <n v="223.21"/>
  </r>
  <r>
    <x v="155"/>
    <x v="9"/>
    <n v="65.16"/>
    <n v="247.29"/>
  </r>
  <r>
    <x v="156"/>
    <x v="0"/>
    <n v="61.01"/>
    <n v="207.76"/>
  </r>
  <r>
    <x v="157"/>
    <x v="9"/>
    <n v="64.17"/>
    <n v="237.33"/>
  </r>
  <r>
    <x v="158"/>
    <x v="11"/>
    <n v="59.05"/>
    <n v="190.12"/>
  </r>
  <r>
    <x v="159"/>
    <x v="11"/>
    <n v="51.39"/>
    <n v="210.73"/>
  </r>
  <r>
    <x v="160"/>
    <x v="2"/>
    <n v="54.37"/>
    <n v="246.64"/>
  </r>
  <r>
    <x v="161"/>
    <x v="0"/>
    <n v="50.37"/>
    <n v="213.07"/>
  </r>
  <r>
    <x v="162"/>
    <x v="7"/>
    <n v="52.82"/>
    <n v="231.32"/>
  </r>
  <r>
    <x v="163"/>
    <x v="2"/>
    <n v="57.13"/>
    <n v="199.92"/>
  </r>
  <r>
    <x v="164"/>
    <x v="6"/>
    <n v="62.81"/>
    <n v="200.65"/>
  </r>
  <r>
    <x v="165"/>
    <x v="0"/>
    <n v="56.89"/>
    <n v="213.12"/>
  </r>
  <r>
    <x v="166"/>
    <x v="12"/>
    <n v="49.88"/>
    <n v="156.96"/>
  </r>
  <r>
    <x v="167"/>
    <x v="7"/>
    <n v="54.12"/>
    <n v="159.41"/>
  </r>
  <r>
    <x v="168"/>
    <x v="6"/>
    <n v="50.17"/>
    <n v="201.26"/>
  </r>
  <r>
    <x v="169"/>
    <x v="14"/>
    <n v="62.78"/>
    <n v="245.43"/>
  </r>
  <r>
    <x v="170"/>
    <x v="11"/>
    <n v="49.98"/>
    <n v="171.35"/>
  </r>
  <r>
    <x v="171"/>
    <x v="9"/>
    <n v="51.57"/>
    <n v="203.67"/>
  </r>
  <r>
    <x v="172"/>
    <x v="13"/>
    <n v="60.93"/>
    <n v="185.41"/>
  </r>
  <r>
    <x v="173"/>
    <x v="7"/>
    <n v="65.52"/>
    <n v="172.98"/>
  </r>
  <r>
    <x v="174"/>
    <x v="13"/>
    <n v="66.45"/>
    <n v="161.38"/>
  </r>
  <r>
    <x v="175"/>
    <x v="14"/>
    <n v="48.7"/>
    <n v="155.02000000000001"/>
  </r>
  <r>
    <x v="176"/>
    <x v="6"/>
    <n v="56.24"/>
    <n v="179.74"/>
  </r>
  <r>
    <x v="177"/>
    <x v="8"/>
    <n v="55.45"/>
    <n v="188.25"/>
  </r>
  <r>
    <x v="178"/>
    <x v="8"/>
    <n v="66.66"/>
    <n v="201.13"/>
  </r>
  <r>
    <x v="179"/>
    <x v="8"/>
    <n v="56.25"/>
    <n v="155.22999999999999"/>
  </r>
  <r>
    <x v="180"/>
    <x v="6"/>
    <n v="58.22"/>
    <n v="220.65"/>
  </r>
  <r>
    <x v="181"/>
    <x v="6"/>
    <n v="59.15"/>
    <n v="173.84"/>
  </r>
  <r>
    <x v="182"/>
    <x v="7"/>
    <n v="60.91"/>
    <n v="178.92"/>
  </r>
  <r>
    <x v="183"/>
    <x v="8"/>
    <n v="61.55"/>
    <n v="172.15"/>
  </r>
  <r>
    <x v="184"/>
    <x v="9"/>
    <n v="55.52"/>
    <n v="186.81"/>
  </r>
  <r>
    <x v="185"/>
    <x v="6"/>
    <n v="66.73"/>
    <n v="231.73"/>
  </r>
  <r>
    <x v="186"/>
    <x v="11"/>
    <n v="56.29"/>
    <n v="158.69"/>
  </r>
  <r>
    <x v="187"/>
    <x v="8"/>
    <n v="58.37"/>
    <n v="184.76"/>
  </r>
  <r>
    <x v="188"/>
    <x v="11"/>
    <n v="53.21"/>
    <n v="220.53"/>
  </r>
  <r>
    <x v="189"/>
    <x v="12"/>
    <n v="53.31"/>
    <n v="218.06"/>
  </r>
  <r>
    <x v="190"/>
    <x v="9"/>
    <n v="53.02"/>
    <n v="222.87"/>
  </r>
  <r>
    <x v="191"/>
    <x v="12"/>
    <n v="52.65"/>
    <n v="224.61"/>
  </r>
  <r>
    <x v="192"/>
    <x v="12"/>
    <n v="66.08"/>
    <n v="233.54"/>
  </r>
  <r>
    <x v="193"/>
    <x v="6"/>
    <n v="65.58"/>
    <n v="211.13"/>
  </r>
  <r>
    <x v="194"/>
    <x v="14"/>
    <n v="63.17"/>
    <n v="238.76"/>
  </r>
  <r>
    <x v="195"/>
    <x v="2"/>
    <n v="55.6"/>
    <n v="160.26"/>
  </r>
  <r>
    <x v="196"/>
    <x v="7"/>
    <n v="53.36"/>
    <n v="235.06"/>
  </r>
  <r>
    <x v="197"/>
    <x v="6"/>
    <n v="67.14"/>
    <n v="161.83000000000001"/>
  </r>
  <r>
    <x v="198"/>
    <x v="8"/>
    <n v="60.16"/>
    <n v="238.81"/>
  </r>
  <r>
    <x v="199"/>
    <x v="2"/>
    <n v="54.67"/>
    <n v="229.59"/>
  </r>
  <r>
    <x v="200"/>
    <x v="1"/>
    <n v="66.09"/>
    <n v="240.03"/>
  </r>
  <r>
    <x v="201"/>
    <x v="6"/>
    <n v="49.38"/>
    <n v="196.12"/>
  </r>
  <r>
    <x v="202"/>
    <x v="1"/>
    <n v="54.77"/>
    <n v="223.96"/>
  </r>
  <r>
    <x v="203"/>
    <x v="12"/>
    <n v="63.36"/>
    <n v="174.2"/>
  </r>
  <r>
    <x v="204"/>
    <x v="6"/>
    <n v="47.95"/>
    <n v="165.53"/>
  </r>
  <r>
    <x v="205"/>
    <x v="13"/>
    <n v="61.96"/>
    <n v="158.79"/>
  </r>
  <r>
    <x v="206"/>
    <x v="6"/>
    <n v="47.51"/>
    <n v="153.63"/>
  </r>
  <r>
    <x v="207"/>
    <x v="12"/>
    <n v="59.28"/>
    <n v="195.34"/>
  </r>
  <r>
    <x v="208"/>
    <x v="2"/>
    <n v="62.57"/>
    <n v="186.48"/>
  </r>
  <r>
    <x v="209"/>
    <x v="1"/>
    <n v="64.42"/>
    <n v="236.88"/>
  </r>
  <r>
    <x v="210"/>
    <x v="15"/>
    <n v="53.28"/>
    <n v="153.97"/>
  </r>
  <r>
    <x v="211"/>
    <x v="6"/>
    <n v="51.17"/>
    <n v="234.99"/>
  </r>
  <r>
    <x v="212"/>
    <x v="1"/>
    <n v="66.2"/>
    <n v="203.05"/>
  </r>
  <r>
    <x v="213"/>
    <x v="8"/>
    <n v="58.32"/>
    <n v="192.94"/>
  </r>
  <r>
    <x v="214"/>
    <x v="9"/>
    <n v="63.59"/>
    <n v="176.66"/>
  </r>
  <r>
    <x v="215"/>
    <x v="12"/>
    <n v="59.59"/>
    <n v="245.65"/>
  </r>
  <r>
    <x v="216"/>
    <x v="1"/>
    <n v="66.930000000000007"/>
    <n v="206.99"/>
  </r>
  <r>
    <x v="217"/>
    <x v="11"/>
    <n v="64.98"/>
    <n v="155.65"/>
  </r>
  <r>
    <x v="218"/>
    <x v="1"/>
    <n v="56.43"/>
    <n v="235.63"/>
  </r>
  <r>
    <x v="219"/>
    <x v="11"/>
    <n v="49.04"/>
    <n v="238.53"/>
  </r>
  <r>
    <x v="220"/>
    <x v="6"/>
    <n v="52.95"/>
    <n v="218.9"/>
  </r>
  <r>
    <x v="221"/>
    <x v="12"/>
    <n v="50.53"/>
    <n v="196.96"/>
  </r>
  <r>
    <x v="222"/>
    <x v="6"/>
    <n v="59.71"/>
    <n v="161.49"/>
  </r>
  <r>
    <x v="223"/>
    <x v="11"/>
    <n v="64.66"/>
    <n v="200.09"/>
  </r>
  <r>
    <x v="224"/>
    <x v="7"/>
    <n v="62.38"/>
    <n v="204.75"/>
  </r>
  <r>
    <x v="225"/>
    <x v="12"/>
    <n v="63.43"/>
    <n v="210"/>
  </r>
  <r>
    <x v="226"/>
    <x v="12"/>
    <n v="58.99"/>
    <n v="188.43"/>
  </r>
  <r>
    <x v="227"/>
    <x v="8"/>
    <n v="61.47"/>
    <n v="210.98"/>
  </r>
  <r>
    <x v="228"/>
    <x v="13"/>
    <n v="59.21"/>
    <n v="247.14"/>
  </r>
  <r>
    <x v="229"/>
    <x v="16"/>
    <n v="47.29"/>
    <n v="193.87"/>
  </r>
  <r>
    <x v="230"/>
    <x v="16"/>
    <n v="59.84"/>
    <n v="149.37"/>
  </r>
  <r>
    <x v="231"/>
    <x v="8"/>
    <n v="56.54"/>
    <n v="213.53"/>
  </r>
  <r>
    <x v="232"/>
    <x v="13"/>
    <n v="65.489999999999995"/>
    <n v="244.31"/>
  </r>
  <r>
    <x v="233"/>
    <x v="8"/>
    <n v="64.44"/>
    <n v="169.06"/>
  </r>
  <r>
    <x v="234"/>
    <x v="13"/>
    <n v="61.74"/>
    <n v="233.79"/>
  </r>
  <r>
    <x v="235"/>
    <x v="15"/>
    <n v="59.25"/>
    <n v="167.28"/>
  </r>
  <r>
    <x v="236"/>
    <x v="7"/>
    <n v="60.1"/>
    <n v="185.99"/>
  </r>
  <r>
    <x v="237"/>
    <x v="15"/>
    <n v="51.83"/>
    <n v="214.36"/>
  </r>
  <r>
    <x v="238"/>
    <x v="14"/>
    <n v="63.09"/>
    <n v="198.17"/>
  </r>
  <r>
    <x v="239"/>
    <x v="13"/>
    <n v="62.48"/>
    <n v="178.25"/>
  </r>
  <r>
    <x v="240"/>
    <x v="11"/>
    <n v="50.57"/>
    <n v="187.42"/>
  </r>
  <r>
    <x v="241"/>
    <x v="12"/>
    <n v="49.03"/>
    <n v="240.97"/>
  </r>
  <r>
    <x v="242"/>
    <x v="13"/>
    <n v="49.23"/>
    <n v="231.9"/>
  </r>
  <r>
    <x v="243"/>
    <x v="14"/>
    <n v="48.32"/>
    <n v="214.24"/>
  </r>
  <r>
    <x v="244"/>
    <x v="9"/>
    <n v="63.85"/>
    <n v="214.62"/>
  </r>
  <r>
    <x v="245"/>
    <x v="11"/>
    <n v="51.25"/>
    <n v="197.3"/>
  </r>
  <r>
    <x v="246"/>
    <x v="8"/>
    <n v="63.65"/>
    <n v="191.26"/>
  </r>
  <r>
    <x v="247"/>
    <x v="6"/>
    <n v="55.28"/>
    <n v="160.69999999999999"/>
  </r>
  <r>
    <x v="248"/>
    <x v="16"/>
    <n v="54.56"/>
    <n v="172.44"/>
  </r>
  <r>
    <x v="249"/>
    <x v="9"/>
    <n v="52.21"/>
    <n v="178.48"/>
  </r>
  <r>
    <x v="250"/>
    <x v="15"/>
    <n v="48.35"/>
    <n v="176.29"/>
  </r>
  <r>
    <x v="251"/>
    <x v="8"/>
    <n v="64.48"/>
    <n v="167.71"/>
  </r>
  <r>
    <x v="252"/>
    <x v="6"/>
    <n v="54.47"/>
    <n v="155.32"/>
  </r>
  <r>
    <x v="253"/>
    <x v="7"/>
    <n v="50.96"/>
    <n v="183.42"/>
  </r>
  <r>
    <x v="254"/>
    <x v="6"/>
    <n v="62.07"/>
    <n v="197.83"/>
  </r>
  <r>
    <x v="255"/>
    <x v="12"/>
    <n v="56.9"/>
    <n v="215.28"/>
  </r>
  <r>
    <x v="256"/>
    <x v="1"/>
    <n v="57.31"/>
    <n v="192.77"/>
  </r>
  <r>
    <x v="257"/>
    <x v="9"/>
    <n v="59.83"/>
    <n v="173.05"/>
  </r>
  <r>
    <x v="258"/>
    <x v="15"/>
    <n v="65.5"/>
    <n v="175.7"/>
  </r>
  <r>
    <x v="259"/>
    <x v="11"/>
    <n v="50.86"/>
    <n v="220.03"/>
  </r>
  <r>
    <x v="260"/>
    <x v="9"/>
    <n v="58.33"/>
    <n v="227.13"/>
  </r>
  <r>
    <x v="261"/>
    <x v="7"/>
    <n v="57.77"/>
    <n v="213.98"/>
  </r>
  <r>
    <x v="262"/>
    <x v="16"/>
    <n v="49.44"/>
    <n v="154.97"/>
  </r>
  <r>
    <x v="263"/>
    <x v="13"/>
    <n v="62.65"/>
    <n v="180.25"/>
  </r>
  <r>
    <x v="264"/>
    <x v="8"/>
    <n v="59.6"/>
    <n v="202.25"/>
  </r>
  <r>
    <x v="265"/>
    <x v="8"/>
    <n v="51.75"/>
    <n v="223.03"/>
  </r>
  <r>
    <x v="266"/>
    <x v="13"/>
    <n v="66.5"/>
    <n v="150.91999999999999"/>
  </r>
  <r>
    <x v="267"/>
    <x v="7"/>
    <n v="51.35"/>
    <n v="201.26"/>
  </r>
  <r>
    <x v="268"/>
    <x v="13"/>
    <n v="62.46"/>
    <n v="156.79"/>
  </r>
  <r>
    <x v="269"/>
    <x v="11"/>
    <n v="50.63"/>
    <n v="182.93"/>
  </r>
  <r>
    <x v="270"/>
    <x v="9"/>
    <n v="52.9"/>
    <n v="151.32"/>
  </r>
  <r>
    <x v="271"/>
    <x v="7"/>
    <n v="64.959999999999994"/>
    <n v="213.41"/>
  </r>
  <r>
    <x v="272"/>
    <x v="7"/>
    <n v="50.9"/>
    <n v="189.46"/>
  </r>
  <r>
    <x v="273"/>
    <x v="13"/>
    <n v="49.39"/>
    <n v="182.61"/>
  </r>
  <r>
    <x v="274"/>
    <x v="8"/>
    <n v="64.34"/>
    <n v="199.61"/>
  </r>
  <r>
    <x v="275"/>
    <x v="12"/>
    <n v="47.02"/>
    <n v="247.36"/>
  </r>
  <r>
    <x v="276"/>
    <x v="12"/>
    <n v="54.76"/>
    <n v="186.77"/>
  </r>
  <r>
    <x v="277"/>
    <x v="8"/>
    <n v="53.23"/>
    <n v="189.8"/>
  </r>
  <r>
    <x v="278"/>
    <x v="13"/>
    <n v="64.959999999999994"/>
    <n v="154.81"/>
  </r>
  <r>
    <x v="279"/>
    <x v="15"/>
    <n v="66.64"/>
    <n v="239.17"/>
  </r>
  <r>
    <x v="280"/>
    <x v="13"/>
    <n v="61.73"/>
    <n v="225.26"/>
  </r>
  <r>
    <x v="281"/>
    <x v="7"/>
    <n v="63.49"/>
    <n v="234.82"/>
  </r>
  <r>
    <x v="282"/>
    <x v="14"/>
    <n v="49.35"/>
    <n v="162.07"/>
  </r>
  <r>
    <x v="283"/>
    <x v="12"/>
    <n v="65.09"/>
    <n v="209.22"/>
  </r>
  <r>
    <x v="284"/>
    <x v="12"/>
    <n v="62.17"/>
    <n v="233.67"/>
  </r>
  <r>
    <x v="285"/>
    <x v="11"/>
    <n v="52.05"/>
    <n v="171.63"/>
  </r>
  <r>
    <x v="286"/>
    <x v="7"/>
    <n v="52.75"/>
    <n v="243.72"/>
  </r>
  <r>
    <x v="287"/>
    <x v="15"/>
    <n v="59.48"/>
    <n v="197.36"/>
  </r>
  <r>
    <x v="288"/>
    <x v="16"/>
    <n v="59.58"/>
    <n v="216.01"/>
  </r>
  <r>
    <x v="289"/>
    <x v="15"/>
    <n v="54.47"/>
    <n v="174.57"/>
  </r>
  <r>
    <x v="290"/>
    <x v="13"/>
    <n v="51.27"/>
    <n v="185.36"/>
  </r>
  <r>
    <x v="291"/>
    <x v="9"/>
    <n v="59.68"/>
    <n v="212.06"/>
  </r>
  <r>
    <x v="292"/>
    <x v="12"/>
    <n v="47.82"/>
    <n v="206.42"/>
  </r>
  <r>
    <x v="293"/>
    <x v="17"/>
    <n v="54.76"/>
    <n v="237.51"/>
  </r>
  <r>
    <x v="294"/>
    <x v="12"/>
    <n v="49.12"/>
    <n v="196.26"/>
  </r>
  <r>
    <x v="295"/>
    <x v="16"/>
    <n v="50.3"/>
    <n v="217"/>
  </r>
  <r>
    <x v="296"/>
    <x v="12"/>
    <n v="52.2"/>
    <n v="201.31"/>
  </r>
  <r>
    <x v="297"/>
    <x v="11"/>
    <n v="53.71"/>
    <n v="202.05"/>
  </r>
  <r>
    <x v="298"/>
    <x v="6"/>
    <n v="58.68"/>
    <n v="208.88"/>
  </r>
  <r>
    <x v="299"/>
    <x v="12"/>
    <n v="64.22"/>
    <n v="167.63"/>
  </r>
  <r>
    <x v="300"/>
    <x v="13"/>
    <n v="58.68"/>
    <n v="196.47"/>
  </r>
  <r>
    <x v="301"/>
    <x v="14"/>
    <n v="63.73"/>
    <n v="236.99"/>
  </r>
  <r>
    <x v="302"/>
    <x v="15"/>
    <n v="65.69"/>
    <n v="174.76"/>
  </r>
  <r>
    <x v="303"/>
    <x v="7"/>
    <n v="53.38"/>
    <n v="238.66"/>
  </r>
  <r>
    <x v="304"/>
    <x v="9"/>
    <n v="64.41"/>
    <n v="153.81"/>
  </r>
  <r>
    <x v="305"/>
    <x v="9"/>
    <n v="63.56"/>
    <n v="243.52"/>
  </r>
  <r>
    <x v="306"/>
    <x v="17"/>
    <n v="62.13"/>
    <n v="217.74"/>
  </r>
  <r>
    <x v="307"/>
    <x v="15"/>
    <n v="56"/>
    <n v="209.65"/>
  </r>
  <r>
    <x v="308"/>
    <x v="15"/>
    <n v="57.27"/>
    <n v="242.48"/>
  </r>
  <r>
    <x v="309"/>
    <x v="15"/>
    <n v="59.32"/>
    <n v="236.06"/>
  </r>
  <r>
    <x v="310"/>
    <x v="6"/>
    <n v="59.19"/>
    <n v="197.67"/>
  </r>
  <r>
    <x v="311"/>
    <x v="15"/>
    <n v="64.010000000000005"/>
    <n v="239.64"/>
  </r>
  <r>
    <x v="312"/>
    <x v="15"/>
    <n v="59.07"/>
    <n v="175.12"/>
  </r>
  <r>
    <x v="313"/>
    <x v="16"/>
    <n v="59.24"/>
    <n v="193.92"/>
  </r>
  <r>
    <x v="314"/>
    <x v="17"/>
    <n v="64.36"/>
    <n v="185.5"/>
  </r>
  <r>
    <x v="315"/>
    <x v="16"/>
    <n v="52.22"/>
    <n v="235.96"/>
  </r>
  <r>
    <x v="316"/>
    <x v="14"/>
    <n v="59.9"/>
    <n v="186.42"/>
  </r>
  <r>
    <x v="317"/>
    <x v="15"/>
    <n v="49.47"/>
    <n v="165.64"/>
  </r>
  <r>
    <x v="318"/>
    <x v="12"/>
    <n v="65.260000000000005"/>
    <n v="191.15"/>
  </r>
  <r>
    <x v="319"/>
    <x v="16"/>
    <n v="53.98"/>
    <n v="228.13"/>
  </r>
  <r>
    <x v="320"/>
    <x v="18"/>
    <n v="60.79"/>
    <n v="149.93"/>
  </r>
  <r>
    <x v="321"/>
    <x v="13"/>
    <n v="52.43"/>
    <n v="230.86"/>
  </r>
  <r>
    <x v="322"/>
    <x v="14"/>
    <n v="52.84"/>
    <n v="150.44999999999999"/>
  </r>
  <r>
    <x v="323"/>
    <x v="15"/>
    <n v="53.65"/>
    <n v="237.58"/>
  </r>
  <r>
    <x v="324"/>
    <x v="14"/>
    <n v="58.22"/>
    <n v="240.9"/>
  </r>
  <r>
    <x v="325"/>
    <x v="7"/>
    <n v="65.900000000000006"/>
    <n v="216.89"/>
  </r>
  <r>
    <x v="326"/>
    <x v="15"/>
    <n v="58.4"/>
    <n v="207.44"/>
  </r>
  <r>
    <x v="327"/>
    <x v="7"/>
    <n v="52.02"/>
    <n v="163.74"/>
  </r>
  <r>
    <x v="328"/>
    <x v="17"/>
    <n v="47.05"/>
    <n v="152.69"/>
  </r>
  <r>
    <x v="329"/>
    <x v="14"/>
    <n v="59.71"/>
    <n v="170.97"/>
  </r>
  <r>
    <x v="330"/>
    <x v="12"/>
    <n v="62.8"/>
    <n v="154.44999999999999"/>
  </r>
  <r>
    <x v="331"/>
    <x v="14"/>
    <n v="63.93"/>
    <n v="171.87"/>
  </r>
  <r>
    <x v="332"/>
    <x v="13"/>
    <n v="55.98"/>
    <n v="160.05000000000001"/>
  </r>
  <r>
    <x v="333"/>
    <x v="19"/>
    <n v="65.78"/>
    <n v="165.83"/>
  </r>
  <r>
    <x v="334"/>
    <x v="13"/>
    <n v="53.35"/>
    <n v="185.11"/>
  </r>
  <r>
    <x v="335"/>
    <x v="17"/>
    <n v="58.64"/>
    <n v="166.02"/>
  </r>
  <r>
    <x v="336"/>
    <x v="13"/>
    <n v="63.72"/>
    <n v="200.1"/>
  </r>
  <r>
    <x v="337"/>
    <x v="7"/>
    <n v="46.89"/>
    <n v="204.3"/>
  </r>
  <r>
    <x v="338"/>
    <x v="7"/>
    <n v="59.56"/>
    <n v="168.67"/>
  </r>
  <r>
    <x v="339"/>
    <x v="14"/>
    <n v="49.48"/>
    <n v="199.2"/>
  </r>
  <r>
    <x v="340"/>
    <x v="12"/>
    <n v="63.25"/>
    <n v="202.65"/>
  </r>
  <r>
    <x v="341"/>
    <x v="15"/>
    <n v="65.45"/>
    <n v="211.06"/>
  </r>
  <r>
    <x v="342"/>
    <x v="15"/>
    <n v="50.05"/>
    <n v="241.06"/>
  </r>
  <r>
    <x v="343"/>
    <x v="11"/>
    <n v="50.33"/>
    <n v="183.69"/>
  </r>
  <r>
    <x v="344"/>
    <x v="17"/>
    <n v="50.16"/>
    <n v="185.45"/>
  </r>
  <r>
    <x v="345"/>
    <x v="7"/>
    <n v="59.64"/>
    <n v="171.03"/>
  </r>
  <r>
    <x v="346"/>
    <x v="13"/>
    <n v="58.5"/>
    <n v="188.83"/>
  </r>
  <r>
    <x v="347"/>
    <x v="12"/>
    <n v="53.15"/>
    <n v="180.99"/>
  </r>
  <r>
    <x v="348"/>
    <x v="14"/>
    <n v="52.95"/>
    <n v="161.76"/>
  </r>
  <r>
    <x v="349"/>
    <x v="15"/>
    <n v="55.43"/>
    <n v="224.07"/>
  </r>
  <r>
    <x v="350"/>
    <x v="16"/>
    <n v="47.37"/>
    <n v="235.26"/>
  </r>
  <r>
    <x v="351"/>
    <x v="19"/>
    <n v="53.9"/>
    <n v="222.94"/>
  </r>
  <r>
    <x v="352"/>
    <x v="15"/>
    <n v="53.12"/>
    <n v="159.36000000000001"/>
  </r>
  <r>
    <x v="353"/>
    <x v="18"/>
    <n v="62.28"/>
    <n v="246.87"/>
  </r>
  <r>
    <x v="354"/>
    <x v="15"/>
    <n v="54.87"/>
    <n v="200.91"/>
  </r>
  <r>
    <x v="355"/>
    <x v="18"/>
    <n v="47.13"/>
    <n v="210.73"/>
  </r>
  <r>
    <x v="356"/>
    <x v="11"/>
    <n v="46.97"/>
    <n v="180.34"/>
  </r>
  <r>
    <x v="357"/>
    <x v="11"/>
    <n v="54.45"/>
    <n v="176.86"/>
  </r>
  <r>
    <x v="358"/>
    <x v="9"/>
    <n v="61.51"/>
    <n v="236.2"/>
  </r>
  <r>
    <x v="359"/>
    <x v="15"/>
    <n v="52.59"/>
    <n v="197.76"/>
  </r>
  <r>
    <x v="360"/>
    <x v="19"/>
    <n v="50.25"/>
    <n v="225.16"/>
  </r>
  <r>
    <x v="361"/>
    <x v="12"/>
    <n v="48.3"/>
    <n v="188.91"/>
  </r>
  <r>
    <x v="362"/>
    <x v="16"/>
    <n v="57.59"/>
    <n v="171.88"/>
  </r>
  <r>
    <x v="363"/>
    <x v="11"/>
    <n v="62.22"/>
    <n v="171.18"/>
  </r>
  <r>
    <x v="364"/>
    <x v="13"/>
    <n v="51.91"/>
    <n v="182.16"/>
  </r>
  <r>
    <x v="365"/>
    <x v="9"/>
    <n v="47.97"/>
    <n v="209.74"/>
  </r>
  <r>
    <x v="366"/>
    <x v="11"/>
    <n v="51.12"/>
    <n v="245.34"/>
  </r>
  <r>
    <x v="367"/>
    <x v="9"/>
    <n v="60.54"/>
    <n v="216.16"/>
  </r>
  <r>
    <x v="368"/>
    <x v="14"/>
    <n v="61.06"/>
    <n v="194.4"/>
  </r>
  <r>
    <x v="369"/>
    <x v="14"/>
    <n v="46.81"/>
    <n v="246.58"/>
  </r>
  <r>
    <x v="370"/>
    <x v="16"/>
    <n v="54.04"/>
    <n v="243.83"/>
  </r>
  <r>
    <x v="371"/>
    <x v="17"/>
    <n v="49.59"/>
    <n v="164.87"/>
  </r>
  <r>
    <x v="372"/>
    <x v="17"/>
    <n v="47.92"/>
    <n v="165.71"/>
  </r>
  <r>
    <x v="373"/>
    <x v="12"/>
    <n v="62.02"/>
    <n v="215.71"/>
  </r>
  <r>
    <x v="374"/>
    <x v="16"/>
    <n v="60.82"/>
    <n v="209.75"/>
  </r>
  <r>
    <x v="375"/>
    <x v="9"/>
    <n v="64.42"/>
    <n v="165.7"/>
  </r>
  <r>
    <x v="376"/>
    <x v="14"/>
    <n v="57.02"/>
    <n v="174.7"/>
  </r>
  <r>
    <x v="377"/>
    <x v="19"/>
    <n v="62.88"/>
    <n v="198.81"/>
  </r>
  <r>
    <x v="378"/>
    <x v="17"/>
    <n v="53.8"/>
    <n v="195.24"/>
  </r>
  <r>
    <x v="379"/>
    <x v="12"/>
    <n v="55.72"/>
    <n v="181.86"/>
  </r>
  <r>
    <x v="380"/>
    <x v="16"/>
    <n v="60.69"/>
    <n v="168.97"/>
  </r>
  <r>
    <x v="381"/>
    <x v="13"/>
    <n v="64.900000000000006"/>
    <n v="213.02"/>
  </r>
  <r>
    <x v="382"/>
    <x v="19"/>
    <n v="65.58"/>
    <n v="188.54"/>
  </r>
  <r>
    <x v="383"/>
    <x v="15"/>
    <n v="52.03"/>
    <n v="171.1"/>
  </r>
  <r>
    <x v="384"/>
    <x v="14"/>
    <n v="54.95"/>
    <n v="239.24"/>
  </r>
  <r>
    <x v="385"/>
    <x v="12"/>
    <n v="63.52"/>
    <n v="157.22999999999999"/>
  </r>
  <r>
    <x v="386"/>
    <x v="16"/>
    <n v="45.86"/>
    <n v="165.45"/>
  </r>
  <r>
    <x v="387"/>
    <x v="14"/>
    <n v="50.8"/>
    <n v="159.03"/>
  </r>
  <r>
    <x v="388"/>
    <x v="11"/>
    <n v="50.8"/>
    <n v="246.48"/>
  </r>
  <r>
    <x v="389"/>
    <x v="14"/>
    <n v="48.55"/>
    <n v="229.02"/>
  </r>
  <r>
    <x v="390"/>
    <x v="16"/>
    <n v="55.3"/>
    <n v="174.54"/>
  </r>
  <r>
    <x v="391"/>
    <x v="12"/>
    <n v="59.65"/>
    <n v="234.42"/>
  </r>
  <r>
    <x v="392"/>
    <x v="19"/>
    <n v="58.66"/>
    <n v="161.72"/>
  </r>
  <r>
    <x v="393"/>
    <x v="20"/>
    <n v="60.19"/>
    <n v="150.72999999999999"/>
  </r>
  <r>
    <x v="394"/>
    <x v="11"/>
    <n v="46.16"/>
    <n v="208.81"/>
  </r>
  <r>
    <x v="395"/>
    <x v="11"/>
    <n v="49.16"/>
    <n v="149.56"/>
  </r>
  <r>
    <x v="396"/>
    <x v="20"/>
    <n v="52.96"/>
    <n v="216.75"/>
  </r>
  <r>
    <x v="397"/>
    <x v="20"/>
    <n v="64.78"/>
    <n v="187.37"/>
  </r>
  <r>
    <x v="398"/>
    <x v="17"/>
    <n v="54.83"/>
    <n v="241.96"/>
  </r>
  <r>
    <x v="399"/>
    <x v="13"/>
    <n v="64.760000000000005"/>
    <n v="193.6"/>
  </r>
  <r>
    <x v="400"/>
    <x v="19"/>
    <n v="52.67"/>
    <n v="162.6"/>
  </r>
  <r>
    <x v="401"/>
    <x v="17"/>
    <n v="46.42"/>
    <n v="247.95"/>
  </r>
  <r>
    <x v="402"/>
    <x v="11"/>
    <n v="56.31"/>
    <n v="197.18"/>
  </r>
  <r>
    <x v="403"/>
    <x v="17"/>
    <n v="58.8"/>
    <n v="232.11"/>
  </r>
  <r>
    <x v="404"/>
    <x v="13"/>
    <n v="52.81"/>
    <n v="167.21"/>
  </r>
  <r>
    <x v="405"/>
    <x v="12"/>
    <n v="54.92"/>
    <n v="232.94"/>
  </r>
  <r>
    <x v="406"/>
    <x v="17"/>
    <n v="59.36"/>
    <n v="209.17"/>
  </r>
  <r>
    <x v="407"/>
    <x v="20"/>
    <n v="62.76"/>
    <n v="236.15"/>
  </r>
  <r>
    <x v="408"/>
    <x v="14"/>
    <n v="56.31"/>
    <n v="209.48"/>
  </r>
  <r>
    <x v="409"/>
    <x v="18"/>
    <n v="49.86"/>
    <n v="233.48"/>
  </r>
  <r>
    <x v="410"/>
    <x v="13"/>
    <n v="59.5"/>
    <n v="189.33"/>
  </r>
  <r>
    <x v="411"/>
    <x v="11"/>
    <n v="64.150000000000006"/>
    <n v="154.36000000000001"/>
  </r>
  <r>
    <x v="412"/>
    <x v="19"/>
    <n v="46.94"/>
    <n v="247.68"/>
  </r>
  <r>
    <x v="413"/>
    <x v="17"/>
    <n v="55.9"/>
    <n v="216.84"/>
  </r>
  <r>
    <x v="414"/>
    <x v="15"/>
    <n v="56.88"/>
    <n v="172.26"/>
  </r>
  <r>
    <x v="415"/>
    <x v="15"/>
    <n v="55.85"/>
    <n v="220.7"/>
  </r>
  <r>
    <x v="416"/>
    <x v="13"/>
    <n v="61.37"/>
    <n v="189.38"/>
  </r>
  <r>
    <x v="417"/>
    <x v="11"/>
    <n v="62.4"/>
    <n v="231.63"/>
  </r>
  <r>
    <x v="418"/>
    <x v="20"/>
    <n v="54.96"/>
    <n v="235.98"/>
  </r>
  <r>
    <x v="419"/>
    <x v="15"/>
    <n v="49.37"/>
    <n v="243.99"/>
  </r>
  <r>
    <x v="420"/>
    <x v="14"/>
    <n v="49.17"/>
    <n v="242.42"/>
  </r>
  <r>
    <x v="421"/>
    <x v="12"/>
    <n v="51.43"/>
    <n v="184.01"/>
  </r>
  <r>
    <x v="422"/>
    <x v="21"/>
    <n v="47.68"/>
    <n v="213.77"/>
  </r>
  <r>
    <x v="423"/>
    <x v="19"/>
    <n v="55.6"/>
    <n v="174.37"/>
  </r>
  <r>
    <x v="424"/>
    <x v="19"/>
    <n v="55.08"/>
    <n v="199"/>
  </r>
  <r>
    <x v="425"/>
    <x v="16"/>
    <n v="52.47"/>
    <n v="198.02"/>
  </r>
  <r>
    <x v="426"/>
    <x v="18"/>
    <n v="47.08"/>
    <n v="222.12"/>
  </r>
  <r>
    <x v="427"/>
    <x v="19"/>
    <n v="62.2"/>
    <n v="230.73"/>
  </r>
  <r>
    <x v="428"/>
    <x v="12"/>
    <n v="60.85"/>
    <n v="154.97999999999999"/>
  </r>
  <r>
    <x v="429"/>
    <x v="13"/>
    <n v="55.19"/>
    <n v="176.36"/>
  </r>
  <r>
    <x v="430"/>
    <x v="12"/>
    <n v="55.16"/>
    <n v="175.66"/>
  </r>
  <r>
    <x v="431"/>
    <x v="19"/>
    <n v="61.15"/>
    <n v="149.27000000000001"/>
  </r>
  <r>
    <x v="432"/>
    <x v="13"/>
    <n v="54.35"/>
    <n v="219.41"/>
  </r>
  <r>
    <x v="433"/>
    <x v="15"/>
    <n v="60.76"/>
    <n v="185.9"/>
  </r>
  <r>
    <x v="434"/>
    <x v="21"/>
    <n v="58.52"/>
    <n v="163.57"/>
  </r>
  <r>
    <x v="435"/>
    <x v="21"/>
    <n v="64.650000000000006"/>
    <n v="161.96"/>
  </r>
  <r>
    <x v="436"/>
    <x v="18"/>
    <n v="57.82"/>
    <n v="163.25"/>
  </r>
  <r>
    <x v="437"/>
    <x v="19"/>
    <n v="54.33"/>
    <n v="245.03"/>
  </r>
  <r>
    <x v="438"/>
    <x v="20"/>
    <n v="65.3"/>
    <n v="204.8"/>
  </r>
  <r>
    <x v="439"/>
    <x v="12"/>
    <n v="61.08"/>
    <n v="182.73"/>
  </r>
  <r>
    <x v="440"/>
    <x v="21"/>
    <n v="47.42"/>
    <n v="202.43"/>
  </r>
  <r>
    <x v="441"/>
    <x v="20"/>
    <n v="65.040000000000006"/>
    <n v="189.6"/>
  </r>
  <r>
    <x v="442"/>
    <x v="13"/>
    <n v="64.02"/>
    <n v="167.88"/>
  </r>
  <r>
    <x v="443"/>
    <x v="21"/>
    <n v="49.57"/>
    <n v="247.27"/>
  </r>
  <r>
    <x v="444"/>
    <x v="21"/>
    <n v="49.86"/>
    <n v="239.38"/>
  </r>
  <r>
    <x v="445"/>
    <x v="21"/>
    <n v="51.5"/>
    <n v="231.78"/>
  </r>
  <r>
    <x v="446"/>
    <x v="12"/>
    <n v="54.77"/>
    <n v="160.72999999999999"/>
  </r>
  <r>
    <x v="447"/>
    <x v="15"/>
    <n v="60.79"/>
    <n v="236.97"/>
  </r>
  <r>
    <x v="448"/>
    <x v="17"/>
    <n v="48.85"/>
    <n v="234.79"/>
  </r>
  <r>
    <x v="449"/>
    <x v="19"/>
    <n v="65.12"/>
    <n v="238.32"/>
  </r>
  <r>
    <x v="450"/>
    <x v="16"/>
    <n v="52.51"/>
    <n v="183.73"/>
  </r>
  <r>
    <x v="451"/>
    <x v="18"/>
    <n v="54.48"/>
    <n v="215.34"/>
  </r>
  <r>
    <x v="452"/>
    <x v="20"/>
    <n v="58.34"/>
    <n v="199.55"/>
  </r>
  <r>
    <x v="453"/>
    <x v="14"/>
    <n v="63.73"/>
    <n v="203.67"/>
  </r>
  <r>
    <x v="454"/>
    <x v="13"/>
    <n v="57.38"/>
    <n v="153.30000000000001"/>
  </r>
  <r>
    <x v="455"/>
    <x v="22"/>
    <n v="58.39"/>
    <n v="212.06"/>
  </r>
  <r>
    <x v="456"/>
    <x v="18"/>
    <n v="45.52"/>
    <n v="239.54"/>
  </r>
  <r>
    <x v="457"/>
    <x v="20"/>
    <n v="62.89"/>
    <n v="178.37"/>
  </r>
  <r>
    <x v="458"/>
    <x v="18"/>
    <n v="58.22"/>
    <n v="194.77"/>
  </r>
  <r>
    <x v="459"/>
    <x v="22"/>
    <n v="46.48"/>
    <n v="169.67"/>
  </r>
  <r>
    <x v="460"/>
    <x v="13"/>
    <n v="55.59"/>
    <n v="245.17"/>
  </r>
  <r>
    <x v="461"/>
    <x v="20"/>
    <n v="61.21"/>
    <n v="229.58"/>
  </r>
  <r>
    <x v="462"/>
    <x v="22"/>
    <n v="58.11"/>
    <n v="178.5"/>
  </r>
  <r>
    <x v="463"/>
    <x v="15"/>
    <n v="58.94"/>
    <n v="165.72"/>
  </r>
  <r>
    <x v="464"/>
    <x v="19"/>
    <n v="52.73"/>
    <n v="155.12"/>
  </r>
  <r>
    <x v="465"/>
    <x v="16"/>
    <n v="63.28"/>
    <n v="244.86"/>
  </r>
  <r>
    <x v="466"/>
    <x v="23"/>
    <n v="53.84"/>
    <n v="203.58"/>
  </r>
  <r>
    <x v="467"/>
    <x v="14"/>
    <n v="48.78"/>
    <n v="246.39"/>
  </r>
  <r>
    <x v="468"/>
    <x v="14"/>
    <n v="61"/>
    <n v="188.11"/>
  </r>
  <r>
    <x v="469"/>
    <x v="21"/>
    <n v="47.71"/>
    <n v="208.7"/>
  </r>
  <r>
    <x v="470"/>
    <x v="14"/>
    <n v="64.12"/>
    <n v="241.45"/>
  </r>
  <r>
    <x v="471"/>
    <x v="13"/>
    <n v="45.85"/>
    <n v="228.89"/>
  </r>
  <r>
    <x v="472"/>
    <x v="21"/>
    <n v="52.71"/>
    <n v="234.61"/>
  </r>
  <r>
    <x v="473"/>
    <x v="19"/>
    <n v="55.49"/>
    <n v="150.25"/>
  </r>
  <r>
    <x v="474"/>
    <x v="19"/>
    <n v="56.9"/>
    <n v="175.76"/>
  </r>
  <r>
    <x v="475"/>
    <x v="19"/>
    <n v="51.36"/>
    <n v="179.19"/>
  </r>
  <r>
    <x v="476"/>
    <x v="15"/>
    <n v="55.81"/>
    <n v="212.22"/>
  </r>
  <r>
    <x v="477"/>
    <x v="21"/>
    <n v="59.1"/>
    <n v="228.41"/>
  </r>
  <r>
    <x v="478"/>
    <x v="16"/>
    <n v="57.37"/>
    <n v="206.28"/>
  </r>
  <r>
    <x v="479"/>
    <x v="20"/>
    <n v="50.69"/>
    <n v="226.83"/>
  </r>
  <r>
    <x v="480"/>
    <x v="22"/>
    <n v="62.61"/>
    <n v="155.05000000000001"/>
  </r>
  <r>
    <x v="481"/>
    <x v="20"/>
    <n v="49.65"/>
    <n v="221.13"/>
  </r>
  <r>
    <x v="482"/>
    <x v="13"/>
    <n v="56.24"/>
    <n v="225.05"/>
  </r>
  <r>
    <x v="483"/>
    <x v="19"/>
    <n v="52.41"/>
    <n v="173.59"/>
  </r>
  <r>
    <x v="484"/>
    <x v="18"/>
    <n v="64.59"/>
    <n v="224.98"/>
  </r>
  <r>
    <x v="485"/>
    <x v="19"/>
    <n v="55.42"/>
    <n v="190.5"/>
  </r>
  <r>
    <x v="486"/>
    <x v="23"/>
    <n v="48.95"/>
    <n v="233.21"/>
  </r>
  <r>
    <x v="487"/>
    <x v="15"/>
    <n v="52.77"/>
    <n v="244.08"/>
  </r>
  <r>
    <x v="488"/>
    <x v="21"/>
    <n v="62.16"/>
    <n v="174.31"/>
  </r>
  <r>
    <x v="489"/>
    <x v="16"/>
    <n v="47.54"/>
    <n v="157.21"/>
  </r>
  <r>
    <x v="490"/>
    <x v="14"/>
    <n v="61.06"/>
    <n v="242.45"/>
  </r>
  <r>
    <x v="491"/>
    <x v="14"/>
    <n v="58.48"/>
    <n v="162.26"/>
  </r>
  <r>
    <x v="492"/>
    <x v="14"/>
    <n v="60.74"/>
    <n v="182.92"/>
  </r>
  <r>
    <x v="493"/>
    <x v="23"/>
    <n v="47.2"/>
    <n v="216.51"/>
  </r>
  <r>
    <x v="494"/>
    <x v="15"/>
    <n v="62.43"/>
    <n v="200.55"/>
  </r>
  <r>
    <x v="495"/>
    <x v="15"/>
    <n v="50.56"/>
    <n v="210.85"/>
  </r>
  <r>
    <x v="496"/>
    <x v="20"/>
    <n v="45.99"/>
    <n v="212.49"/>
  </r>
  <r>
    <x v="497"/>
    <x v="20"/>
    <n v="50.66"/>
    <n v="210.78"/>
  </r>
  <r>
    <x v="498"/>
    <x v="23"/>
    <n v="62.56"/>
    <n v="224.11"/>
  </r>
  <r>
    <x v="499"/>
    <x v="19"/>
    <n v="56.87"/>
    <n v="170.51"/>
  </r>
  <r>
    <x v="500"/>
    <x v="16"/>
    <n v="60.98"/>
    <n v="238.55"/>
  </r>
  <r>
    <x v="501"/>
    <x v="23"/>
    <n v="53.1"/>
    <n v="187.34"/>
  </r>
  <r>
    <x v="502"/>
    <x v="15"/>
    <n v="59.75"/>
    <n v="226.79"/>
  </r>
  <r>
    <x v="503"/>
    <x v="20"/>
    <n v="45.78"/>
    <n v="240.55"/>
  </r>
  <r>
    <x v="504"/>
    <x v="20"/>
    <n v="53.74"/>
    <n v="221.25"/>
  </r>
  <r>
    <x v="505"/>
    <x v="16"/>
    <n v="47.86"/>
    <n v="243.31"/>
  </r>
  <r>
    <x v="506"/>
    <x v="22"/>
    <n v="48.59"/>
    <n v="150.91999999999999"/>
  </r>
  <r>
    <x v="507"/>
    <x v="16"/>
    <n v="46.7"/>
    <n v="149.53"/>
  </r>
  <r>
    <x v="508"/>
    <x v="15"/>
    <n v="46.19"/>
    <n v="236.54"/>
  </r>
  <r>
    <x v="509"/>
    <x v="22"/>
    <n v="50.97"/>
    <n v="204.55"/>
  </r>
  <r>
    <x v="510"/>
    <x v="19"/>
    <n v="47.03"/>
    <n v="213"/>
  </r>
  <r>
    <x v="511"/>
    <x v="18"/>
    <n v="45"/>
    <n v="185.51"/>
  </r>
  <r>
    <x v="512"/>
    <x v="18"/>
    <n v="64.48"/>
    <n v="164.7"/>
  </r>
  <r>
    <x v="513"/>
    <x v="15"/>
    <n v="57.68"/>
    <n v="152.44"/>
  </r>
  <r>
    <x v="514"/>
    <x v="24"/>
    <n v="63.07"/>
    <n v="234.9"/>
  </r>
  <r>
    <x v="515"/>
    <x v="24"/>
    <n v="53.56"/>
    <n v="218.91"/>
  </r>
  <r>
    <x v="516"/>
    <x v="22"/>
    <n v="44.71"/>
    <n v="156.82"/>
  </r>
  <r>
    <x v="517"/>
    <x v="14"/>
    <n v="58.86"/>
    <n v="165.34"/>
  </r>
  <r>
    <x v="518"/>
    <x v="20"/>
    <n v="53.09"/>
    <n v="230.64"/>
  </r>
  <r>
    <x v="519"/>
    <x v="18"/>
    <n v="52.56"/>
    <n v="199.16"/>
  </r>
  <r>
    <x v="520"/>
    <x v="19"/>
    <n v="49.22"/>
    <n v="167.9"/>
  </r>
  <r>
    <x v="521"/>
    <x v="21"/>
    <n v="59.81"/>
    <n v="193.67"/>
  </r>
  <r>
    <x v="522"/>
    <x v="15"/>
    <n v="58.07"/>
    <n v="178.73"/>
  </r>
  <r>
    <x v="523"/>
    <x v="15"/>
    <n v="62.5"/>
    <n v="214.04"/>
  </r>
  <r>
    <x v="524"/>
    <x v="24"/>
    <n v="49.49"/>
    <n v="245.43"/>
  </r>
  <r>
    <x v="525"/>
    <x v="19"/>
    <n v="52.54"/>
    <n v="214.48"/>
  </r>
  <r>
    <x v="526"/>
    <x v="18"/>
    <n v="59.65"/>
    <n v="226.72"/>
  </r>
  <r>
    <x v="527"/>
    <x v="21"/>
    <n v="63.63"/>
    <n v="178.86"/>
  </r>
  <r>
    <x v="528"/>
    <x v="18"/>
    <n v="63.84"/>
    <n v="242.02"/>
  </r>
  <r>
    <x v="529"/>
    <x v="15"/>
    <n v="47.86"/>
    <n v="242.16"/>
  </r>
  <r>
    <x v="530"/>
    <x v="19"/>
    <n v="54.66"/>
    <n v="244.24"/>
  </r>
  <r>
    <x v="531"/>
    <x v="23"/>
    <n v="64.34"/>
    <n v="229.16"/>
  </r>
  <r>
    <x v="532"/>
    <x v="19"/>
    <n v="58.38"/>
    <n v="234.33"/>
  </r>
  <r>
    <x v="533"/>
    <x v="22"/>
    <n v="61.47"/>
    <n v="178.65"/>
  </r>
  <r>
    <x v="534"/>
    <x v="14"/>
    <n v="57.82"/>
    <n v="174.08"/>
  </r>
  <r>
    <x v="535"/>
    <x v="18"/>
    <n v="48.96"/>
    <n v="212.55"/>
  </r>
  <r>
    <x v="536"/>
    <x v="18"/>
    <n v="53.49"/>
    <n v="209.59"/>
  </r>
  <r>
    <x v="537"/>
    <x v="16"/>
    <n v="58.29"/>
    <n v="221.66"/>
  </r>
  <r>
    <x v="538"/>
    <x v="17"/>
    <n v="57.95"/>
    <n v="179.27"/>
  </r>
  <r>
    <x v="539"/>
    <x v="24"/>
    <n v="64.239999999999995"/>
    <n v="178.73"/>
  </r>
  <r>
    <x v="540"/>
    <x v="15"/>
    <n v="63.01"/>
    <n v="178.37"/>
  </r>
  <r>
    <x v="541"/>
    <x v="20"/>
    <n v="59.71"/>
    <n v="225.65"/>
  </r>
  <r>
    <x v="542"/>
    <x v="19"/>
    <n v="46.12"/>
    <n v="217.35"/>
  </r>
  <r>
    <x v="543"/>
    <x v="23"/>
    <n v="56.19"/>
    <n v="181.77"/>
  </r>
  <r>
    <x v="544"/>
    <x v="22"/>
    <n v="53.12"/>
    <n v="200.39"/>
  </r>
  <r>
    <x v="545"/>
    <x v="20"/>
    <n v="57.09"/>
    <n v="179.37"/>
  </r>
  <r>
    <x v="546"/>
    <x v="21"/>
    <n v="51.24"/>
    <n v="159.25"/>
  </r>
  <r>
    <x v="547"/>
    <x v="16"/>
    <n v="47.97"/>
    <n v="160.59"/>
  </r>
  <r>
    <x v="548"/>
    <x v="18"/>
    <n v="48.07"/>
    <n v="200.88"/>
  </r>
  <r>
    <x v="549"/>
    <x v="23"/>
    <n v="45.57"/>
    <n v="197.97"/>
  </r>
  <r>
    <x v="550"/>
    <x v="24"/>
    <n v="46.86"/>
    <n v="217.85"/>
  </r>
  <r>
    <x v="551"/>
    <x v="17"/>
    <n v="50.56"/>
    <n v="207.25"/>
  </r>
  <r>
    <x v="552"/>
    <x v="21"/>
    <n v="59.86"/>
    <n v="220.16"/>
  </r>
  <r>
    <x v="553"/>
    <x v="15"/>
    <n v="50.9"/>
    <n v="172.12"/>
  </r>
  <r>
    <x v="554"/>
    <x v="24"/>
    <n v="62.44"/>
    <n v="190.04"/>
  </r>
  <r>
    <x v="555"/>
    <x v="22"/>
    <n v="61.11"/>
    <n v="178.09"/>
  </r>
  <r>
    <x v="556"/>
    <x v="21"/>
    <n v="60.49"/>
    <n v="184.74"/>
  </r>
  <r>
    <x v="557"/>
    <x v="20"/>
    <n v="55.15"/>
    <n v="189.05"/>
  </r>
  <r>
    <x v="558"/>
    <x v="21"/>
    <n v="58.03"/>
    <n v="234.94"/>
  </r>
  <r>
    <x v="559"/>
    <x v="22"/>
    <n v="54.06"/>
    <n v="156.30000000000001"/>
  </r>
  <r>
    <x v="560"/>
    <x v="15"/>
    <n v="58.08"/>
    <n v="235.22"/>
  </r>
  <r>
    <x v="561"/>
    <x v="23"/>
    <n v="52.33"/>
    <n v="173.97"/>
  </r>
  <r>
    <x v="562"/>
    <x v="20"/>
    <n v="52.58"/>
    <n v="234.31"/>
  </r>
  <r>
    <x v="563"/>
    <x v="25"/>
    <n v="51.72"/>
    <n v="202.98"/>
  </r>
  <r>
    <x v="564"/>
    <x v="20"/>
    <n v="53.77"/>
    <n v="155.26"/>
  </r>
  <r>
    <x v="565"/>
    <x v="26"/>
    <n v="51.28"/>
    <n v="237.81"/>
  </r>
  <r>
    <x v="566"/>
    <x v="23"/>
    <n v="61.68"/>
    <n v="207.82"/>
  </r>
  <r>
    <x v="567"/>
    <x v="23"/>
    <n v="62.15"/>
    <n v="241.1"/>
  </r>
  <r>
    <x v="568"/>
    <x v="23"/>
    <n v="62.64"/>
    <n v="224.84"/>
  </r>
  <r>
    <x v="569"/>
    <x v="18"/>
    <n v="56.61"/>
    <n v="180.77"/>
  </r>
  <r>
    <x v="570"/>
    <x v="21"/>
    <n v="57.15"/>
    <n v="165.63"/>
  </r>
  <r>
    <x v="571"/>
    <x v="22"/>
    <n v="51.49"/>
    <n v="167.03"/>
  </r>
  <r>
    <x v="572"/>
    <x v="24"/>
    <n v="48.45"/>
    <n v="162.71"/>
  </r>
  <r>
    <x v="573"/>
    <x v="17"/>
    <n v="58.58"/>
    <n v="159.91999999999999"/>
  </r>
  <r>
    <x v="574"/>
    <x v="19"/>
    <n v="50.89"/>
    <n v="171.07"/>
  </r>
  <r>
    <x v="575"/>
    <x v="21"/>
    <n v="55.59"/>
    <n v="224.34"/>
  </r>
  <r>
    <x v="576"/>
    <x v="18"/>
    <n v="55.52"/>
    <n v="187.3"/>
  </r>
  <r>
    <x v="577"/>
    <x v="18"/>
    <n v="53.43"/>
    <n v="241.91"/>
  </r>
  <r>
    <x v="578"/>
    <x v="21"/>
    <n v="61.53"/>
    <n v="174.16"/>
  </r>
  <r>
    <x v="579"/>
    <x v="16"/>
    <n v="62.56"/>
    <n v="239.09"/>
  </r>
  <r>
    <x v="580"/>
    <x v="20"/>
    <n v="48.87"/>
    <n v="156.16999999999999"/>
  </r>
  <r>
    <x v="581"/>
    <x v="22"/>
    <n v="49.03"/>
    <n v="149.1"/>
  </r>
  <r>
    <x v="582"/>
    <x v="25"/>
    <n v="62.87"/>
    <n v="243.31"/>
  </r>
  <r>
    <x v="583"/>
    <x v="20"/>
    <n v="60.04"/>
    <n v="186.12"/>
  </r>
  <r>
    <x v="584"/>
    <x v="26"/>
    <n v="52.18"/>
    <n v="227.82"/>
  </r>
  <r>
    <x v="585"/>
    <x v="26"/>
    <n v="48.51"/>
    <n v="150.21"/>
  </r>
  <r>
    <x v="586"/>
    <x v="21"/>
    <n v="51.99"/>
    <n v="171.04"/>
  </r>
  <r>
    <x v="587"/>
    <x v="22"/>
    <n v="47.1"/>
    <n v="215.33"/>
  </r>
  <r>
    <x v="588"/>
    <x v="16"/>
    <n v="61.27"/>
    <n v="203.9"/>
  </r>
  <r>
    <x v="589"/>
    <x v="26"/>
    <n v="50.8"/>
    <n v="203.24"/>
  </r>
  <r>
    <x v="590"/>
    <x v="19"/>
    <n v="52.34"/>
    <n v="185.08"/>
  </r>
  <r>
    <x v="591"/>
    <x v="17"/>
    <n v="59.86"/>
    <n v="190.53"/>
  </r>
  <r>
    <x v="592"/>
    <x v="17"/>
    <n v="44.62"/>
    <n v="207.61"/>
  </r>
  <r>
    <x v="593"/>
    <x v="18"/>
    <n v="47.82"/>
    <n v="156.99"/>
  </r>
  <r>
    <x v="594"/>
    <x v="16"/>
    <n v="47.21"/>
    <n v="184.06"/>
  </r>
  <r>
    <x v="595"/>
    <x v="17"/>
    <n v="44.59"/>
    <n v="244.03"/>
  </r>
  <r>
    <x v="596"/>
    <x v="24"/>
    <n v="44.58"/>
    <n v="198.73"/>
  </r>
  <r>
    <x v="597"/>
    <x v="26"/>
    <n v="61.96"/>
    <n v="244.77"/>
  </r>
  <r>
    <x v="598"/>
    <x v="23"/>
    <n v="56.83"/>
    <n v="230.12"/>
  </r>
  <r>
    <x v="599"/>
    <x v="25"/>
    <n v="57.14"/>
    <n v="151.24"/>
  </r>
  <r>
    <x v="600"/>
    <x v="21"/>
    <n v="57.47"/>
    <n v="229.04"/>
  </r>
  <r>
    <x v="601"/>
    <x v="21"/>
    <n v="59.26"/>
    <n v="171.84"/>
  </r>
  <r>
    <x v="602"/>
    <x v="20"/>
    <n v="62.48"/>
    <n v="176.45"/>
  </r>
  <r>
    <x v="603"/>
    <x v="21"/>
    <n v="50.35"/>
    <n v="168.41"/>
  </r>
  <r>
    <x v="604"/>
    <x v="17"/>
    <n v="61.62"/>
    <n v="172.57"/>
  </r>
  <r>
    <x v="605"/>
    <x v="23"/>
    <n v="53.16"/>
    <n v="197.27"/>
  </r>
  <r>
    <x v="606"/>
    <x v="22"/>
    <n v="63.05"/>
    <n v="228.19"/>
  </r>
  <r>
    <x v="607"/>
    <x v="17"/>
    <n v="46.9"/>
    <n v="223.91"/>
  </r>
  <r>
    <x v="608"/>
    <x v="25"/>
    <n v="54.24"/>
    <n v="192.04"/>
  </r>
  <r>
    <x v="609"/>
    <x v="23"/>
    <n v="56.51"/>
    <n v="222.71"/>
  </r>
  <r>
    <x v="610"/>
    <x v="22"/>
    <n v="54.29"/>
    <n v="245.17"/>
  </r>
  <r>
    <x v="611"/>
    <x v="24"/>
    <n v="46.08"/>
    <n v="166.31"/>
  </r>
  <r>
    <x v="612"/>
    <x v="26"/>
    <n v="46.95"/>
    <n v="153.80000000000001"/>
  </r>
  <r>
    <x v="613"/>
    <x v="19"/>
    <n v="47.62"/>
    <n v="175.76"/>
  </r>
  <r>
    <x v="614"/>
    <x v="20"/>
    <n v="63.33"/>
    <n v="191.88"/>
  </r>
  <r>
    <x v="615"/>
    <x v="27"/>
    <n v="43.8"/>
    <n v="210.85"/>
  </r>
  <r>
    <x v="616"/>
    <x v="20"/>
    <n v="46.09"/>
    <n v="224.78"/>
  </r>
  <r>
    <x v="617"/>
    <x v="22"/>
    <n v="51.48"/>
    <n v="215.37"/>
  </r>
  <r>
    <x v="618"/>
    <x v="17"/>
    <n v="48.91"/>
    <n v="160.38"/>
  </r>
  <r>
    <x v="619"/>
    <x v="22"/>
    <n v="48.72"/>
    <n v="183.69"/>
  </r>
  <r>
    <x v="620"/>
    <x v="20"/>
    <n v="61.23"/>
    <n v="244.43"/>
  </r>
  <r>
    <x v="621"/>
    <x v="26"/>
    <n v="49.95"/>
    <n v="225.54"/>
  </r>
  <r>
    <x v="622"/>
    <x v="27"/>
    <n v="48.47"/>
    <n v="154.38"/>
  </r>
  <r>
    <x v="623"/>
    <x v="20"/>
    <n v="54.12"/>
    <n v="229.77"/>
  </r>
  <r>
    <x v="624"/>
    <x v="22"/>
    <n v="61.67"/>
    <n v="183.5"/>
  </r>
  <r>
    <x v="625"/>
    <x v="27"/>
    <n v="56.21"/>
    <n v="202.22"/>
  </r>
  <r>
    <x v="626"/>
    <x v="17"/>
    <n v="46.25"/>
    <n v="209.25"/>
  </r>
  <r>
    <x v="627"/>
    <x v="17"/>
    <n v="51.63"/>
    <n v="174.26"/>
  </r>
  <r>
    <x v="628"/>
    <x v="20"/>
    <n v="44.34"/>
    <n v="202.99"/>
  </r>
  <r>
    <x v="629"/>
    <x v="17"/>
    <n v="46.4"/>
    <n v="209.5"/>
  </r>
  <r>
    <x v="630"/>
    <x v="21"/>
    <n v="57.08"/>
    <n v="230.5"/>
  </r>
  <r>
    <x v="631"/>
    <x v="21"/>
    <n v="52.23"/>
    <n v="180.33"/>
  </r>
  <r>
    <x v="632"/>
    <x v="25"/>
    <n v="59.06"/>
    <n v="199.72"/>
  </r>
  <r>
    <x v="633"/>
    <x v="19"/>
    <n v="49.62"/>
    <n v="151.58000000000001"/>
  </r>
  <r>
    <x v="634"/>
    <x v="23"/>
    <n v="54.93"/>
    <n v="156.91"/>
  </r>
  <r>
    <x v="635"/>
    <x v="27"/>
    <n v="57.68"/>
    <n v="213.22"/>
  </r>
  <r>
    <x v="636"/>
    <x v="24"/>
    <n v="58.62"/>
    <n v="170.2"/>
  </r>
  <r>
    <x v="637"/>
    <x v="25"/>
    <n v="62.47"/>
    <n v="239.7"/>
  </r>
  <r>
    <x v="638"/>
    <x v="22"/>
    <n v="46.73"/>
    <n v="230.46"/>
  </r>
  <r>
    <x v="639"/>
    <x v="28"/>
    <n v="51.2"/>
    <n v="173.79"/>
  </r>
  <r>
    <x v="640"/>
    <x v="26"/>
    <n v="54.63"/>
    <n v="236.39"/>
  </r>
  <r>
    <x v="641"/>
    <x v="19"/>
    <n v="48.22"/>
    <n v="227.52"/>
  </r>
  <r>
    <x v="642"/>
    <x v="19"/>
    <n v="49.45"/>
    <n v="180.54"/>
  </r>
  <r>
    <x v="643"/>
    <x v="26"/>
    <n v="47.47"/>
    <n v="189.11"/>
  </r>
  <r>
    <x v="644"/>
    <x v="17"/>
    <n v="57.6"/>
    <n v="206.65"/>
  </r>
  <r>
    <x v="645"/>
    <x v="24"/>
    <n v="43.62"/>
    <n v="220.05"/>
  </r>
  <r>
    <x v="646"/>
    <x v="27"/>
    <n v="62.61"/>
    <n v="196.84"/>
  </r>
  <r>
    <x v="647"/>
    <x v="27"/>
    <n v="61.98"/>
    <n v="202.53"/>
  </r>
  <r>
    <x v="648"/>
    <x v="17"/>
    <n v="61.02"/>
    <n v="161.9"/>
  </r>
  <r>
    <x v="649"/>
    <x v="21"/>
    <n v="59.61"/>
    <n v="245.95"/>
  </r>
  <r>
    <x v="650"/>
    <x v="26"/>
    <n v="63.16"/>
    <n v="207.05"/>
  </r>
  <r>
    <x v="651"/>
    <x v="28"/>
    <n v="57.49"/>
    <n v="150.30000000000001"/>
  </r>
  <r>
    <x v="652"/>
    <x v="24"/>
    <n v="57.76"/>
    <n v="185.76"/>
  </r>
  <r>
    <x v="653"/>
    <x v="28"/>
    <n v="53.12"/>
    <n v="229.4"/>
  </r>
  <r>
    <x v="654"/>
    <x v="27"/>
    <n v="45.12"/>
    <n v="178.78"/>
  </r>
  <r>
    <x v="655"/>
    <x v="27"/>
    <n v="51.41"/>
    <n v="210.46"/>
  </r>
  <r>
    <x v="656"/>
    <x v="22"/>
    <n v="61.17"/>
    <n v="237.31"/>
  </r>
  <r>
    <x v="657"/>
    <x v="24"/>
    <n v="48.04"/>
    <n v="216.73"/>
  </r>
  <r>
    <x v="658"/>
    <x v="25"/>
    <n v="49.38"/>
    <n v="227.19"/>
  </r>
  <r>
    <x v="659"/>
    <x v="28"/>
    <n v="62.44"/>
    <n v="153.87"/>
  </r>
  <r>
    <x v="660"/>
    <x v="28"/>
    <n v="54.25"/>
    <n v="209.68"/>
  </r>
  <r>
    <x v="661"/>
    <x v="23"/>
    <n v="60.41"/>
    <n v="238.32"/>
  </r>
  <r>
    <x v="662"/>
    <x v="25"/>
    <n v="56.57"/>
    <n v="175.98"/>
  </r>
  <r>
    <x v="663"/>
    <x v="19"/>
    <n v="54.84"/>
    <n v="236.48"/>
  </r>
  <r>
    <x v="664"/>
    <x v="27"/>
    <n v="57.56"/>
    <n v="183.29"/>
  </r>
  <r>
    <x v="665"/>
    <x v="23"/>
    <n v="54.11"/>
    <n v="153.19"/>
  </r>
  <r>
    <x v="666"/>
    <x v="26"/>
    <n v="54.07"/>
    <n v="237.85"/>
  </r>
  <r>
    <x v="667"/>
    <x v="24"/>
    <n v="57.28"/>
    <n v="172.26"/>
  </r>
  <r>
    <x v="668"/>
    <x v="24"/>
    <n v="47.15"/>
    <n v="218.05"/>
  </r>
  <r>
    <x v="669"/>
    <x v="26"/>
    <n v="59.02"/>
    <n v="176.22"/>
  </r>
  <r>
    <x v="670"/>
    <x v="25"/>
    <n v="55.27"/>
    <n v="230.01"/>
  </r>
  <r>
    <x v="671"/>
    <x v="19"/>
    <n v="49.65"/>
    <n v="236.66"/>
  </r>
  <r>
    <x v="672"/>
    <x v="26"/>
    <n v="57.02"/>
    <n v="228.81"/>
  </r>
  <r>
    <x v="673"/>
    <x v="17"/>
    <n v="53.36"/>
    <n v="235.51"/>
  </r>
  <r>
    <x v="674"/>
    <x v="28"/>
    <n v="46.95"/>
    <n v="153.38999999999999"/>
  </r>
  <r>
    <x v="675"/>
    <x v="19"/>
    <n v="54.9"/>
    <n v="198.22"/>
  </r>
  <r>
    <x v="676"/>
    <x v="24"/>
    <n v="60.76"/>
    <n v="195.99"/>
  </r>
  <r>
    <x v="677"/>
    <x v="21"/>
    <n v="47.94"/>
    <n v="238.44"/>
  </r>
  <r>
    <x v="678"/>
    <x v="23"/>
    <n v="51.17"/>
    <n v="188.59"/>
  </r>
  <r>
    <x v="679"/>
    <x v="26"/>
    <n v="60.85"/>
    <n v="242.08"/>
  </r>
  <r>
    <x v="680"/>
    <x v="21"/>
    <n v="57.78"/>
    <n v="213.95"/>
  </r>
  <r>
    <x v="681"/>
    <x v="21"/>
    <n v="57.13"/>
    <n v="203.35"/>
  </r>
  <r>
    <x v="682"/>
    <x v="29"/>
    <n v="47.5"/>
    <n v="182.42"/>
  </r>
  <r>
    <x v="683"/>
    <x v="25"/>
    <n v="58.29"/>
    <n v="187.46"/>
  </r>
  <r>
    <x v="684"/>
    <x v="29"/>
    <n v="58.47"/>
    <n v="232.05"/>
  </r>
  <r>
    <x v="685"/>
    <x v="22"/>
    <n v="46.14"/>
    <n v="159.37"/>
  </r>
  <r>
    <x v="686"/>
    <x v="23"/>
    <n v="50.18"/>
    <n v="222.78"/>
  </r>
  <r>
    <x v="687"/>
    <x v="23"/>
    <n v="53.56"/>
    <n v="166.09"/>
  </r>
  <r>
    <x v="688"/>
    <x v="19"/>
    <n v="48.97"/>
    <n v="186.67"/>
  </r>
  <r>
    <x v="689"/>
    <x v="23"/>
    <n v="61.37"/>
    <n v="200.63"/>
  </r>
  <r>
    <x v="690"/>
    <x v="21"/>
    <n v="50.21"/>
    <n v="242.63"/>
  </r>
  <r>
    <x v="691"/>
    <x v="22"/>
    <n v="55.58"/>
    <n v="215.42"/>
  </r>
  <r>
    <x v="692"/>
    <x v="20"/>
    <n v="46.38"/>
    <n v="155.88"/>
  </r>
  <r>
    <x v="693"/>
    <x v="22"/>
    <n v="52.07"/>
    <n v="214.62"/>
  </r>
  <r>
    <x v="694"/>
    <x v="23"/>
    <n v="48.46"/>
    <n v="165.14"/>
  </r>
  <r>
    <x v="695"/>
    <x v="28"/>
    <n v="52.62"/>
    <n v="189.61"/>
  </r>
  <r>
    <x v="696"/>
    <x v="26"/>
    <n v="49.22"/>
    <n v="165.68"/>
  </r>
  <r>
    <x v="697"/>
    <x v="24"/>
    <n v="43.32"/>
    <n v="235.36"/>
  </r>
  <r>
    <x v="698"/>
    <x v="28"/>
    <n v="46.51"/>
    <n v="156.5"/>
  </r>
  <r>
    <x v="699"/>
    <x v="28"/>
    <n v="58.1"/>
    <n v="186.61"/>
  </r>
  <r>
    <x v="700"/>
    <x v="25"/>
    <n v="57.47"/>
    <n v="234.15"/>
  </r>
  <r>
    <x v="701"/>
    <x v="27"/>
    <n v="44.15"/>
    <n v="191.38"/>
  </r>
  <r>
    <x v="702"/>
    <x v="23"/>
    <n v="58.47"/>
    <n v="245.24"/>
  </r>
  <r>
    <x v="703"/>
    <x v="21"/>
    <n v="53.19"/>
    <n v="167.39"/>
  </r>
  <r>
    <x v="704"/>
    <x v="26"/>
    <n v="62.55"/>
    <n v="184.61"/>
  </r>
  <r>
    <x v="705"/>
    <x v="26"/>
    <n v="58.54"/>
    <n v="236.54"/>
  </r>
  <r>
    <x v="706"/>
    <x v="21"/>
    <n v="56.22"/>
    <n v="181.95"/>
  </r>
  <r>
    <x v="707"/>
    <x v="25"/>
    <n v="61.6"/>
    <n v="155.69"/>
  </r>
  <r>
    <x v="708"/>
    <x v="23"/>
    <n v="49.39"/>
    <n v="169.66"/>
  </r>
  <r>
    <x v="709"/>
    <x v="24"/>
    <n v="62.85"/>
    <n v="162.13999999999999"/>
  </r>
  <r>
    <x v="710"/>
    <x v="25"/>
    <n v="56.2"/>
    <n v="226.74"/>
  </r>
  <r>
    <x v="711"/>
    <x v="28"/>
    <n v="43.08"/>
    <n v="195.77"/>
  </r>
  <r>
    <x v="712"/>
    <x v="25"/>
    <n v="51.86"/>
    <n v="227.73"/>
  </r>
  <r>
    <x v="713"/>
    <x v="24"/>
    <n v="53.54"/>
    <n v="150.05000000000001"/>
  </r>
  <r>
    <x v="714"/>
    <x v="26"/>
    <n v="48.52"/>
    <n v="239.22"/>
  </r>
  <r>
    <x v="715"/>
    <x v="21"/>
    <n v="43.36"/>
    <n v="244.44"/>
  </r>
  <r>
    <x v="716"/>
    <x v="20"/>
    <n v="46.48"/>
    <n v="211.81"/>
  </r>
  <r>
    <x v="717"/>
    <x v="23"/>
    <n v="55.21"/>
    <n v="236.22"/>
  </r>
  <r>
    <x v="718"/>
    <x v="25"/>
    <n v="52.17"/>
    <n v="242.12"/>
  </r>
  <r>
    <x v="719"/>
    <x v="27"/>
    <n v="62.02"/>
    <n v="187.7"/>
  </r>
  <r>
    <x v="720"/>
    <x v="27"/>
    <n v="45.95"/>
    <n v="172.59"/>
  </r>
  <r>
    <x v="721"/>
    <x v="25"/>
    <n v="58.13"/>
    <n v="177.15"/>
  </r>
  <r>
    <x v="722"/>
    <x v="25"/>
    <n v="48.98"/>
    <n v="182.07"/>
  </r>
  <r>
    <x v="723"/>
    <x v="27"/>
    <n v="46.55"/>
    <n v="243.47"/>
  </r>
  <r>
    <x v="724"/>
    <x v="27"/>
    <n v="57.28"/>
    <n v="170.4"/>
  </r>
  <r>
    <x v="725"/>
    <x v="20"/>
    <n v="43.17"/>
    <n v="193.06"/>
  </r>
  <r>
    <x v="726"/>
    <x v="20"/>
    <n v="57.79"/>
    <n v="190.17"/>
  </r>
  <r>
    <x v="727"/>
    <x v="22"/>
    <n v="56.32"/>
    <n v="201.48"/>
  </r>
  <r>
    <x v="728"/>
    <x v="20"/>
    <n v="61.94"/>
    <n v="192.45"/>
  </r>
  <r>
    <x v="729"/>
    <x v="21"/>
    <n v="57.62"/>
    <n v="246.14"/>
  </r>
  <r>
    <x v="730"/>
    <x v="28"/>
    <n v="54.18"/>
    <n v="152.19999999999999"/>
  </r>
  <r>
    <x v="731"/>
    <x v="23"/>
    <n v="53.84"/>
    <n v="211.92"/>
  </r>
  <r>
    <x v="732"/>
    <x v="24"/>
    <n v="51.31"/>
    <n v="170.78"/>
  </r>
  <r>
    <x v="733"/>
    <x v="23"/>
    <n v="47.93"/>
    <n v="194.66"/>
  </r>
  <r>
    <x v="734"/>
    <x v="27"/>
    <n v="49.42"/>
    <n v="156.63999999999999"/>
  </r>
  <r>
    <x v="735"/>
    <x v="27"/>
    <n v="55.04"/>
    <n v="229.46"/>
  </r>
  <r>
    <x v="736"/>
    <x v="22"/>
    <n v="55.51"/>
    <n v="175.17"/>
  </r>
  <r>
    <x v="737"/>
    <x v="25"/>
    <n v="57.93"/>
    <n v="168.84"/>
  </r>
  <r>
    <x v="738"/>
    <x v="24"/>
    <n v="48.87"/>
    <n v="164.05"/>
  </r>
  <r>
    <x v="739"/>
    <x v="26"/>
    <n v="58.21"/>
    <n v="170.95"/>
  </r>
  <r>
    <x v="740"/>
    <x v="24"/>
    <n v="43.4"/>
    <n v="166.64"/>
  </r>
  <r>
    <x v="741"/>
    <x v="27"/>
    <n v="54.87"/>
    <n v="219.86"/>
  </r>
  <r>
    <x v="742"/>
    <x v="22"/>
    <n v="48.25"/>
    <n v="164.02"/>
  </r>
  <r>
    <x v="743"/>
    <x v="30"/>
    <n v="48.71"/>
    <n v="244.5"/>
  </r>
  <r>
    <x v="744"/>
    <x v="25"/>
    <n v="62.24"/>
    <n v="196.99"/>
  </r>
  <r>
    <x v="745"/>
    <x v="30"/>
    <n v="47.94"/>
    <n v="150.15"/>
  </r>
  <r>
    <x v="746"/>
    <x v="23"/>
    <n v="50.63"/>
    <n v="237.34"/>
  </r>
  <r>
    <x v="747"/>
    <x v="27"/>
    <n v="52.71"/>
    <n v="148.88999999999999"/>
  </r>
  <r>
    <x v="748"/>
    <x v="30"/>
    <n v="61.75"/>
    <n v="209.59"/>
  </r>
  <r>
    <x v="749"/>
    <x v="23"/>
    <n v="46.27"/>
    <n v="149.38999999999999"/>
  </r>
  <r>
    <x v="750"/>
    <x v="29"/>
    <n v="44.42"/>
    <n v="212.79"/>
  </r>
  <r>
    <x v="751"/>
    <x v="25"/>
    <n v="51.99"/>
    <n v="227.06"/>
  </r>
  <r>
    <x v="752"/>
    <x v="29"/>
    <n v="55.27"/>
    <n v="196.63"/>
  </r>
  <r>
    <x v="753"/>
    <x v="30"/>
    <n v="42.5"/>
    <n v="154.79"/>
  </r>
  <r>
    <x v="754"/>
    <x v="24"/>
    <n v="44.67"/>
    <n v="236.08"/>
  </r>
  <r>
    <x v="755"/>
    <x v="24"/>
    <n v="57.94"/>
    <n v="224.25"/>
  </r>
  <r>
    <x v="756"/>
    <x v="30"/>
    <n v="48.71"/>
    <n v="160.65"/>
  </r>
  <r>
    <x v="757"/>
    <x v="26"/>
    <n v="46.63"/>
    <n v="209.69"/>
  </r>
  <r>
    <x v="758"/>
    <x v="28"/>
    <n v="57.17"/>
    <n v="184.71"/>
  </r>
  <r>
    <x v="759"/>
    <x v="27"/>
    <n v="50.61"/>
    <n v="184.33"/>
  </r>
  <r>
    <x v="760"/>
    <x v="22"/>
    <n v="55.01"/>
    <n v="186.72"/>
  </r>
  <r>
    <x v="761"/>
    <x v="28"/>
    <n v="49.05"/>
    <n v="247.02"/>
  </r>
  <r>
    <x v="762"/>
    <x v="29"/>
    <n v="54.52"/>
    <n v="238.24"/>
  </r>
  <r>
    <x v="763"/>
    <x v="26"/>
    <n v="48.04"/>
    <n v="182.31"/>
  </r>
  <r>
    <x v="764"/>
    <x v="28"/>
    <n v="54.97"/>
    <n v="153.03"/>
  </r>
  <r>
    <x v="765"/>
    <x v="25"/>
    <n v="53.91"/>
    <n v="210.11"/>
  </r>
  <r>
    <x v="766"/>
    <x v="22"/>
    <n v="45.73"/>
    <n v="238.11"/>
  </r>
  <r>
    <x v="767"/>
    <x v="24"/>
    <n v="43.16"/>
    <n v="221.65"/>
  </r>
  <r>
    <x v="768"/>
    <x v="25"/>
    <n v="52.69"/>
    <n v="225.93"/>
  </r>
  <r>
    <x v="769"/>
    <x v="22"/>
    <n v="55.91"/>
    <n v="213.67"/>
  </r>
  <r>
    <x v="770"/>
    <x v="24"/>
    <n v="53.9"/>
    <n v="194.86"/>
  </r>
  <r>
    <x v="771"/>
    <x v="28"/>
    <n v="47.15"/>
    <n v="223.38"/>
  </r>
  <r>
    <x v="772"/>
    <x v="29"/>
    <n v="44.1"/>
    <n v="226.68"/>
  </r>
  <r>
    <x v="773"/>
    <x v="22"/>
    <n v="42.72"/>
    <n v="224.12"/>
  </r>
  <r>
    <x v="774"/>
    <x v="31"/>
    <n v="49.38"/>
    <n v="170.67"/>
  </r>
  <r>
    <x v="775"/>
    <x v="28"/>
    <n v="60.69"/>
    <n v="186.67"/>
  </r>
  <r>
    <x v="776"/>
    <x v="31"/>
    <n v="49.42"/>
    <n v="163.69999999999999"/>
  </r>
  <r>
    <x v="777"/>
    <x v="27"/>
    <n v="45.74"/>
    <n v="196.47"/>
  </r>
  <r>
    <x v="778"/>
    <x v="25"/>
    <n v="60.5"/>
    <n v="214.96"/>
  </r>
  <r>
    <x v="779"/>
    <x v="29"/>
    <n v="45.89"/>
    <n v="223.42"/>
  </r>
  <r>
    <x v="780"/>
    <x v="30"/>
    <n v="54.23"/>
    <n v="233.96"/>
  </r>
  <r>
    <x v="781"/>
    <x v="29"/>
    <n v="50.15"/>
    <n v="214.85"/>
  </r>
  <r>
    <x v="782"/>
    <x v="23"/>
    <n v="60.53"/>
    <n v="168.66"/>
  </r>
  <r>
    <x v="783"/>
    <x v="25"/>
    <n v="59.18"/>
    <n v="204.97"/>
  </r>
  <r>
    <x v="784"/>
    <x v="28"/>
    <n v="56.82"/>
    <n v="209.22"/>
  </r>
  <r>
    <x v="785"/>
    <x v="22"/>
    <n v="45.37"/>
    <n v="181.87"/>
  </r>
  <r>
    <x v="786"/>
    <x v="28"/>
    <n v="56.07"/>
    <n v="221.93"/>
  </r>
  <r>
    <x v="787"/>
    <x v="29"/>
    <n v="55.2"/>
    <n v="178"/>
  </r>
  <r>
    <x v="788"/>
    <x v="23"/>
    <n v="56.26"/>
    <n v="242.12"/>
  </r>
  <r>
    <x v="789"/>
    <x v="24"/>
    <n v="46.3"/>
    <n v="204.3"/>
  </r>
  <r>
    <x v="790"/>
    <x v="30"/>
    <n v="56.88"/>
    <n v="184.01"/>
  </r>
  <r>
    <x v="791"/>
    <x v="32"/>
    <n v="51.87"/>
    <n v="185.94"/>
  </r>
  <r>
    <x v="792"/>
    <x v="32"/>
    <n v="52.62"/>
    <n v="246.04"/>
  </r>
  <r>
    <x v="793"/>
    <x v="31"/>
    <n v="52.66"/>
    <n v="158.04"/>
  </r>
  <r>
    <x v="794"/>
    <x v="29"/>
    <n v="59.36"/>
    <n v="186.87"/>
  </r>
  <r>
    <x v="795"/>
    <x v="30"/>
    <n v="46.61"/>
    <n v="190.76"/>
  </r>
  <r>
    <x v="796"/>
    <x v="26"/>
    <n v="42.34"/>
    <n v="211.58"/>
  </r>
  <r>
    <x v="797"/>
    <x v="30"/>
    <n v="55.95"/>
    <n v="216.95"/>
  </r>
  <r>
    <x v="798"/>
    <x v="29"/>
    <n v="42.36"/>
    <n v="211"/>
  </r>
  <r>
    <x v="799"/>
    <x v="32"/>
    <n v="53.84"/>
    <n v="196.09"/>
  </r>
  <r>
    <x v="800"/>
    <x v="30"/>
    <n v="60.94"/>
    <n v="213.21"/>
  </r>
  <r>
    <x v="801"/>
    <x v="28"/>
    <n v="44.36"/>
    <n v="202.36"/>
  </r>
  <r>
    <x v="802"/>
    <x v="31"/>
    <n v="42.98"/>
    <n v="198.6"/>
  </r>
  <r>
    <x v="803"/>
    <x v="32"/>
    <n v="51.55"/>
    <n v="201.11"/>
  </r>
  <r>
    <x v="804"/>
    <x v="32"/>
    <n v="50.16"/>
    <n v="167.69"/>
  </r>
  <r>
    <x v="805"/>
    <x v="29"/>
    <n v="57.13"/>
    <n v="165.16"/>
  </r>
  <r>
    <x v="806"/>
    <x v="25"/>
    <n v="55.03"/>
    <n v="180.11"/>
  </r>
  <r>
    <x v="807"/>
    <x v="28"/>
    <n v="48.71"/>
    <n v="218.12"/>
  </r>
  <r>
    <x v="808"/>
    <x v="32"/>
    <n v="44.53"/>
    <n v="163.21"/>
  </r>
  <r>
    <x v="809"/>
    <x v="31"/>
    <n v="58.23"/>
    <n v="158.21"/>
  </r>
  <r>
    <x v="810"/>
    <x v="31"/>
    <n v="50.82"/>
    <n v="209.85"/>
  </r>
  <r>
    <x v="811"/>
    <x v="32"/>
    <n v="60.91"/>
    <n v="173.04"/>
  </r>
  <r>
    <x v="812"/>
    <x v="31"/>
    <n v="46.11"/>
    <n v="175.45"/>
  </r>
  <r>
    <x v="813"/>
    <x v="32"/>
    <n v="49.16"/>
    <n v="217.39"/>
  </r>
  <r>
    <x v="814"/>
    <x v="28"/>
    <n v="51.28"/>
    <n v="160.1"/>
  </r>
  <r>
    <x v="815"/>
    <x v="32"/>
    <n v="50.04"/>
    <n v="200.85"/>
  </r>
  <r>
    <x v="816"/>
    <x v="27"/>
    <n v="57.04"/>
    <n v="191.32"/>
  </r>
  <r>
    <x v="817"/>
    <x v="27"/>
    <n v="48.6"/>
    <n v="186.72"/>
  </r>
  <r>
    <x v="818"/>
    <x v="29"/>
    <n v="59.4"/>
    <n v="247.24"/>
  </r>
  <r>
    <x v="819"/>
    <x v="29"/>
    <n v="46.63"/>
    <n v="235.04"/>
  </r>
  <r>
    <x v="820"/>
    <x v="30"/>
    <n v="48.55"/>
    <n v="198.89"/>
  </r>
  <r>
    <x v="821"/>
    <x v="26"/>
    <n v="59.4"/>
    <n v="214.84"/>
  </r>
  <r>
    <x v="822"/>
    <x v="31"/>
    <n v="50.41"/>
    <n v="173.28"/>
  </r>
  <r>
    <x v="823"/>
    <x v="27"/>
    <n v="58.83"/>
    <n v="248.04"/>
  </r>
  <r>
    <x v="824"/>
    <x v="29"/>
    <n v="42.94"/>
    <n v="206.88"/>
  </r>
  <r>
    <x v="825"/>
    <x v="32"/>
    <n v="44.42"/>
    <n v="152.13"/>
  </r>
  <r>
    <x v="826"/>
    <x v="24"/>
    <n v="61.75"/>
    <n v="188.08"/>
  </r>
  <r>
    <x v="827"/>
    <x v="25"/>
    <n v="43.61"/>
    <n v="213.97"/>
  </r>
  <r>
    <x v="828"/>
    <x v="24"/>
    <n v="46.11"/>
    <n v="197.14"/>
  </r>
  <r>
    <x v="829"/>
    <x v="24"/>
    <n v="59.63"/>
    <n v="166.51"/>
  </r>
  <r>
    <x v="830"/>
    <x v="26"/>
    <n v="53.28"/>
    <n v="175.09"/>
  </r>
  <r>
    <x v="831"/>
    <x v="28"/>
    <n v="56.2"/>
    <n v="242.09"/>
  </r>
  <r>
    <x v="832"/>
    <x v="32"/>
    <n v="43.96"/>
    <n v="195.23"/>
  </r>
  <r>
    <x v="833"/>
    <x v="27"/>
    <n v="58.37"/>
    <n v="222.02"/>
  </r>
  <r>
    <x v="834"/>
    <x v="27"/>
    <n v="50"/>
    <n v="175.77"/>
  </r>
  <r>
    <x v="835"/>
    <x v="29"/>
    <n v="44.98"/>
    <n v="206.32"/>
  </r>
  <r>
    <x v="836"/>
    <x v="26"/>
    <n v="45.59"/>
    <n v="197.81"/>
  </r>
  <r>
    <x v="837"/>
    <x v="23"/>
    <n v="44.07"/>
    <n v="161.53"/>
  </r>
  <r>
    <x v="838"/>
    <x v="27"/>
    <n v="60.34"/>
    <n v="240.55"/>
  </r>
  <r>
    <x v="839"/>
    <x v="26"/>
    <n v="46.18"/>
    <n v="235.18"/>
  </r>
  <r>
    <x v="840"/>
    <x v="24"/>
    <n v="57.68"/>
    <n v="235.34"/>
  </r>
  <r>
    <x v="841"/>
    <x v="26"/>
    <n v="60.03"/>
    <n v="160.22999999999999"/>
  </r>
  <r>
    <x v="842"/>
    <x v="33"/>
    <n v="42.12"/>
    <n v="169.01"/>
  </r>
  <r>
    <x v="843"/>
    <x v="32"/>
    <n v="44.75"/>
    <n v="230.94"/>
  </r>
  <r>
    <x v="844"/>
    <x v="30"/>
    <n v="42.92"/>
    <n v="210.02"/>
  </r>
  <r>
    <x v="845"/>
    <x v="32"/>
    <n v="57.51"/>
    <n v="210.06"/>
  </r>
  <r>
    <x v="846"/>
    <x v="28"/>
    <n v="50.52"/>
    <n v="244.63"/>
  </r>
  <r>
    <x v="847"/>
    <x v="32"/>
    <n v="54.51"/>
    <n v="188.5"/>
  </r>
  <r>
    <x v="848"/>
    <x v="33"/>
    <n v="49.55"/>
    <n v="157.18"/>
  </r>
  <r>
    <x v="849"/>
    <x v="27"/>
    <n v="52.07"/>
    <n v="173.68"/>
  </r>
  <r>
    <x v="850"/>
    <x v="25"/>
    <n v="41.96"/>
    <n v="166.66"/>
  </r>
  <r>
    <x v="851"/>
    <x v="34"/>
    <n v="49.1"/>
    <n v="190.65"/>
  </r>
  <r>
    <x v="852"/>
    <x v="26"/>
    <n v="60.17"/>
    <n v="159.75"/>
  </r>
  <r>
    <x v="853"/>
    <x v="31"/>
    <n v="57.08"/>
    <n v="174.52"/>
  </r>
  <r>
    <x v="854"/>
    <x v="30"/>
    <n v="58.36"/>
    <n v="238.4"/>
  </r>
  <r>
    <x v="855"/>
    <x v="24"/>
    <n v="60.28"/>
    <n v="203.25"/>
  </r>
  <r>
    <x v="856"/>
    <x v="32"/>
    <n v="60.65"/>
    <n v="232.66"/>
  </r>
  <r>
    <x v="857"/>
    <x v="26"/>
    <n v="49.89"/>
    <n v="219.42"/>
  </r>
  <r>
    <x v="858"/>
    <x v="28"/>
    <n v="57.84"/>
    <n v="172.33"/>
  </r>
  <r>
    <x v="859"/>
    <x v="32"/>
    <n v="45.18"/>
    <n v="152.25"/>
  </r>
  <r>
    <x v="860"/>
    <x v="29"/>
    <n v="50.46"/>
    <n v="149.6"/>
  </r>
  <r>
    <x v="861"/>
    <x v="34"/>
    <n v="44.25"/>
    <n v="244.5"/>
  </r>
  <r>
    <x v="862"/>
    <x v="33"/>
    <n v="60.94"/>
    <n v="186.27"/>
  </r>
  <r>
    <x v="863"/>
    <x v="30"/>
    <n v="55.48"/>
    <n v="204.67"/>
  </r>
  <r>
    <x v="864"/>
    <x v="30"/>
    <n v="42.22"/>
    <n v="244.65"/>
  </r>
  <r>
    <x v="865"/>
    <x v="28"/>
    <n v="42.72"/>
    <n v="172.84"/>
  </r>
  <r>
    <x v="866"/>
    <x v="34"/>
    <n v="60.81"/>
    <n v="241.96"/>
  </r>
  <r>
    <x v="867"/>
    <x v="32"/>
    <n v="49.03"/>
    <n v="187.22"/>
  </r>
  <r>
    <x v="868"/>
    <x v="25"/>
    <n v="58.18"/>
    <n v="148.91999999999999"/>
  </r>
  <r>
    <x v="869"/>
    <x v="32"/>
    <n v="50.84"/>
    <n v="190.84"/>
  </r>
  <r>
    <x v="870"/>
    <x v="34"/>
    <n v="53.74"/>
    <n v="190.65"/>
  </r>
  <r>
    <x v="871"/>
    <x v="28"/>
    <n v="53.45"/>
    <n v="161.38999999999999"/>
  </r>
  <r>
    <x v="872"/>
    <x v="33"/>
    <n v="50.63"/>
    <n v="160.66999999999999"/>
  </r>
  <r>
    <x v="873"/>
    <x v="33"/>
    <n v="51.74"/>
    <n v="180.7"/>
  </r>
  <r>
    <x v="874"/>
    <x v="30"/>
    <n v="59.45"/>
    <n v="225.24"/>
  </r>
  <r>
    <x v="875"/>
    <x v="33"/>
    <n v="49.23"/>
    <n v="162.38999999999999"/>
  </r>
  <r>
    <x v="876"/>
    <x v="31"/>
    <n v="51.08"/>
    <n v="197.23"/>
  </r>
  <r>
    <x v="877"/>
    <x v="30"/>
    <n v="51.63"/>
    <n v="246.85"/>
  </r>
  <r>
    <x v="878"/>
    <x v="33"/>
    <n v="53.33"/>
    <n v="223.82"/>
  </r>
  <r>
    <x v="879"/>
    <x v="34"/>
    <n v="44.69"/>
    <n v="182.37"/>
  </r>
  <r>
    <x v="880"/>
    <x v="33"/>
    <n v="52.12"/>
    <n v="246.23"/>
  </r>
  <r>
    <x v="881"/>
    <x v="32"/>
    <n v="58.97"/>
    <n v="214.72"/>
  </r>
  <r>
    <x v="882"/>
    <x v="30"/>
    <n v="60.3"/>
    <n v="193.72"/>
  </r>
  <r>
    <x v="883"/>
    <x v="30"/>
    <n v="51.39"/>
    <n v="168.12"/>
  </r>
  <r>
    <x v="884"/>
    <x v="25"/>
    <n v="48.69"/>
    <n v="236.83"/>
  </r>
  <r>
    <x v="885"/>
    <x v="32"/>
    <n v="51.32"/>
    <n v="158.22999999999999"/>
  </r>
  <r>
    <x v="886"/>
    <x v="25"/>
    <n v="46"/>
    <n v="210.24"/>
  </r>
  <r>
    <x v="887"/>
    <x v="27"/>
    <n v="43.99"/>
    <n v="205.18"/>
  </r>
  <r>
    <x v="888"/>
    <x v="32"/>
    <n v="56.56"/>
    <n v="154.91"/>
  </r>
  <r>
    <x v="889"/>
    <x v="25"/>
    <n v="51.43"/>
    <n v="206.37"/>
  </r>
  <r>
    <x v="890"/>
    <x v="33"/>
    <n v="49.11"/>
    <n v="187.52"/>
  </r>
  <r>
    <x v="891"/>
    <x v="26"/>
    <n v="51.82"/>
    <n v="161.99"/>
  </r>
  <r>
    <x v="892"/>
    <x v="34"/>
    <n v="60.96"/>
    <n v="198.9"/>
  </r>
  <r>
    <x v="893"/>
    <x v="25"/>
    <n v="59.11"/>
    <n v="214.99"/>
  </r>
  <r>
    <x v="894"/>
    <x v="33"/>
    <n v="55.73"/>
    <n v="183.68"/>
  </r>
  <r>
    <x v="895"/>
    <x v="32"/>
    <n v="60.69"/>
    <n v="222.4"/>
  </r>
  <r>
    <x v="896"/>
    <x v="28"/>
    <n v="47.06"/>
    <n v="188.25"/>
  </r>
  <r>
    <x v="897"/>
    <x v="35"/>
    <n v="58.7"/>
    <n v="203.81"/>
  </r>
  <r>
    <x v="898"/>
    <x v="30"/>
    <n v="44.69"/>
    <n v="243.79"/>
  </r>
  <r>
    <x v="899"/>
    <x v="26"/>
    <n v="59.15"/>
    <n v="210.13"/>
  </r>
  <r>
    <x v="900"/>
    <x v="31"/>
    <n v="56.9"/>
    <n v="174.93"/>
  </r>
  <r>
    <x v="901"/>
    <x v="29"/>
    <n v="58.73"/>
    <n v="207.47"/>
  </r>
  <r>
    <x v="902"/>
    <x v="30"/>
    <n v="51.89"/>
    <n v="226.86"/>
  </r>
  <r>
    <x v="903"/>
    <x v="31"/>
    <n v="45.41"/>
    <n v="171.1"/>
  </r>
  <r>
    <x v="904"/>
    <x v="35"/>
    <n v="49.13"/>
    <n v="246.24"/>
  </r>
  <r>
    <x v="905"/>
    <x v="28"/>
    <n v="56.76"/>
    <n v="229.59"/>
  </r>
  <r>
    <x v="906"/>
    <x v="27"/>
    <n v="42.6"/>
    <n v="161.09"/>
  </r>
  <r>
    <x v="907"/>
    <x v="32"/>
    <n v="58.27"/>
    <n v="229.91"/>
  </r>
  <r>
    <x v="908"/>
    <x v="27"/>
    <n v="48.8"/>
    <n v="170.21"/>
  </r>
  <r>
    <x v="909"/>
    <x v="33"/>
    <n v="57.59"/>
    <n v="170.99"/>
  </r>
  <r>
    <x v="910"/>
    <x v="33"/>
    <n v="47.72"/>
    <n v="168.34"/>
  </r>
  <r>
    <x v="911"/>
    <x v="29"/>
    <n v="46.13"/>
    <n v="174.33"/>
  </r>
  <r>
    <x v="912"/>
    <x v="29"/>
    <n v="54.24"/>
    <n v="166.89"/>
  </r>
  <r>
    <x v="913"/>
    <x v="34"/>
    <n v="54.75"/>
    <n v="192.76"/>
  </r>
  <r>
    <x v="914"/>
    <x v="35"/>
    <n v="51.18"/>
    <n v="175.59"/>
  </r>
  <r>
    <x v="915"/>
    <x v="31"/>
    <n v="53.9"/>
    <n v="175.78"/>
  </r>
  <r>
    <x v="916"/>
    <x v="27"/>
    <n v="51.82"/>
    <n v="225.49"/>
  </r>
  <r>
    <x v="917"/>
    <x v="33"/>
    <n v="56.86"/>
    <n v="240.85"/>
  </r>
  <r>
    <x v="918"/>
    <x v="32"/>
    <n v="41.12"/>
    <n v="211.46"/>
  </r>
  <r>
    <x v="919"/>
    <x v="34"/>
    <n v="51.86"/>
    <n v="179.75"/>
  </r>
  <r>
    <x v="920"/>
    <x v="29"/>
    <n v="52.57"/>
    <n v="241.12"/>
  </r>
  <r>
    <x v="921"/>
    <x v="28"/>
    <n v="47.01"/>
    <n v="197.78"/>
  </r>
  <r>
    <x v="922"/>
    <x v="34"/>
    <n v="58.22"/>
    <n v="238.78"/>
  </r>
  <r>
    <x v="923"/>
    <x v="27"/>
    <n v="42.79"/>
    <n v="233.25"/>
  </r>
  <r>
    <x v="924"/>
    <x v="28"/>
    <n v="52.65"/>
    <n v="231"/>
  </r>
  <r>
    <x v="925"/>
    <x v="32"/>
    <n v="48.14"/>
    <n v="216.85"/>
  </r>
  <r>
    <x v="926"/>
    <x v="33"/>
    <n v="52.34"/>
    <n v="189.41"/>
  </r>
  <r>
    <x v="927"/>
    <x v="36"/>
    <n v="51.57"/>
    <n v="157.57"/>
  </r>
  <r>
    <x v="928"/>
    <x v="29"/>
    <n v="46.97"/>
    <n v="231.76"/>
  </r>
  <r>
    <x v="929"/>
    <x v="35"/>
    <n v="57.86"/>
    <n v="212.55"/>
  </r>
  <r>
    <x v="930"/>
    <x v="30"/>
    <n v="49.96"/>
    <n v="189.89"/>
  </r>
  <r>
    <x v="931"/>
    <x v="37"/>
    <n v="50.79"/>
    <n v="198.96"/>
  </r>
  <r>
    <x v="932"/>
    <x v="31"/>
    <n v="46.05"/>
    <n v="226.94"/>
  </r>
  <r>
    <x v="933"/>
    <x v="34"/>
    <n v="42.48"/>
    <n v="166.88"/>
  </r>
  <r>
    <x v="934"/>
    <x v="37"/>
    <n v="44.75"/>
    <n v="178.64"/>
  </r>
  <r>
    <x v="935"/>
    <x v="29"/>
    <n v="41.76"/>
    <n v="193.66"/>
  </r>
  <r>
    <x v="936"/>
    <x v="30"/>
    <n v="53.75"/>
    <n v="149.99"/>
  </r>
  <r>
    <x v="937"/>
    <x v="35"/>
    <n v="60.55"/>
    <n v="159.9"/>
  </r>
  <r>
    <x v="938"/>
    <x v="31"/>
    <n v="48.49"/>
    <n v="177.53"/>
  </r>
  <r>
    <x v="939"/>
    <x v="31"/>
    <n v="50.42"/>
    <n v="197.59"/>
  </r>
  <r>
    <x v="940"/>
    <x v="34"/>
    <n v="48.07"/>
    <n v="188.29"/>
  </r>
  <r>
    <x v="941"/>
    <x v="37"/>
    <n v="43.3"/>
    <n v="188.4"/>
  </r>
  <r>
    <x v="942"/>
    <x v="29"/>
    <n v="51.96"/>
    <n v="195.87"/>
  </r>
  <r>
    <x v="943"/>
    <x v="27"/>
    <n v="49.73"/>
    <n v="233.3"/>
  </r>
  <r>
    <x v="944"/>
    <x v="28"/>
    <n v="44.28"/>
    <n v="236.15"/>
  </r>
  <r>
    <x v="945"/>
    <x v="31"/>
    <n v="52.07"/>
    <n v="184.37"/>
  </r>
  <r>
    <x v="946"/>
    <x v="36"/>
    <n v="45.75"/>
    <n v="213.68"/>
  </r>
  <r>
    <x v="947"/>
    <x v="33"/>
    <n v="43.48"/>
    <n v="179.4"/>
  </r>
  <r>
    <x v="948"/>
    <x v="34"/>
    <n v="49.79"/>
    <n v="210.2"/>
  </r>
  <r>
    <x v="949"/>
    <x v="37"/>
    <n v="41.31"/>
    <n v="165.69"/>
  </r>
  <r>
    <x v="950"/>
    <x v="28"/>
    <n v="59.36"/>
    <n v="211.8"/>
  </r>
  <r>
    <x v="951"/>
    <x v="35"/>
    <n v="53.33"/>
    <n v="224.33"/>
  </r>
  <r>
    <x v="952"/>
    <x v="31"/>
    <n v="53.71"/>
    <n v="186.75"/>
  </r>
  <r>
    <x v="953"/>
    <x v="28"/>
    <n v="59.94"/>
    <n v="155.88999999999999"/>
  </r>
  <r>
    <x v="954"/>
    <x v="38"/>
    <n v="59.07"/>
    <n v="207.82"/>
  </r>
  <r>
    <x v="955"/>
    <x v="32"/>
    <n v="47.39"/>
    <n v="220.1"/>
  </r>
  <r>
    <x v="956"/>
    <x v="33"/>
    <n v="46.92"/>
    <n v="185.48"/>
  </r>
  <r>
    <x v="957"/>
    <x v="34"/>
    <n v="46.75"/>
    <n v="185.53"/>
  </r>
  <r>
    <x v="958"/>
    <x v="29"/>
    <n v="48.54"/>
    <n v="180.09"/>
  </r>
  <r>
    <x v="959"/>
    <x v="35"/>
    <n v="50.4"/>
    <n v="242.95"/>
  </r>
  <r>
    <x v="960"/>
    <x v="33"/>
    <n v="46.15"/>
    <n v="190.57"/>
  </r>
  <r>
    <x v="961"/>
    <x v="35"/>
    <n v="51.63"/>
    <n v="204.75"/>
  </r>
  <r>
    <x v="962"/>
    <x v="37"/>
    <n v="43.94"/>
    <n v="154.01"/>
  </r>
  <r>
    <x v="963"/>
    <x v="31"/>
    <n v="50.06"/>
    <n v="248.49"/>
  </r>
  <r>
    <x v="964"/>
    <x v="35"/>
    <n v="41.11"/>
    <n v="156.84"/>
  </r>
  <r>
    <x v="965"/>
    <x v="38"/>
    <n v="56.2"/>
    <n v="232.14"/>
  </r>
  <r>
    <x v="966"/>
    <x v="32"/>
    <n v="58.88"/>
    <n v="228.94"/>
  </r>
  <r>
    <x v="967"/>
    <x v="36"/>
    <n v="56.86"/>
    <n v="201.33"/>
  </r>
  <r>
    <x v="968"/>
    <x v="34"/>
    <n v="41.13"/>
    <n v="214.67"/>
  </r>
  <r>
    <x v="969"/>
    <x v="29"/>
    <n v="59.97"/>
    <n v="231.69"/>
  </r>
  <r>
    <x v="970"/>
    <x v="34"/>
    <n v="43.98"/>
    <n v="244.83"/>
  </r>
  <r>
    <x v="971"/>
    <x v="36"/>
    <n v="54.28"/>
    <n v="154.63999999999999"/>
  </r>
  <r>
    <x v="972"/>
    <x v="31"/>
    <n v="52.64"/>
    <n v="184.62"/>
  </r>
  <r>
    <x v="973"/>
    <x v="36"/>
    <n v="53.63"/>
    <n v="222.4"/>
  </r>
  <r>
    <x v="974"/>
    <x v="36"/>
    <n v="54.4"/>
    <n v="169.25"/>
  </r>
  <r>
    <x v="975"/>
    <x v="36"/>
    <n v="41.06"/>
    <n v="193.99"/>
  </r>
  <r>
    <x v="976"/>
    <x v="35"/>
    <n v="56.88"/>
    <n v="186.76"/>
  </r>
  <r>
    <x v="977"/>
    <x v="32"/>
    <n v="53.49"/>
    <n v="167.05"/>
  </r>
  <r>
    <x v="978"/>
    <x v="31"/>
    <n v="59.47"/>
    <n v="241.99"/>
  </r>
  <r>
    <x v="979"/>
    <x v="35"/>
    <n v="43.8"/>
    <n v="242.69"/>
  </r>
  <r>
    <x v="980"/>
    <x v="35"/>
    <n v="54.32"/>
    <n v="204"/>
  </r>
  <r>
    <x v="981"/>
    <x v="37"/>
    <n v="60.32"/>
    <n v="173.97"/>
  </r>
  <r>
    <x v="982"/>
    <x v="36"/>
    <n v="52.47"/>
    <n v="177.95"/>
  </r>
  <r>
    <x v="983"/>
    <x v="35"/>
    <n v="58.03"/>
    <n v="229.22"/>
  </r>
  <r>
    <x v="984"/>
    <x v="34"/>
    <n v="49.42"/>
    <n v="172.3"/>
  </r>
  <r>
    <x v="985"/>
    <x v="31"/>
    <n v="41.6"/>
    <n v="219.98"/>
  </r>
  <r>
    <x v="986"/>
    <x v="30"/>
    <n v="56.39"/>
    <n v="205.29"/>
  </r>
  <r>
    <x v="987"/>
    <x v="32"/>
    <n v="44.95"/>
    <n v="244.9"/>
  </r>
  <r>
    <x v="988"/>
    <x v="36"/>
    <n v="49.9"/>
    <n v="172.67"/>
  </r>
  <r>
    <x v="989"/>
    <x v="36"/>
    <n v="52.86"/>
    <n v="171.27"/>
  </r>
  <r>
    <x v="990"/>
    <x v="33"/>
    <n v="43.98"/>
    <n v="179.38"/>
  </r>
  <r>
    <x v="991"/>
    <x v="32"/>
    <n v="40.479999999999997"/>
    <n v="247.47"/>
  </r>
  <r>
    <x v="992"/>
    <x v="37"/>
    <n v="45.43"/>
    <n v="209.38"/>
  </r>
  <r>
    <x v="993"/>
    <x v="37"/>
    <n v="56.41"/>
    <n v="236.64"/>
  </r>
  <r>
    <x v="994"/>
    <x v="31"/>
    <n v="43.64"/>
    <n v="187.85"/>
  </r>
  <r>
    <x v="995"/>
    <x v="38"/>
    <n v="59.03"/>
    <n v="198.98"/>
  </r>
  <r>
    <x v="996"/>
    <x v="39"/>
    <n v="54.95"/>
    <n v="155.79"/>
  </r>
  <r>
    <x v="997"/>
    <x v="29"/>
    <n v="52.04"/>
    <n v="156.55000000000001"/>
  </r>
  <r>
    <x v="998"/>
    <x v="37"/>
    <n v="55.8"/>
    <n v="170.84"/>
  </r>
  <r>
    <x v="999"/>
    <x v="36"/>
    <n v="49.27"/>
    <n v="229.39"/>
  </r>
  <r>
    <x v="1000"/>
    <x v="39"/>
    <n v="57.78"/>
    <n v="182.3"/>
  </r>
  <r>
    <x v="1001"/>
    <x v="35"/>
    <n v="42.08"/>
    <n v="207.02"/>
  </r>
  <r>
    <x v="1002"/>
    <x v="34"/>
    <n v="55.8"/>
    <n v="167.48"/>
  </r>
  <r>
    <x v="1003"/>
    <x v="30"/>
    <n v="48.5"/>
    <n v="235.76"/>
  </r>
  <r>
    <x v="1004"/>
    <x v="31"/>
    <n v="43.61"/>
    <n v="153.16999999999999"/>
  </r>
  <r>
    <x v="1005"/>
    <x v="38"/>
    <n v="47"/>
    <n v="152.16999999999999"/>
  </r>
  <r>
    <x v="1006"/>
    <x v="39"/>
    <n v="48.65"/>
    <n v="212.85"/>
  </r>
  <r>
    <x v="1007"/>
    <x v="32"/>
    <n v="43.1"/>
    <n v="187.7"/>
  </r>
  <r>
    <x v="1008"/>
    <x v="38"/>
    <n v="46.52"/>
    <n v="241.49"/>
  </r>
  <r>
    <x v="1009"/>
    <x v="39"/>
    <n v="48.87"/>
    <n v="245.39"/>
  </r>
  <r>
    <x v="1010"/>
    <x v="37"/>
    <n v="47.54"/>
    <n v="154.15"/>
  </r>
  <r>
    <x v="1011"/>
    <x v="39"/>
    <n v="45.67"/>
    <n v="199.07"/>
  </r>
  <r>
    <x v="1012"/>
    <x v="34"/>
    <n v="48.94"/>
    <n v="189.42"/>
  </r>
  <r>
    <x v="1013"/>
    <x v="33"/>
    <n v="49.45"/>
    <n v="149.72999999999999"/>
  </r>
  <r>
    <x v="1014"/>
    <x v="39"/>
    <n v="40.97"/>
    <n v="206.69"/>
  </r>
  <r>
    <x v="1015"/>
    <x v="37"/>
    <n v="43.5"/>
    <n v="186.57"/>
  </r>
  <r>
    <x v="1016"/>
    <x v="32"/>
    <n v="55.94"/>
    <n v="248.53"/>
  </r>
  <r>
    <x v="1017"/>
    <x v="35"/>
    <n v="45.54"/>
    <n v="159.05000000000001"/>
  </r>
  <r>
    <x v="1018"/>
    <x v="38"/>
    <n v="52.66"/>
    <n v="199.49"/>
  </r>
  <r>
    <x v="1019"/>
    <x v="39"/>
    <n v="58.7"/>
    <n v="183.74"/>
  </r>
  <r>
    <x v="1020"/>
    <x v="36"/>
    <n v="45.9"/>
    <n v="197.01"/>
  </r>
  <r>
    <x v="1021"/>
    <x v="29"/>
    <n v="48.98"/>
    <n v="187.75"/>
  </r>
  <r>
    <x v="1022"/>
    <x v="31"/>
    <n v="57.72"/>
    <n v="230.83"/>
  </r>
  <r>
    <x v="1023"/>
    <x v="35"/>
    <n v="45.62"/>
    <n v="230.05"/>
  </r>
  <r>
    <x v="1024"/>
    <x v="34"/>
    <n v="45.25"/>
    <n v="179.28"/>
  </r>
  <r>
    <x v="1025"/>
    <x v="31"/>
    <n v="57.5"/>
    <n v="182.28"/>
  </r>
  <r>
    <x v="1026"/>
    <x v="33"/>
    <n v="47.61"/>
    <n v="235.03"/>
  </r>
  <r>
    <x v="1027"/>
    <x v="36"/>
    <n v="57.06"/>
    <n v="164.46"/>
  </r>
  <r>
    <x v="1028"/>
    <x v="32"/>
    <n v="59.14"/>
    <n v="181.35"/>
  </r>
  <r>
    <x v="1029"/>
    <x v="31"/>
    <n v="49.91"/>
    <n v="239.81"/>
  </r>
  <r>
    <x v="1030"/>
    <x v="31"/>
    <n v="45.74"/>
    <n v="207.94"/>
  </r>
  <r>
    <x v="1031"/>
    <x v="40"/>
    <n v="51.94"/>
    <n v="227.75"/>
  </r>
  <r>
    <x v="1032"/>
    <x v="35"/>
    <n v="47.91"/>
    <n v="220.2"/>
  </r>
  <r>
    <x v="1033"/>
    <x v="34"/>
    <n v="54.51"/>
    <n v="187.02"/>
  </r>
  <r>
    <x v="1034"/>
    <x v="38"/>
    <n v="41.14"/>
    <n v="224.4"/>
  </r>
  <r>
    <x v="1035"/>
    <x v="33"/>
    <n v="55.07"/>
    <n v="156.94999999999999"/>
  </r>
  <r>
    <x v="1036"/>
    <x v="34"/>
    <n v="47.79"/>
    <n v="228.96"/>
  </r>
  <r>
    <x v="1037"/>
    <x v="35"/>
    <n v="43.07"/>
    <n v="193.96"/>
  </r>
  <r>
    <x v="1038"/>
    <x v="35"/>
    <n v="59.62"/>
    <n v="245.57"/>
  </r>
  <r>
    <x v="1039"/>
    <x v="39"/>
    <n v="52.04"/>
    <n v="188.06"/>
  </r>
  <r>
    <x v="1040"/>
    <x v="35"/>
    <n v="41.11"/>
    <n v="200.24"/>
  </r>
  <r>
    <x v="1041"/>
    <x v="31"/>
    <n v="43.02"/>
    <n v="217.99"/>
  </r>
  <r>
    <x v="1042"/>
    <x v="33"/>
    <n v="43.99"/>
    <n v="184.66"/>
  </r>
  <r>
    <x v="1043"/>
    <x v="31"/>
    <n v="41.5"/>
    <n v="192.65"/>
  </r>
  <r>
    <x v="1044"/>
    <x v="33"/>
    <n v="54.74"/>
    <n v="178.41"/>
  </r>
  <r>
    <x v="1045"/>
    <x v="31"/>
    <n v="43.44"/>
    <n v="202.51"/>
  </r>
  <r>
    <x v="1046"/>
    <x v="40"/>
    <n v="45.9"/>
    <n v="153.33000000000001"/>
  </r>
  <r>
    <x v="1047"/>
    <x v="37"/>
    <n v="54.1"/>
    <n v="150.91999999999999"/>
  </r>
  <r>
    <x v="1048"/>
    <x v="33"/>
    <n v="46.04"/>
    <n v="187.01"/>
  </r>
  <r>
    <x v="1049"/>
    <x v="39"/>
    <n v="46.03"/>
    <n v="195.21"/>
  </r>
  <r>
    <x v="1050"/>
    <x v="39"/>
    <n v="45.02"/>
    <n v="240.57"/>
  </r>
  <r>
    <x v="1051"/>
    <x v="40"/>
    <n v="40.33"/>
    <n v="165.38"/>
  </r>
  <r>
    <x v="1052"/>
    <x v="34"/>
    <n v="47.45"/>
    <n v="157.05000000000001"/>
  </r>
  <r>
    <x v="1053"/>
    <x v="39"/>
    <n v="55.32"/>
    <n v="230.72"/>
  </r>
  <r>
    <x v="1054"/>
    <x v="33"/>
    <n v="42.41"/>
    <n v="230.91"/>
  </r>
  <r>
    <x v="1055"/>
    <x v="36"/>
    <n v="55.69"/>
    <n v="189.4"/>
  </r>
  <r>
    <x v="1056"/>
    <x v="38"/>
    <n v="42.16"/>
    <n v="163.32"/>
  </r>
  <r>
    <x v="1057"/>
    <x v="31"/>
    <n v="49.77"/>
    <n v="223.77"/>
  </r>
  <r>
    <x v="1058"/>
    <x v="36"/>
    <n v="44.67"/>
    <n v="209.47"/>
  </r>
  <r>
    <x v="1059"/>
    <x v="35"/>
    <n v="46.55"/>
    <n v="202.08"/>
  </r>
  <r>
    <x v="1060"/>
    <x v="37"/>
    <n v="42.3"/>
    <n v="164.26"/>
  </r>
  <r>
    <x v="1061"/>
    <x v="41"/>
    <n v="48.08"/>
    <n v="225.92"/>
  </r>
  <r>
    <x v="1062"/>
    <x v="36"/>
    <n v="54.82"/>
    <n v="168.5"/>
  </r>
  <r>
    <x v="1063"/>
    <x v="34"/>
    <n v="48.47"/>
    <n v="175.56"/>
  </r>
  <r>
    <x v="1064"/>
    <x v="32"/>
    <n v="50.86"/>
    <n v="217.52"/>
  </r>
  <r>
    <x v="1065"/>
    <x v="40"/>
    <n v="56.71"/>
    <n v="218.86"/>
  </r>
  <r>
    <x v="1066"/>
    <x v="40"/>
    <n v="56.67"/>
    <n v="202.54"/>
  </r>
  <r>
    <x v="1067"/>
    <x v="38"/>
    <n v="57.32"/>
    <n v="199.14"/>
  </r>
  <r>
    <x v="1068"/>
    <x v="34"/>
    <n v="47.68"/>
    <n v="175.09"/>
  </r>
  <r>
    <x v="1069"/>
    <x v="37"/>
    <n v="41.36"/>
    <n v="236.71"/>
  </r>
  <r>
    <x v="1070"/>
    <x v="33"/>
    <n v="46.61"/>
    <n v="188.89"/>
  </r>
  <r>
    <x v="1071"/>
    <x v="33"/>
    <n v="40.520000000000003"/>
    <n v="153.85"/>
  </r>
  <r>
    <x v="1072"/>
    <x v="41"/>
    <n v="53.42"/>
    <n v="162.18"/>
  </r>
  <r>
    <x v="1073"/>
    <x v="38"/>
    <n v="46.67"/>
    <n v="231.1"/>
  </r>
  <r>
    <x v="1074"/>
    <x v="34"/>
    <n v="55.91"/>
    <n v="209.54"/>
  </r>
  <r>
    <x v="1075"/>
    <x v="41"/>
    <n v="58.65"/>
    <n v="225.92"/>
  </r>
  <r>
    <x v="1076"/>
    <x v="34"/>
    <n v="44.36"/>
    <n v="164.29"/>
  </r>
  <r>
    <x v="1077"/>
    <x v="37"/>
    <n v="46.81"/>
    <n v="171.38"/>
  </r>
  <r>
    <x v="1078"/>
    <x v="34"/>
    <n v="42.3"/>
    <n v="189.82"/>
  </r>
  <r>
    <x v="1079"/>
    <x v="39"/>
    <n v="52.39"/>
    <n v="245.6"/>
  </r>
  <r>
    <x v="1080"/>
    <x v="37"/>
    <n v="52.87"/>
    <n v="191.57"/>
  </r>
  <r>
    <x v="1081"/>
    <x v="34"/>
    <n v="44.59"/>
    <n v="181.46"/>
  </r>
  <r>
    <x v="1082"/>
    <x v="33"/>
    <n v="44.64"/>
    <n v="150.77000000000001"/>
  </r>
  <r>
    <x v="1083"/>
    <x v="37"/>
    <n v="40.700000000000003"/>
    <n v="226.96"/>
  </r>
  <r>
    <x v="1084"/>
    <x v="35"/>
    <n v="39.840000000000003"/>
    <n v="211.23"/>
  </r>
  <r>
    <x v="1085"/>
    <x v="31"/>
    <n v="50.02"/>
    <n v="211.18"/>
  </r>
  <r>
    <x v="1086"/>
    <x v="38"/>
    <n v="49.18"/>
    <n v="218.94"/>
  </r>
  <r>
    <x v="1087"/>
    <x v="38"/>
    <n v="57.76"/>
    <n v="182.97"/>
  </r>
  <r>
    <x v="1088"/>
    <x v="38"/>
    <n v="40.68"/>
    <n v="159.85"/>
  </r>
  <r>
    <x v="1089"/>
    <x v="41"/>
    <n v="54.6"/>
    <n v="151.37"/>
  </r>
  <r>
    <x v="1090"/>
    <x v="40"/>
    <n v="45.73"/>
    <n v="247.39"/>
  </r>
  <r>
    <x v="1091"/>
    <x v="39"/>
    <n v="52.71"/>
    <n v="236.58"/>
  </r>
  <r>
    <x v="1092"/>
    <x v="32"/>
    <n v="49.27"/>
    <n v="197.41"/>
  </r>
  <r>
    <x v="1093"/>
    <x v="37"/>
    <n v="39.76"/>
    <n v="247.94"/>
  </r>
  <r>
    <x v="1094"/>
    <x v="35"/>
    <n v="44.86"/>
    <n v="235.22"/>
  </r>
  <r>
    <x v="1095"/>
    <x v="38"/>
    <n v="52.27"/>
    <n v="184.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x v="0"/>
    <n v="61.24"/>
    <n v="245.29"/>
  </r>
  <r>
    <x v="1"/>
    <x v="1"/>
    <n v="67.48"/>
    <n v="151.41"/>
  </r>
  <r>
    <x v="2"/>
    <x v="2"/>
    <n v="50.41"/>
    <n v="232.97"/>
  </r>
  <r>
    <x v="3"/>
    <x v="3"/>
    <n v="64.73"/>
    <n v="187.77"/>
  </r>
  <r>
    <x v="4"/>
    <x v="4"/>
    <n v="67.3"/>
    <n v="245.22"/>
  </r>
  <r>
    <x v="5"/>
    <x v="2"/>
    <n v="52.65"/>
    <n v="213.61"/>
  </r>
  <r>
    <x v="6"/>
    <x v="0"/>
    <n v="50.95"/>
    <n v="151.79"/>
  </r>
  <r>
    <x v="7"/>
    <x v="5"/>
    <n v="64.099999999999994"/>
    <n v="158.26"/>
  </r>
  <r>
    <x v="8"/>
    <x v="6"/>
    <n v="66.3"/>
    <n v="152.28"/>
  </r>
  <r>
    <x v="9"/>
    <x v="7"/>
    <n v="58.53"/>
    <n v="183.73"/>
  </r>
  <r>
    <x v="10"/>
    <x v="5"/>
    <n v="52.56"/>
    <n v="240"/>
  </r>
  <r>
    <x v="11"/>
    <x v="1"/>
    <n v="63.16"/>
    <n v="170.32"/>
  </r>
  <r>
    <x v="12"/>
    <x v="0"/>
    <n v="63.06"/>
    <n v="223.44"/>
  </r>
  <r>
    <x v="13"/>
    <x v="2"/>
    <n v="58.3"/>
    <n v="248.23"/>
  </r>
  <r>
    <x v="14"/>
    <x v="5"/>
    <n v="67.27"/>
    <n v="240.66"/>
  </r>
  <r>
    <x v="15"/>
    <x v="8"/>
    <n v="62.11"/>
    <n v="166.02"/>
  </r>
  <r>
    <x v="16"/>
    <x v="3"/>
    <n v="49.64"/>
    <n v="228.25"/>
  </r>
  <r>
    <x v="17"/>
    <x v="5"/>
    <n v="67.38"/>
    <n v="213.45"/>
  </r>
  <r>
    <x v="18"/>
    <x v="2"/>
    <n v="51.42"/>
    <n v="165.79"/>
  </r>
  <r>
    <x v="19"/>
    <x v="5"/>
    <n v="65.150000000000006"/>
    <n v="191.34"/>
  </r>
  <r>
    <x v="20"/>
    <x v="8"/>
    <n v="55.38"/>
    <n v="185.22"/>
  </r>
  <r>
    <x v="21"/>
    <x v="8"/>
    <n v="56.38"/>
    <n v="239.73"/>
  </r>
  <r>
    <x v="22"/>
    <x v="7"/>
    <n v="52.87"/>
    <n v="239.37"/>
  </r>
  <r>
    <x v="23"/>
    <x v="6"/>
    <n v="55.49"/>
    <n v="166.07"/>
  </r>
  <r>
    <x v="24"/>
    <x v="3"/>
    <n v="60.98"/>
    <n v="172.26"/>
  </r>
  <r>
    <x v="25"/>
    <x v="1"/>
    <n v="64.66"/>
    <n v="206.03"/>
  </r>
  <r>
    <x v="26"/>
    <x v="3"/>
    <n v="54.89"/>
    <n v="149.63"/>
  </r>
  <r>
    <x v="27"/>
    <x v="4"/>
    <n v="55.59"/>
    <n v="232.83"/>
  </r>
  <r>
    <x v="28"/>
    <x v="0"/>
    <n v="52.06"/>
    <n v="243.92"/>
  </r>
  <r>
    <x v="29"/>
    <x v="9"/>
    <n v="65.78"/>
    <n v="205.93"/>
  </r>
  <r>
    <x v="30"/>
    <x v="6"/>
    <n v="66.069999999999993"/>
    <n v="227.31"/>
  </r>
  <r>
    <x v="31"/>
    <x v="8"/>
    <n v="51.03"/>
    <n v="238.4"/>
  </r>
  <r>
    <x v="32"/>
    <x v="9"/>
    <n v="54.75"/>
    <n v="187.48"/>
  </r>
  <r>
    <x v="33"/>
    <x v="10"/>
    <n v="65.760000000000005"/>
    <n v="247.54"/>
  </r>
  <r>
    <x v="34"/>
    <x v="0"/>
    <n v="67.98"/>
    <n v="204.51"/>
  </r>
  <r>
    <x v="35"/>
    <x v="1"/>
    <n v="62.09"/>
    <n v="231.35"/>
  </r>
  <r>
    <x v="36"/>
    <x v="3"/>
    <n v="62.43"/>
    <n v="184.17"/>
  </r>
  <r>
    <x v="37"/>
    <x v="6"/>
    <n v="53.05"/>
    <n v="203.17"/>
  </r>
  <r>
    <x v="38"/>
    <x v="1"/>
    <n v="54.26"/>
    <n v="205.36"/>
  </r>
  <r>
    <x v="39"/>
    <x v="2"/>
    <n v="56.74"/>
    <n v="211.95"/>
  </r>
  <r>
    <x v="40"/>
    <x v="4"/>
    <n v="56.17"/>
    <n v="204.61"/>
  </r>
  <r>
    <x v="41"/>
    <x v="0"/>
    <n v="49.24"/>
    <n v="201.08"/>
  </r>
  <r>
    <x v="42"/>
    <x v="1"/>
    <n v="50.78"/>
    <n v="158.46"/>
  </r>
  <r>
    <x v="43"/>
    <x v="4"/>
    <n v="54.77"/>
    <n v="174.02"/>
  </r>
  <r>
    <x v="44"/>
    <x v="1"/>
    <n v="52.01"/>
    <n v="182.05"/>
  </r>
  <r>
    <x v="45"/>
    <x v="8"/>
    <n v="49.6"/>
    <n v="234.08"/>
  </r>
  <r>
    <x v="46"/>
    <x v="10"/>
    <n v="63.06"/>
    <n v="197.92"/>
  </r>
  <r>
    <x v="47"/>
    <x v="1"/>
    <n v="66.52"/>
    <n v="153.09"/>
  </r>
  <r>
    <x v="48"/>
    <x v="0"/>
    <n v="63.02"/>
    <n v="188.3"/>
  </r>
  <r>
    <x v="49"/>
    <x v="0"/>
    <n v="67.64"/>
    <n v="186.19"/>
  </r>
  <r>
    <x v="50"/>
    <x v="8"/>
    <n v="65.91"/>
    <n v="237.43"/>
  </r>
  <r>
    <x v="51"/>
    <x v="2"/>
    <n v="67.849999999999994"/>
    <n v="153.96"/>
  </r>
  <r>
    <x v="52"/>
    <x v="2"/>
    <n v="53.61"/>
    <n v="169.11"/>
  </r>
  <r>
    <x v="53"/>
    <x v="2"/>
    <n v="65.92"/>
    <n v="183.36"/>
  </r>
  <r>
    <x v="54"/>
    <x v="9"/>
    <n v="59.15"/>
    <n v="224.75"/>
  </r>
  <r>
    <x v="55"/>
    <x v="8"/>
    <n v="51.17"/>
    <n v="178.91"/>
  </r>
  <r>
    <x v="56"/>
    <x v="9"/>
    <n v="68.400000000000006"/>
    <n v="216.93"/>
  </r>
  <r>
    <x v="57"/>
    <x v="1"/>
    <n v="62.77"/>
    <n v="241.79"/>
  </r>
  <r>
    <x v="58"/>
    <x v="7"/>
    <n v="59.03"/>
    <n v="248.63"/>
  </r>
  <r>
    <x v="59"/>
    <x v="1"/>
    <n v="54.08"/>
    <n v="224.32"/>
  </r>
  <r>
    <x v="60"/>
    <x v="8"/>
    <n v="58.38"/>
    <n v="211.84"/>
  </r>
  <r>
    <x v="61"/>
    <x v="8"/>
    <n v="60.97"/>
    <n v="157.57"/>
  </r>
  <r>
    <x v="62"/>
    <x v="10"/>
    <n v="52.19"/>
    <n v="247.54"/>
  </r>
  <r>
    <x v="63"/>
    <x v="0"/>
    <n v="62.91"/>
    <n v="207.54"/>
  </r>
  <r>
    <x v="64"/>
    <x v="5"/>
    <n v="54.73"/>
    <n v="244.5"/>
  </r>
  <r>
    <x v="65"/>
    <x v="1"/>
    <n v="66.83"/>
    <n v="233.26"/>
  </r>
  <r>
    <x v="66"/>
    <x v="4"/>
    <n v="61.77"/>
    <n v="187.63"/>
  </r>
  <r>
    <x v="67"/>
    <x v="9"/>
    <n v="51.58"/>
    <n v="148.94999999999999"/>
  </r>
  <r>
    <x v="68"/>
    <x v="4"/>
    <n v="60.67"/>
    <n v="174.71"/>
  </r>
  <r>
    <x v="69"/>
    <x v="7"/>
    <n v="50.21"/>
    <n v="209.55"/>
  </r>
  <r>
    <x v="70"/>
    <x v="1"/>
    <n v="56.62"/>
    <n v="165.81"/>
  </r>
  <r>
    <x v="71"/>
    <x v="0"/>
    <n v="59.95"/>
    <n v="248.52"/>
  </r>
  <r>
    <x v="72"/>
    <x v="5"/>
    <n v="64.23"/>
    <n v="228.21"/>
  </r>
  <r>
    <x v="73"/>
    <x v="10"/>
    <n v="50.98"/>
    <n v="175.62"/>
  </r>
  <r>
    <x v="74"/>
    <x v="8"/>
    <n v="66.8"/>
    <n v="228.46"/>
  </r>
  <r>
    <x v="75"/>
    <x v="0"/>
    <n v="64.02"/>
    <n v="200.06"/>
  </r>
  <r>
    <x v="76"/>
    <x v="0"/>
    <n v="51.92"/>
    <n v="166.81"/>
  </r>
  <r>
    <x v="77"/>
    <x v="1"/>
    <n v="52.46"/>
    <n v="175.13"/>
  </r>
  <r>
    <x v="78"/>
    <x v="6"/>
    <n v="64.61"/>
    <n v="236.19"/>
  </r>
  <r>
    <x v="79"/>
    <x v="6"/>
    <n v="51.48"/>
    <n v="196.67"/>
  </r>
  <r>
    <x v="80"/>
    <x v="9"/>
    <n v="53.42"/>
    <n v="179.91"/>
  </r>
  <r>
    <x v="81"/>
    <x v="2"/>
    <n v="67.040000000000006"/>
    <n v="153.91999999999999"/>
  </r>
  <r>
    <x v="82"/>
    <x v="10"/>
    <n v="64.739999999999995"/>
    <n v="219.43"/>
  </r>
  <r>
    <x v="83"/>
    <x v="8"/>
    <n v="67.680000000000007"/>
    <n v="209.07"/>
  </r>
  <r>
    <x v="84"/>
    <x v="6"/>
    <n v="67.78"/>
    <n v="169.59"/>
  </r>
  <r>
    <x v="85"/>
    <x v="9"/>
    <n v="54.35"/>
    <n v="196.08"/>
  </r>
  <r>
    <x v="86"/>
    <x v="1"/>
    <n v="54.56"/>
    <n v="172.62"/>
  </r>
  <r>
    <x v="87"/>
    <x v="6"/>
    <n v="50.37"/>
    <n v="171.7"/>
  </r>
  <r>
    <x v="88"/>
    <x v="8"/>
    <n v="55.96"/>
    <n v="247.57"/>
  </r>
  <r>
    <x v="89"/>
    <x v="11"/>
    <n v="58.81"/>
    <n v="182.86"/>
  </r>
  <r>
    <x v="90"/>
    <x v="7"/>
    <n v="50.12"/>
    <n v="231.48"/>
  </r>
  <r>
    <x v="91"/>
    <x v="9"/>
    <n v="68.19"/>
    <n v="152.78"/>
  </r>
  <r>
    <x v="92"/>
    <x v="0"/>
    <n v="58.17"/>
    <n v="170.45"/>
  </r>
  <r>
    <x v="93"/>
    <x v="8"/>
    <n v="50.46"/>
    <n v="150.61000000000001"/>
  </r>
  <r>
    <x v="94"/>
    <x v="8"/>
    <n v="52.53"/>
    <n v="232.59"/>
  </r>
  <r>
    <x v="95"/>
    <x v="1"/>
    <n v="54.93"/>
    <n v="207.55"/>
  </r>
  <r>
    <x v="96"/>
    <x v="12"/>
    <n v="60.18"/>
    <n v="170.52"/>
  </r>
  <r>
    <x v="97"/>
    <x v="4"/>
    <n v="67.8"/>
    <n v="204.16"/>
  </r>
  <r>
    <x v="98"/>
    <x v="9"/>
    <n v="53.27"/>
    <n v="228.62"/>
  </r>
  <r>
    <x v="99"/>
    <x v="2"/>
    <n v="49.53"/>
    <n v="232.49"/>
  </r>
  <r>
    <x v="100"/>
    <x v="12"/>
    <n v="58.63"/>
    <n v="240.98"/>
  </r>
  <r>
    <x v="101"/>
    <x v="9"/>
    <n v="52.96"/>
    <n v="197.13"/>
  </r>
  <r>
    <x v="102"/>
    <x v="2"/>
    <n v="56.32"/>
    <n v="157.5"/>
  </r>
  <r>
    <x v="103"/>
    <x v="7"/>
    <n v="50.3"/>
    <n v="176.25"/>
  </r>
  <r>
    <x v="104"/>
    <x v="6"/>
    <n v="55.51"/>
    <n v="203.74"/>
  </r>
  <r>
    <x v="105"/>
    <x v="4"/>
    <n v="53.22"/>
    <n v="172.06"/>
  </r>
  <r>
    <x v="106"/>
    <x v="8"/>
    <n v="54.38"/>
    <n v="164.57"/>
  </r>
  <r>
    <x v="107"/>
    <x v="11"/>
    <n v="60.4"/>
    <n v="228.81"/>
  </r>
  <r>
    <x v="108"/>
    <x v="1"/>
    <n v="65.760000000000005"/>
    <n v="220.9"/>
  </r>
  <r>
    <x v="109"/>
    <x v="7"/>
    <n v="63.9"/>
    <n v="182.71"/>
  </r>
  <r>
    <x v="110"/>
    <x v="9"/>
    <n v="54"/>
    <n v="167.02"/>
  </r>
  <r>
    <x v="111"/>
    <x v="7"/>
    <n v="62.7"/>
    <n v="177.23"/>
  </r>
  <r>
    <x v="112"/>
    <x v="8"/>
    <n v="68.040000000000006"/>
    <n v="150.43"/>
  </r>
  <r>
    <x v="113"/>
    <x v="12"/>
    <n v="48.55"/>
    <n v="246.77"/>
  </r>
  <r>
    <x v="114"/>
    <x v="7"/>
    <n v="57.38"/>
    <n v="246.97"/>
  </r>
  <r>
    <x v="115"/>
    <x v="6"/>
    <n v="49.25"/>
    <n v="169.33"/>
  </r>
  <r>
    <x v="116"/>
    <x v="6"/>
    <n v="56.42"/>
    <n v="218.69"/>
  </r>
  <r>
    <x v="117"/>
    <x v="8"/>
    <n v="58.32"/>
    <n v="224.61"/>
  </r>
  <r>
    <x v="118"/>
    <x v="7"/>
    <n v="62.09"/>
    <n v="188.03"/>
  </r>
  <r>
    <x v="119"/>
    <x v="6"/>
    <n v="57.12"/>
    <n v="153.63"/>
  </r>
  <r>
    <x v="120"/>
    <x v="7"/>
    <n v="53.48"/>
    <n v="184.29"/>
  </r>
  <r>
    <x v="121"/>
    <x v="8"/>
    <n v="64.87"/>
    <n v="217.87"/>
  </r>
  <r>
    <x v="122"/>
    <x v="1"/>
    <n v="59.01"/>
    <n v="238.68"/>
  </r>
  <r>
    <x v="123"/>
    <x v="11"/>
    <n v="58.11"/>
    <n v="218.83"/>
  </r>
  <r>
    <x v="124"/>
    <x v="2"/>
    <n v="67.760000000000005"/>
    <n v="225.63"/>
  </r>
  <r>
    <x v="125"/>
    <x v="2"/>
    <n v="60.72"/>
    <n v="193.78"/>
  </r>
  <r>
    <x v="126"/>
    <x v="12"/>
    <n v="60.75"/>
    <n v="232.3"/>
  </r>
  <r>
    <x v="127"/>
    <x v="7"/>
    <n v="66.069999999999993"/>
    <n v="224.78"/>
  </r>
  <r>
    <x v="128"/>
    <x v="4"/>
    <n v="54.15"/>
    <n v="214.31"/>
  </r>
  <r>
    <x v="129"/>
    <x v="0"/>
    <n v="61.75"/>
    <n v="230.82"/>
  </r>
  <r>
    <x v="130"/>
    <x v="8"/>
    <n v="58.5"/>
    <n v="176.15"/>
  </r>
  <r>
    <x v="131"/>
    <x v="12"/>
    <n v="52.42"/>
    <n v="227.37"/>
  </r>
  <r>
    <x v="132"/>
    <x v="13"/>
    <n v="62.75"/>
    <n v="186.42"/>
  </r>
  <r>
    <x v="133"/>
    <x v="1"/>
    <n v="56.14"/>
    <n v="243.24"/>
  </r>
  <r>
    <x v="134"/>
    <x v="6"/>
    <n v="48.45"/>
    <n v="179.66"/>
  </r>
  <r>
    <x v="135"/>
    <x v="8"/>
    <n v="49.76"/>
    <n v="182.13"/>
  </r>
  <r>
    <x v="136"/>
    <x v="13"/>
    <n v="50.03"/>
    <n v="212.06"/>
  </r>
  <r>
    <x v="137"/>
    <x v="6"/>
    <n v="61.6"/>
    <n v="186.65"/>
  </r>
  <r>
    <x v="138"/>
    <x v="0"/>
    <n v="61.21"/>
    <n v="206.47"/>
  </r>
  <r>
    <x v="139"/>
    <x v="7"/>
    <n v="55.69"/>
    <n v="203.2"/>
  </r>
  <r>
    <x v="140"/>
    <x v="6"/>
    <n v="61.52"/>
    <n v="161.46"/>
  </r>
  <r>
    <x v="141"/>
    <x v="0"/>
    <n v="57.92"/>
    <n v="197.21"/>
  </r>
  <r>
    <x v="142"/>
    <x v="0"/>
    <n v="64.16"/>
    <n v="163.96"/>
  </r>
  <r>
    <x v="143"/>
    <x v="14"/>
    <n v="58.36"/>
    <n v="220.26"/>
  </r>
  <r>
    <x v="144"/>
    <x v="8"/>
    <n v="68.040000000000006"/>
    <n v="206.11"/>
  </r>
  <r>
    <x v="145"/>
    <x v="7"/>
    <n v="60.5"/>
    <n v="155.97"/>
  </r>
  <r>
    <x v="146"/>
    <x v="7"/>
    <n v="48.11"/>
    <n v="195.42"/>
  </r>
  <r>
    <x v="147"/>
    <x v="12"/>
    <n v="61.5"/>
    <n v="163.92"/>
  </r>
  <r>
    <x v="148"/>
    <x v="9"/>
    <n v="59.51"/>
    <n v="238.19"/>
  </r>
  <r>
    <x v="149"/>
    <x v="1"/>
    <n v="62.32"/>
    <n v="194.93"/>
  </r>
  <r>
    <x v="150"/>
    <x v="0"/>
    <n v="62.43"/>
    <n v="177.06"/>
  </r>
  <r>
    <x v="151"/>
    <x v="7"/>
    <n v="51.49"/>
    <n v="247.16"/>
  </r>
  <r>
    <x v="152"/>
    <x v="0"/>
    <n v="56.68"/>
    <n v="170.72"/>
  </r>
  <r>
    <x v="153"/>
    <x v="0"/>
    <n v="56.64"/>
    <n v="209.45"/>
  </r>
  <r>
    <x v="154"/>
    <x v="2"/>
    <n v="58.76"/>
    <n v="223.21"/>
  </r>
  <r>
    <x v="155"/>
    <x v="9"/>
    <n v="65.16"/>
    <n v="247.29"/>
  </r>
  <r>
    <x v="156"/>
    <x v="0"/>
    <n v="61.01"/>
    <n v="207.76"/>
  </r>
  <r>
    <x v="157"/>
    <x v="9"/>
    <n v="64.17"/>
    <n v="237.33"/>
  </r>
  <r>
    <x v="158"/>
    <x v="11"/>
    <n v="59.05"/>
    <n v="190.12"/>
  </r>
  <r>
    <x v="159"/>
    <x v="11"/>
    <n v="51.39"/>
    <n v="210.73"/>
  </r>
  <r>
    <x v="160"/>
    <x v="2"/>
    <n v="54.37"/>
    <n v="246.64"/>
  </r>
  <r>
    <x v="161"/>
    <x v="0"/>
    <n v="50.37"/>
    <n v="213.07"/>
  </r>
  <r>
    <x v="162"/>
    <x v="7"/>
    <n v="52.82"/>
    <n v="231.32"/>
  </r>
  <r>
    <x v="163"/>
    <x v="2"/>
    <n v="57.13"/>
    <n v="199.92"/>
  </r>
  <r>
    <x v="164"/>
    <x v="6"/>
    <n v="62.81"/>
    <n v="200.65"/>
  </r>
  <r>
    <x v="165"/>
    <x v="0"/>
    <n v="56.89"/>
    <n v="213.12"/>
  </r>
  <r>
    <x v="166"/>
    <x v="12"/>
    <n v="49.88"/>
    <n v="156.96"/>
  </r>
  <r>
    <x v="167"/>
    <x v="7"/>
    <n v="54.12"/>
    <n v="159.41"/>
  </r>
  <r>
    <x v="168"/>
    <x v="6"/>
    <n v="50.17"/>
    <n v="201.26"/>
  </r>
  <r>
    <x v="169"/>
    <x v="14"/>
    <n v="62.78"/>
    <n v="245.43"/>
  </r>
  <r>
    <x v="170"/>
    <x v="11"/>
    <n v="49.98"/>
    <n v="171.35"/>
  </r>
  <r>
    <x v="171"/>
    <x v="9"/>
    <n v="51.57"/>
    <n v="203.67"/>
  </r>
  <r>
    <x v="172"/>
    <x v="13"/>
    <n v="60.93"/>
    <n v="185.41"/>
  </r>
  <r>
    <x v="173"/>
    <x v="7"/>
    <n v="65.52"/>
    <n v="172.98"/>
  </r>
  <r>
    <x v="174"/>
    <x v="13"/>
    <n v="66.45"/>
    <n v="161.38"/>
  </r>
  <r>
    <x v="175"/>
    <x v="14"/>
    <n v="48.7"/>
    <n v="155.02000000000001"/>
  </r>
  <r>
    <x v="176"/>
    <x v="6"/>
    <n v="56.24"/>
    <n v="179.74"/>
  </r>
  <r>
    <x v="177"/>
    <x v="8"/>
    <n v="55.45"/>
    <n v="188.25"/>
  </r>
  <r>
    <x v="178"/>
    <x v="8"/>
    <n v="66.66"/>
    <n v="201.13"/>
  </r>
  <r>
    <x v="179"/>
    <x v="8"/>
    <n v="56.25"/>
    <n v="155.22999999999999"/>
  </r>
  <r>
    <x v="180"/>
    <x v="6"/>
    <n v="58.22"/>
    <n v="220.65"/>
  </r>
  <r>
    <x v="181"/>
    <x v="6"/>
    <n v="59.15"/>
    <n v="173.84"/>
  </r>
  <r>
    <x v="182"/>
    <x v="7"/>
    <n v="60.91"/>
    <n v="178.92"/>
  </r>
  <r>
    <x v="183"/>
    <x v="8"/>
    <n v="61.55"/>
    <n v="172.15"/>
  </r>
  <r>
    <x v="184"/>
    <x v="9"/>
    <n v="55.52"/>
    <n v="186.81"/>
  </r>
  <r>
    <x v="185"/>
    <x v="6"/>
    <n v="66.73"/>
    <n v="231.73"/>
  </r>
  <r>
    <x v="186"/>
    <x v="11"/>
    <n v="56.29"/>
    <n v="158.69"/>
  </r>
  <r>
    <x v="187"/>
    <x v="8"/>
    <n v="58.37"/>
    <n v="184.76"/>
  </r>
  <r>
    <x v="188"/>
    <x v="11"/>
    <n v="53.21"/>
    <n v="220.53"/>
  </r>
  <r>
    <x v="189"/>
    <x v="12"/>
    <n v="53.31"/>
    <n v="218.06"/>
  </r>
  <r>
    <x v="190"/>
    <x v="9"/>
    <n v="53.02"/>
    <n v="222.87"/>
  </r>
  <r>
    <x v="191"/>
    <x v="12"/>
    <n v="52.65"/>
    <n v="224.61"/>
  </r>
  <r>
    <x v="192"/>
    <x v="12"/>
    <n v="66.08"/>
    <n v="233.54"/>
  </r>
  <r>
    <x v="193"/>
    <x v="6"/>
    <n v="65.58"/>
    <n v="211.13"/>
  </r>
  <r>
    <x v="194"/>
    <x v="14"/>
    <n v="63.17"/>
    <n v="238.76"/>
  </r>
  <r>
    <x v="195"/>
    <x v="2"/>
    <n v="55.6"/>
    <n v="160.26"/>
  </r>
  <r>
    <x v="196"/>
    <x v="7"/>
    <n v="53.36"/>
    <n v="235.06"/>
  </r>
  <r>
    <x v="197"/>
    <x v="6"/>
    <n v="67.14"/>
    <n v="161.83000000000001"/>
  </r>
  <r>
    <x v="198"/>
    <x v="8"/>
    <n v="60.16"/>
    <n v="238.81"/>
  </r>
  <r>
    <x v="199"/>
    <x v="2"/>
    <n v="54.67"/>
    <n v="229.59"/>
  </r>
  <r>
    <x v="200"/>
    <x v="1"/>
    <n v="66.09"/>
    <n v="240.03"/>
  </r>
  <r>
    <x v="201"/>
    <x v="6"/>
    <n v="49.38"/>
    <n v="196.12"/>
  </r>
  <r>
    <x v="202"/>
    <x v="1"/>
    <n v="54.77"/>
    <n v="223.96"/>
  </r>
  <r>
    <x v="203"/>
    <x v="12"/>
    <n v="63.36"/>
    <n v="174.2"/>
  </r>
  <r>
    <x v="204"/>
    <x v="6"/>
    <n v="47.95"/>
    <n v="165.53"/>
  </r>
  <r>
    <x v="205"/>
    <x v="13"/>
    <n v="61.96"/>
    <n v="158.79"/>
  </r>
  <r>
    <x v="206"/>
    <x v="6"/>
    <n v="47.51"/>
    <n v="153.63"/>
  </r>
  <r>
    <x v="207"/>
    <x v="12"/>
    <n v="59.28"/>
    <n v="195.34"/>
  </r>
  <r>
    <x v="208"/>
    <x v="2"/>
    <n v="62.57"/>
    <n v="186.48"/>
  </r>
  <r>
    <x v="209"/>
    <x v="1"/>
    <n v="64.42"/>
    <n v="236.88"/>
  </r>
  <r>
    <x v="210"/>
    <x v="15"/>
    <n v="53.28"/>
    <n v="153.97"/>
  </r>
  <r>
    <x v="211"/>
    <x v="6"/>
    <n v="51.17"/>
    <n v="234.99"/>
  </r>
  <r>
    <x v="212"/>
    <x v="1"/>
    <n v="66.2"/>
    <n v="203.05"/>
  </r>
  <r>
    <x v="213"/>
    <x v="8"/>
    <n v="58.32"/>
    <n v="192.94"/>
  </r>
  <r>
    <x v="214"/>
    <x v="9"/>
    <n v="63.59"/>
    <n v="176.66"/>
  </r>
  <r>
    <x v="215"/>
    <x v="12"/>
    <n v="59.59"/>
    <n v="245.65"/>
  </r>
  <r>
    <x v="216"/>
    <x v="1"/>
    <n v="66.930000000000007"/>
    <n v="206.99"/>
  </r>
  <r>
    <x v="217"/>
    <x v="11"/>
    <n v="64.98"/>
    <n v="155.65"/>
  </r>
  <r>
    <x v="218"/>
    <x v="1"/>
    <n v="56.43"/>
    <n v="235.63"/>
  </r>
  <r>
    <x v="219"/>
    <x v="11"/>
    <n v="49.04"/>
    <n v="238.53"/>
  </r>
  <r>
    <x v="220"/>
    <x v="6"/>
    <n v="52.95"/>
    <n v="218.9"/>
  </r>
  <r>
    <x v="221"/>
    <x v="12"/>
    <n v="50.53"/>
    <n v="196.96"/>
  </r>
  <r>
    <x v="222"/>
    <x v="6"/>
    <n v="59.71"/>
    <n v="161.49"/>
  </r>
  <r>
    <x v="223"/>
    <x v="11"/>
    <n v="64.66"/>
    <n v="200.09"/>
  </r>
  <r>
    <x v="224"/>
    <x v="7"/>
    <n v="62.38"/>
    <n v="204.75"/>
  </r>
  <r>
    <x v="225"/>
    <x v="12"/>
    <n v="63.43"/>
    <n v="210"/>
  </r>
  <r>
    <x v="226"/>
    <x v="12"/>
    <n v="58.99"/>
    <n v="188.43"/>
  </r>
  <r>
    <x v="227"/>
    <x v="8"/>
    <n v="61.47"/>
    <n v="210.98"/>
  </r>
  <r>
    <x v="228"/>
    <x v="13"/>
    <n v="59.21"/>
    <n v="247.14"/>
  </r>
  <r>
    <x v="229"/>
    <x v="16"/>
    <n v="47.29"/>
    <n v="193.87"/>
  </r>
  <r>
    <x v="230"/>
    <x v="16"/>
    <n v="59.84"/>
    <n v="149.37"/>
  </r>
  <r>
    <x v="231"/>
    <x v="8"/>
    <n v="56.54"/>
    <n v="213.53"/>
  </r>
  <r>
    <x v="232"/>
    <x v="13"/>
    <n v="65.489999999999995"/>
    <n v="244.31"/>
  </r>
  <r>
    <x v="233"/>
    <x v="8"/>
    <n v="64.44"/>
    <n v="169.06"/>
  </r>
  <r>
    <x v="234"/>
    <x v="13"/>
    <n v="61.74"/>
    <n v="233.79"/>
  </r>
  <r>
    <x v="235"/>
    <x v="15"/>
    <n v="59.25"/>
    <n v="167.28"/>
  </r>
  <r>
    <x v="236"/>
    <x v="7"/>
    <n v="60.1"/>
    <n v="185.99"/>
  </r>
  <r>
    <x v="237"/>
    <x v="15"/>
    <n v="51.83"/>
    <n v="214.36"/>
  </r>
  <r>
    <x v="238"/>
    <x v="14"/>
    <n v="63.09"/>
    <n v="198.17"/>
  </r>
  <r>
    <x v="239"/>
    <x v="13"/>
    <n v="62.48"/>
    <n v="178.25"/>
  </r>
  <r>
    <x v="240"/>
    <x v="11"/>
    <n v="50.57"/>
    <n v="187.42"/>
  </r>
  <r>
    <x v="241"/>
    <x v="12"/>
    <n v="49.03"/>
    <n v="240.97"/>
  </r>
  <r>
    <x v="242"/>
    <x v="13"/>
    <n v="49.23"/>
    <n v="231.9"/>
  </r>
  <r>
    <x v="243"/>
    <x v="14"/>
    <n v="48.32"/>
    <n v="214.24"/>
  </r>
  <r>
    <x v="244"/>
    <x v="9"/>
    <n v="63.85"/>
    <n v="214.62"/>
  </r>
  <r>
    <x v="245"/>
    <x v="11"/>
    <n v="51.25"/>
    <n v="197.3"/>
  </r>
  <r>
    <x v="246"/>
    <x v="8"/>
    <n v="63.65"/>
    <n v="191.26"/>
  </r>
  <r>
    <x v="247"/>
    <x v="6"/>
    <n v="55.28"/>
    <n v="160.69999999999999"/>
  </r>
  <r>
    <x v="248"/>
    <x v="16"/>
    <n v="54.56"/>
    <n v="172.44"/>
  </r>
  <r>
    <x v="249"/>
    <x v="9"/>
    <n v="52.21"/>
    <n v="178.48"/>
  </r>
  <r>
    <x v="250"/>
    <x v="15"/>
    <n v="48.35"/>
    <n v="176.29"/>
  </r>
  <r>
    <x v="251"/>
    <x v="8"/>
    <n v="64.48"/>
    <n v="167.71"/>
  </r>
  <r>
    <x v="252"/>
    <x v="6"/>
    <n v="54.47"/>
    <n v="155.32"/>
  </r>
  <r>
    <x v="253"/>
    <x v="7"/>
    <n v="50.96"/>
    <n v="183.42"/>
  </r>
  <r>
    <x v="254"/>
    <x v="6"/>
    <n v="62.07"/>
    <n v="197.83"/>
  </r>
  <r>
    <x v="255"/>
    <x v="12"/>
    <n v="56.9"/>
    <n v="215.28"/>
  </r>
  <r>
    <x v="256"/>
    <x v="1"/>
    <n v="57.31"/>
    <n v="192.77"/>
  </r>
  <r>
    <x v="257"/>
    <x v="9"/>
    <n v="59.83"/>
    <n v="173.05"/>
  </r>
  <r>
    <x v="258"/>
    <x v="15"/>
    <n v="65.5"/>
    <n v="175.7"/>
  </r>
  <r>
    <x v="259"/>
    <x v="11"/>
    <n v="50.86"/>
    <n v="220.03"/>
  </r>
  <r>
    <x v="260"/>
    <x v="9"/>
    <n v="58.33"/>
    <n v="227.13"/>
  </r>
  <r>
    <x v="261"/>
    <x v="7"/>
    <n v="57.77"/>
    <n v="213.98"/>
  </r>
  <r>
    <x v="262"/>
    <x v="16"/>
    <n v="49.44"/>
    <n v="154.97"/>
  </r>
  <r>
    <x v="263"/>
    <x v="13"/>
    <n v="62.65"/>
    <n v="180.25"/>
  </r>
  <r>
    <x v="264"/>
    <x v="8"/>
    <n v="59.6"/>
    <n v="202.25"/>
  </r>
  <r>
    <x v="265"/>
    <x v="8"/>
    <n v="51.75"/>
    <n v="223.03"/>
  </r>
  <r>
    <x v="266"/>
    <x v="13"/>
    <n v="66.5"/>
    <n v="150.91999999999999"/>
  </r>
  <r>
    <x v="267"/>
    <x v="7"/>
    <n v="51.35"/>
    <n v="201.26"/>
  </r>
  <r>
    <x v="268"/>
    <x v="13"/>
    <n v="62.46"/>
    <n v="156.79"/>
  </r>
  <r>
    <x v="269"/>
    <x v="11"/>
    <n v="50.63"/>
    <n v="182.93"/>
  </r>
  <r>
    <x v="270"/>
    <x v="9"/>
    <n v="52.9"/>
    <n v="151.32"/>
  </r>
  <r>
    <x v="271"/>
    <x v="7"/>
    <n v="64.959999999999994"/>
    <n v="213.41"/>
  </r>
  <r>
    <x v="272"/>
    <x v="7"/>
    <n v="50.9"/>
    <n v="189.46"/>
  </r>
  <r>
    <x v="273"/>
    <x v="13"/>
    <n v="49.39"/>
    <n v="182.61"/>
  </r>
  <r>
    <x v="274"/>
    <x v="8"/>
    <n v="64.34"/>
    <n v="199.61"/>
  </r>
  <r>
    <x v="275"/>
    <x v="12"/>
    <n v="47.02"/>
    <n v="247.36"/>
  </r>
  <r>
    <x v="276"/>
    <x v="12"/>
    <n v="54.76"/>
    <n v="186.77"/>
  </r>
  <r>
    <x v="277"/>
    <x v="8"/>
    <n v="53.23"/>
    <n v="189.8"/>
  </r>
  <r>
    <x v="278"/>
    <x v="13"/>
    <n v="64.959999999999994"/>
    <n v="154.81"/>
  </r>
  <r>
    <x v="279"/>
    <x v="15"/>
    <n v="66.64"/>
    <n v="239.17"/>
  </r>
  <r>
    <x v="280"/>
    <x v="13"/>
    <n v="61.73"/>
    <n v="225.26"/>
  </r>
  <r>
    <x v="281"/>
    <x v="7"/>
    <n v="63.49"/>
    <n v="234.82"/>
  </r>
  <r>
    <x v="282"/>
    <x v="14"/>
    <n v="49.35"/>
    <n v="162.07"/>
  </r>
  <r>
    <x v="283"/>
    <x v="12"/>
    <n v="65.09"/>
    <n v="209.22"/>
  </r>
  <r>
    <x v="284"/>
    <x v="12"/>
    <n v="62.17"/>
    <n v="233.67"/>
  </r>
  <r>
    <x v="285"/>
    <x v="11"/>
    <n v="52.05"/>
    <n v="171.63"/>
  </r>
  <r>
    <x v="286"/>
    <x v="7"/>
    <n v="52.75"/>
    <n v="243.72"/>
  </r>
  <r>
    <x v="287"/>
    <x v="15"/>
    <n v="59.48"/>
    <n v="197.36"/>
  </r>
  <r>
    <x v="288"/>
    <x v="16"/>
    <n v="59.58"/>
    <n v="216.01"/>
  </r>
  <r>
    <x v="289"/>
    <x v="15"/>
    <n v="54.47"/>
    <n v="174.57"/>
  </r>
  <r>
    <x v="290"/>
    <x v="13"/>
    <n v="51.27"/>
    <n v="185.36"/>
  </r>
  <r>
    <x v="291"/>
    <x v="9"/>
    <n v="59.68"/>
    <n v="212.06"/>
  </r>
  <r>
    <x v="292"/>
    <x v="12"/>
    <n v="47.82"/>
    <n v="206.42"/>
  </r>
  <r>
    <x v="293"/>
    <x v="17"/>
    <n v="54.76"/>
    <n v="237.51"/>
  </r>
  <r>
    <x v="294"/>
    <x v="12"/>
    <n v="49.12"/>
    <n v="196.26"/>
  </r>
  <r>
    <x v="295"/>
    <x v="16"/>
    <n v="50.3"/>
    <n v="217"/>
  </r>
  <r>
    <x v="296"/>
    <x v="12"/>
    <n v="52.2"/>
    <n v="201.31"/>
  </r>
  <r>
    <x v="297"/>
    <x v="11"/>
    <n v="53.71"/>
    <n v="202.05"/>
  </r>
  <r>
    <x v="298"/>
    <x v="6"/>
    <n v="58.68"/>
    <n v="208.88"/>
  </r>
  <r>
    <x v="299"/>
    <x v="12"/>
    <n v="64.22"/>
    <n v="167.63"/>
  </r>
  <r>
    <x v="300"/>
    <x v="13"/>
    <n v="58.68"/>
    <n v="196.47"/>
  </r>
  <r>
    <x v="301"/>
    <x v="14"/>
    <n v="63.73"/>
    <n v="236.99"/>
  </r>
  <r>
    <x v="302"/>
    <x v="15"/>
    <n v="65.69"/>
    <n v="174.76"/>
  </r>
  <r>
    <x v="303"/>
    <x v="7"/>
    <n v="53.38"/>
    <n v="238.66"/>
  </r>
  <r>
    <x v="304"/>
    <x v="9"/>
    <n v="64.41"/>
    <n v="153.81"/>
  </r>
  <r>
    <x v="305"/>
    <x v="9"/>
    <n v="63.56"/>
    <n v="243.52"/>
  </r>
  <r>
    <x v="306"/>
    <x v="17"/>
    <n v="62.13"/>
    <n v="217.74"/>
  </r>
  <r>
    <x v="307"/>
    <x v="15"/>
    <n v="56"/>
    <n v="209.65"/>
  </r>
  <r>
    <x v="308"/>
    <x v="15"/>
    <n v="57.27"/>
    <n v="242.48"/>
  </r>
  <r>
    <x v="309"/>
    <x v="15"/>
    <n v="59.32"/>
    <n v="236.06"/>
  </r>
  <r>
    <x v="310"/>
    <x v="6"/>
    <n v="59.19"/>
    <n v="197.67"/>
  </r>
  <r>
    <x v="311"/>
    <x v="15"/>
    <n v="64.010000000000005"/>
    <n v="239.64"/>
  </r>
  <r>
    <x v="312"/>
    <x v="15"/>
    <n v="59.07"/>
    <n v="175.12"/>
  </r>
  <r>
    <x v="313"/>
    <x v="16"/>
    <n v="59.24"/>
    <n v="193.92"/>
  </r>
  <r>
    <x v="314"/>
    <x v="17"/>
    <n v="64.36"/>
    <n v="185.5"/>
  </r>
  <r>
    <x v="315"/>
    <x v="16"/>
    <n v="52.22"/>
    <n v="235.96"/>
  </r>
  <r>
    <x v="316"/>
    <x v="14"/>
    <n v="59.9"/>
    <n v="186.42"/>
  </r>
  <r>
    <x v="317"/>
    <x v="15"/>
    <n v="49.47"/>
    <n v="165.64"/>
  </r>
  <r>
    <x v="318"/>
    <x v="12"/>
    <n v="65.260000000000005"/>
    <n v="191.15"/>
  </r>
  <r>
    <x v="319"/>
    <x v="16"/>
    <n v="53.98"/>
    <n v="228.13"/>
  </r>
  <r>
    <x v="320"/>
    <x v="18"/>
    <n v="60.79"/>
    <n v="149.93"/>
  </r>
  <r>
    <x v="321"/>
    <x v="13"/>
    <n v="52.43"/>
    <n v="230.86"/>
  </r>
  <r>
    <x v="322"/>
    <x v="14"/>
    <n v="52.84"/>
    <n v="150.44999999999999"/>
  </r>
  <r>
    <x v="323"/>
    <x v="15"/>
    <n v="53.65"/>
    <n v="237.58"/>
  </r>
  <r>
    <x v="324"/>
    <x v="14"/>
    <n v="58.22"/>
    <n v="240.9"/>
  </r>
  <r>
    <x v="325"/>
    <x v="7"/>
    <n v="65.900000000000006"/>
    <n v="216.89"/>
  </r>
  <r>
    <x v="326"/>
    <x v="15"/>
    <n v="58.4"/>
    <n v="207.44"/>
  </r>
  <r>
    <x v="327"/>
    <x v="7"/>
    <n v="52.02"/>
    <n v="163.74"/>
  </r>
  <r>
    <x v="328"/>
    <x v="17"/>
    <n v="47.05"/>
    <n v="152.69"/>
  </r>
  <r>
    <x v="329"/>
    <x v="14"/>
    <n v="59.71"/>
    <n v="170.97"/>
  </r>
  <r>
    <x v="330"/>
    <x v="12"/>
    <n v="62.8"/>
    <n v="154.44999999999999"/>
  </r>
  <r>
    <x v="331"/>
    <x v="14"/>
    <n v="63.93"/>
    <n v="171.87"/>
  </r>
  <r>
    <x v="332"/>
    <x v="13"/>
    <n v="55.98"/>
    <n v="160.05000000000001"/>
  </r>
  <r>
    <x v="333"/>
    <x v="19"/>
    <n v="65.78"/>
    <n v="165.83"/>
  </r>
  <r>
    <x v="334"/>
    <x v="13"/>
    <n v="53.35"/>
    <n v="185.11"/>
  </r>
  <r>
    <x v="335"/>
    <x v="17"/>
    <n v="58.64"/>
    <n v="166.02"/>
  </r>
  <r>
    <x v="336"/>
    <x v="13"/>
    <n v="63.72"/>
    <n v="200.1"/>
  </r>
  <r>
    <x v="337"/>
    <x v="7"/>
    <n v="46.89"/>
    <n v="204.3"/>
  </r>
  <r>
    <x v="338"/>
    <x v="7"/>
    <n v="59.56"/>
    <n v="168.67"/>
  </r>
  <r>
    <x v="339"/>
    <x v="14"/>
    <n v="49.48"/>
    <n v="199.2"/>
  </r>
  <r>
    <x v="340"/>
    <x v="12"/>
    <n v="63.25"/>
    <n v="202.65"/>
  </r>
  <r>
    <x v="341"/>
    <x v="15"/>
    <n v="65.45"/>
    <n v="211.06"/>
  </r>
  <r>
    <x v="342"/>
    <x v="15"/>
    <n v="50.05"/>
    <n v="241.06"/>
  </r>
  <r>
    <x v="343"/>
    <x v="11"/>
    <n v="50.33"/>
    <n v="183.69"/>
  </r>
  <r>
    <x v="344"/>
    <x v="17"/>
    <n v="50.16"/>
    <n v="185.45"/>
  </r>
  <r>
    <x v="345"/>
    <x v="7"/>
    <n v="59.64"/>
    <n v="171.03"/>
  </r>
  <r>
    <x v="346"/>
    <x v="13"/>
    <n v="58.5"/>
    <n v="188.83"/>
  </r>
  <r>
    <x v="347"/>
    <x v="12"/>
    <n v="53.15"/>
    <n v="180.99"/>
  </r>
  <r>
    <x v="348"/>
    <x v="14"/>
    <n v="52.95"/>
    <n v="161.76"/>
  </r>
  <r>
    <x v="349"/>
    <x v="15"/>
    <n v="55.43"/>
    <n v="224.07"/>
  </r>
  <r>
    <x v="350"/>
    <x v="16"/>
    <n v="47.37"/>
    <n v="235.26"/>
  </r>
  <r>
    <x v="351"/>
    <x v="19"/>
    <n v="53.9"/>
    <n v="222.94"/>
  </r>
  <r>
    <x v="352"/>
    <x v="15"/>
    <n v="53.12"/>
    <n v="159.36000000000001"/>
  </r>
  <r>
    <x v="353"/>
    <x v="18"/>
    <n v="62.28"/>
    <n v="246.87"/>
  </r>
  <r>
    <x v="354"/>
    <x v="15"/>
    <n v="54.87"/>
    <n v="200.91"/>
  </r>
  <r>
    <x v="355"/>
    <x v="18"/>
    <n v="47.13"/>
    <n v="210.73"/>
  </r>
  <r>
    <x v="356"/>
    <x v="11"/>
    <n v="46.97"/>
    <n v="180.34"/>
  </r>
  <r>
    <x v="357"/>
    <x v="11"/>
    <n v="54.45"/>
    <n v="176.86"/>
  </r>
  <r>
    <x v="358"/>
    <x v="9"/>
    <n v="61.51"/>
    <n v="236.2"/>
  </r>
  <r>
    <x v="359"/>
    <x v="15"/>
    <n v="52.59"/>
    <n v="197.76"/>
  </r>
  <r>
    <x v="360"/>
    <x v="19"/>
    <n v="50.25"/>
    <n v="225.16"/>
  </r>
  <r>
    <x v="361"/>
    <x v="12"/>
    <n v="48.3"/>
    <n v="188.91"/>
  </r>
  <r>
    <x v="362"/>
    <x v="16"/>
    <n v="57.59"/>
    <n v="171.88"/>
  </r>
  <r>
    <x v="363"/>
    <x v="11"/>
    <n v="62.22"/>
    <n v="171.18"/>
  </r>
  <r>
    <x v="364"/>
    <x v="13"/>
    <n v="51.91"/>
    <n v="182.16"/>
  </r>
  <r>
    <x v="365"/>
    <x v="9"/>
    <n v="47.97"/>
    <n v="209.74"/>
  </r>
  <r>
    <x v="366"/>
    <x v="11"/>
    <n v="51.12"/>
    <n v="245.34"/>
  </r>
  <r>
    <x v="367"/>
    <x v="9"/>
    <n v="60.54"/>
    <n v="216.16"/>
  </r>
  <r>
    <x v="368"/>
    <x v="14"/>
    <n v="61.06"/>
    <n v="194.4"/>
  </r>
  <r>
    <x v="369"/>
    <x v="14"/>
    <n v="46.81"/>
    <n v="246.58"/>
  </r>
  <r>
    <x v="370"/>
    <x v="16"/>
    <n v="54.04"/>
    <n v="243.83"/>
  </r>
  <r>
    <x v="371"/>
    <x v="17"/>
    <n v="49.59"/>
    <n v="164.87"/>
  </r>
  <r>
    <x v="372"/>
    <x v="17"/>
    <n v="47.92"/>
    <n v="165.71"/>
  </r>
  <r>
    <x v="373"/>
    <x v="12"/>
    <n v="62.02"/>
    <n v="215.71"/>
  </r>
  <r>
    <x v="374"/>
    <x v="16"/>
    <n v="60.82"/>
    <n v="209.75"/>
  </r>
  <r>
    <x v="375"/>
    <x v="9"/>
    <n v="64.42"/>
    <n v="165.7"/>
  </r>
  <r>
    <x v="376"/>
    <x v="14"/>
    <n v="57.02"/>
    <n v="174.7"/>
  </r>
  <r>
    <x v="377"/>
    <x v="19"/>
    <n v="62.88"/>
    <n v="198.81"/>
  </r>
  <r>
    <x v="378"/>
    <x v="17"/>
    <n v="53.8"/>
    <n v="195.24"/>
  </r>
  <r>
    <x v="379"/>
    <x v="12"/>
    <n v="55.72"/>
    <n v="181.86"/>
  </r>
  <r>
    <x v="380"/>
    <x v="16"/>
    <n v="60.69"/>
    <n v="168.97"/>
  </r>
  <r>
    <x v="381"/>
    <x v="13"/>
    <n v="64.900000000000006"/>
    <n v="213.02"/>
  </r>
  <r>
    <x v="382"/>
    <x v="19"/>
    <n v="65.58"/>
    <n v="188.54"/>
  </r>
  <r>
    <x v="383"/>
    <x v="15"/>
    <n v="52.03"/>
    <n v="171.1"/>
  </r>
  <r>
    <x v="384"/>
    <x v="14"/>
    <n v="54.95"/>
    <n v="239.24"/>
  </r>
  <r>
    <x v="385"/>
    <x v="12"/>
    <n v="63.52"/>
    <n v="157.22999999999999"/>
  </r>
  <r>
    <x v="386"/>
    <x v="16"/>
    <n v="45.86"/>
    <n v="165.45"/>
  </r>
  <r>
    <x v="387"/>
    <x v="14"/>
    <n v="50.8"/>
    <n v="159.03"/>
  </r>
  <r>
    <x v="388"/>
    <x v="11"/>
    <n v="50.8"/>
    <n v="246.48"/>
  </r>
  <r>
    <x v="389"/>
    <x v="14"/>
    <n v="48.55"/>
    <n v="229.02"/>
  </r>
  <r>
    <x v="390"/>
    <x v="16"/>
    <n v="55.3"/>
    <n v="174.54"/>
  </r>
  <r>
    <x v="391"/>
    <x v="12"/>
    <n v="59.65"/>
    <n v="234.42"/>
  </r>
  <r>
    <x v="392"/>
    <x v="19"/>
    <n v="58.66"/>
    <n v="161.72"/>
  </r>
  <r>
    <x v="393"/>
    <x v="20"/>
    <n v="60.19"/>
    <n v="150.72999999999999"/>
  </r>
  <r>
    <x v="394"/>
    <x v="11"/>
    <n v="46.16"/>
    <n v="208.81"/>
  </r>
  <r>
    <x v="395"/>
    <x v="11"/>
    <n v="49.16"/>
    <n v="149.56"/>
  </r>
  <r>
    <x v="396"/>
    <x v="20"/>
    <n v="52.96"/>
    <n v="216.75"/>
  </r>
  <r>
    <x v="397"/>
    <x v="20"/>
    <n v="64.78"/>
    <n v="187.37"/>
  </r>
  <r>
    <x v="398"/>
    <x v="17"/>
    <n v="54.83"/>
    <n v="241.96"/>
  </r>
  <r>
    <x v="399"/>
    <x v="13"/>
    <n v="64.760000000000005"/>
    <n v="193.6"/>
  </r>
  <r>
    <x v="400"/>
    <x v="19"/>
    <n v="52.67"/>
    <n v="162.6"/>
  </r>
  <r>
    <x v="401"/>
    <x v="17"/>
    <n v="46.42"/>
    <n v="247.95"/>
  </r>
  <r>
    <x v="402"/>
    <x v="11"/>
    <n v="56.31"/>
    <n v="197.18"/>
  </r>
  <r>
    <x v="403"/>
    <x v="17"/>
    <n v="58.8"/>
    <n v="232.11"/>
  </r>
  <r>
    <x v="404"/>
    <x v="13"/>
    <n v="52.81"/>
    <n v="167.21"/>
  </r>
  <r>
    <x v="405"/>
    <x v="12"/>
    <n v="54.92"/>
    <n v="232.94"/>
  </r>
  <r>
    <x v="406"/>
    <x v="17"/>
    <n v="59.36"/>
    <n v="209.17"/>
  </r>
  <r>
    <x v="407"/>
    <x v="20"/>
    <n v="62.76"/>
    <n v="236.15"/>
  </r>
  <r>
    <x v="408"/>
    <x v="14"/>
    <n v="56.31"/>
    <n v="209.48"/>
  </r>
  <r>
    <x v="409"/>
    <x v="18"/>
    <n v="49.86"/>
    <n v="233.48"/>
  </r>
  <r>
    <x v="410"/>
    <x v="13"/>
    <n v="59.5"/>
    <n v="189.33"/>
  </r>
  <r>
    <x v="411"/>
    <x v="11"/>
    <n v="64.150000000000006"/>
    <n v="154.36000000000001"/>
  </r>
  <r>
    <x v="412"/>
    <x v="19"/>
    <n v="46.94"/>
    <n v="247.68"/>
  </r>
  <r>
    <x v="413"/>
    <x v="17"/>
    <n v="55.9"/>
    <n v="216.84"/>
  </r>
  <r>
    <x v="414"/>
    <x v="15"/>
    <n v="56.88"/>
    <n v="172.26"/>
  </r>
  <r>
    <x v="415"/>
    <x v="15"/>
    <n v="55.85"/>
    <n v="220.7"/>
  </r>
  <r>
    <x v="416"/>
    <x v="13"/>
    <n v="61.37"/>
    <n v="189.38"/>
  </r>
  <r>
    <x v="417"/>
    <x v="11"/>
    <n v="62.4"/>
    <n v="231.63"/>
  </r>
  <r>
    <x v="418"/>
    <x v="20"/>
    <n v="54.96"/>
    <n v="235.98"/>
  </r>
  <r>
    <x v="419"/>
    <x v="15"/>
    <n v="49.37"/>
    <n v="243.99"/>
  </r>
  <r>
    <x v="420"/>
    <x v="14"/>
    <n v="49.17"/>
    <n v="242.42"/>
  </r>
  <r>
    <x v="421"/>
    <x v="12"/>
    <n v="51.43"/>
    <n v="184.01"/>
  </r>
  <r>
    <x v="422"/>
    <x v="21"/>
    <n v="47.68"/>
    <n v="213.77"/>
  </r>
  <r>
    <x v="423"/>
    <x v="19"/>
    <n v="55.6"/>
    <n v="174.37"/>
  </r>
  <r>
    <x v="424"/>
    <x v="19"/>
    <n v="55.08"/>
    <n v="199"/>
  </r>
  <r>
    <x v="425"/>
    <x v="16"/>
    <n v="52.47"/>
    <n v="198.02"/>
  </r>
  <r>
    <x v="426"/>
    <x v="18"/>
    <n v="47.08"/>
    <n v="222.12"/>
  </r>
  <r>
    <x v="427"/>
    <x v="19"/>
    <n v="62.2"/>
    <n v="230.73"/>
  </r>
  <r>
    <x v="428"/>
    <x v="12"/>
    <n v="60.85"/>
    <n v="154.97999999999999"/>
  </r>
  <r>
    <x v="429"/>
    <x v="13"/>
    <n v="55.19"/>
    <n v="176.36"/>
  </r>
  <r>
    <x v="430"/>
    <x v="12"/>
    <n v="55.16"/>
    <n v="175.66"/>
  </r>
  <r>
    <x v="431"/>
    <x v="19"/>
    <n v="61.15"/>
    <n v="149.27000000000001"/>
  </r>
  <r>
    <x v="432"/>
    <x v="13"/>
    <n v="54.35"/>
    <n v="219.41"/>
  </r>
  <r>
    <x v="433"/>
    <x v="15"/>
    <n v="60.76"/>
    <n v="185.9"/>
  </r>
  <r>
    <x v="434"/>
    <x v="21"/>
    <n v="58.52"/>
    <n v="163.57"/>
  </r>
  <r>
    <x v="435"/>
    <x v="21"/>
    <n v="64.650000000000006"/>
    <n v="161.96"/>
  </r>
  <r>
    <x v="436"/>
    <x v="18"/>
    <n v="57.82"/>
    <n v="163.25"/>
  </r>
  <r>
    <x v="437"/>
    <x v="19"/>
    <n v="54.33"/>
    <n v="245.03"/>
  </r>
  <r>
    <x v="438"/>
    <x v="20"/>
    <n v="65.3"/>
    <n v="204.8"/>
  </r>
  <r>
    <x v="439"/>
    <x v="12"/>
    <n v="61.08"/>
    <n v="182.73"/>
  </r>
  <r>
    <x v="440"/>
    <x v="21"/>
    <n v="47.42"/>
    <n v="202.43"/>
  </r>
  <r>
    <x v="441"/>
    <x v="20"/>
    <n v="65.040000000000006"/>
    <n v="189.6"/>
  </r>
  <r>
    <x v="442"/>
    <x v="13"/>
    <n v="64.02"/>
    <n v="167.88"/>
  </r>
  <r>
    <x v="443"/>
    <x v="21"/>
    <n v="49.57"/>
    <n v="247.27"/>
  </r>
  <r>
    <x v="444"/>
    <x v="21"/>
    <n v="49.86"/>
    <n v="239.38"/>
  </r>
  <r>
    <x v="445"/>
    <x v="21"/>
    <n v="51.5"/>
    <n v="231.78"/>
  </r>
  <r>
    <x v="446"/>
    <x v="12"/>
    <n v="54.77"/>
    <n v="160.72999999999999"/>
  </r>
  <r>
    <x v="447"/>
    <x v="15"/>
    <n v="60.79"/>
    <n v="236.97"/>
  </r>
  <r>
    <x v="448"/>
    <x v="17"/>
    <n v="48.85"/>
    <n v="234.79"/>
  </r>
  <r>
    <x v="449"/>
    <x v="19"/>
    <n v="65.12"/>
    <n v="238.32"/>
  </r>
  <r>
    <x v="450"/>
    <x v="16"/>
    <n v="52.51"/>
    <n v="183.73"/>
  </r>
  <r>
    <x v="451"/>
    <x v="18"/>
    <n v="54.48"/>
    <n v="215.34"/>
  </r>
  <r>
    <x v="452"/>
    <x v="20"/>
    <n v="58.34"/>
    <n v="199.55"/>
  </r>
  <r>
    <x v="453"/>
    <x v="14"/>
    <n v="63.73"/>
    <n v="203.67"/>
  </r>
  <r>
    <x v="454"/>
    <x v="13"/>
    <n v="57.38"/>
    <n v="153.30000000000001"/>
  </r>
  <r>
    <x v="455"/>
    <x v="22"/>
    <n v="58.39"/>
    <n v="212.06"/>
  </r>
  <r>
    <x v="456"/>
    <x v="18"/>
    <n v="45.52"/>
    <n v="239.54"/>
  </r>
  <r>
    <x v="457"/>
    <x v="20"/>
    <n v="62.89"/>
    <n v="178.37"/>
  </r>
  <r>
    <x v="458"/>
    <x v="18"/>
    <n v="58.22"/>
    <n v="194.77"/>
  </r>
  <r>
    <x v="459"/>
    <x v="22"/>
    <n v="46.48"/>
    <n v="169.67"/>
  </r>
  <r>
    <x v="460"/>
    <x v="13"/>
    <n v="55.59"/>
    <n v="245.17"/>
  </r>
  <r>
    <x v="461"/>
    <x v="20"/>
    <n v="61.21"/>
    <n v="229.58"/>
  </r>
  <r>
    <x v="462"/>
    <x v="22"/>
    <n v="58.11"/>
    <n v="178.5"/>
  </r>
  <r>
    <x v="463"/>
    <x v="15"/>
    <n v="58.94"/>
    <n v="165.72"/>
  </r>
  <r>
    <x v="464"/>
    <x v="19"/>
    <n v="52.73"/>
    <n v="155.12"/>
  </r>
  <r>
    <x v="465"/>
    <x v="16"/>
    <n v="63.28"/>
    <n v="244.86"/>
  </r>
  <r>
    <x v="466"/>
    <x v="23"/>
    <n v="53.84"/>
    <n v="203.58"/>
  </r>
  <r>
    <x v="467"/>
    <x v="14"/>
    <n v="48.78"/>
    <n v="246.39"/>
  </r>
  <r>
    <x v="468"/>
    <x v="14"/>
    <n v="61"/>
    <n v="188.11"/>
  </r>
  <r>
    <x v="469"/>
    <x v="21"/>
    <n v="47.71"/>
    <n v="208.7"/>
  </r>
  <r>
    <x v="470"/>
    <x v="14"/>
    <n v="64.12"/>
    <n v="241.45"/>
  </r>
  <r>
    <x v="471"/>
    <x v="13"/>
    <n v="45.85"/>
    <n v="228.89"/>
  </r>
  <r>
    <x v="472"/>
    <x v="21"/>
    <n v="52.71"/>
    <n v="234.61"/>
  </r>
  <r>
    <x v="473"/>
    <x v="19"/>
    <n v="55.49"/>
    <n v="150.25"/>
  </r>
  <r>
    <x v="474"/>
    <x v="19"/>
    <n v="56.9"/>
    <n v="175.76"/>
  </r>
  <r>
    <x v="475"/>
    <x v="19"/>
    <n v="51.36"/>
    <n v="179.19"/>
  </r>
  <r>
    <x v="476"/>
    <x v="15"/>
    <n v="55.81"/>
    <n v="212.22"/>
  </r>
  <r>
    <x v="477"/>
    <x v="21"/>
    <n v="59.1"/>
    <n v="228.41"/>
  </r>
  <r>
    <x v="478"/>
    <x v="16"/>
    <n v="57.37"/>
    <n v="206.28"/>
  </r>
  <r>
    <x v="479"/>
    <x v="20"/>
    <n v="50.69"/>
    <n v="226.83"/>
  </r>
  <r>
    <x v="480"/>
    <x v="22"/>
    <n v="62.61"/>
    <n v="155.05000000000001"/>
  </r>
  <r>
    <x v="481"/>
    <x v="20"/>
    <n v="49.65"/>
    <n v="221.13"/>
  </r>
  <r>
    <x v="482"/>
    <x v="13"/>
    <n v="56.24"/>
    <n v="225.05"/>
  </r>
  <r>
    <x v="483"/>
    <x v="19"/>
    <n v="52.41"/>
    <n v="173.59"/>
  </r>
  <r>
    <x v="484"/>
    <x v="18"/>
    <n v="64.59"/>
    <n v="224.98"/>
  </r>
  <r>
    <x v="485"/>
    <x v="19"/>
    <n v="55.42"/>
    <n v="190.5"/>
  </r>
  <r>
    <x v="486"/>
    <x v="23"/>
    <n v="48.95"/>
    <n v="233.21"/>
  </r>
  <r>
    <x v="487"/>
    <x v="15"/>
    <n v="52.77"/>
    <n v="244.08"/>
  </r>
  <r>
    <x v="488"/>
    <x v="21"/>
    <n v="62.16"/>
    <n v="174.31"/>
  </r>
  <r>
    <x v="489"/>
    <x v="16"/>
    <n v="47.54"/>
    <n v="157.21"/>
  </r>
  <r>
    <x v="490"/>
    <x v="14"/>
    <n v="61.06"/>
    <n v="242.45"/>
  </r>
  <r>
    <x v="491"/>
    <x v="14"/>
    <n v="58.48"/>
    <n v="162.26"/>
  </r>
  <r>
    <x v="492"/>
    <x v="14"/>
    <n v="60.74"/>
    <n v="182.92"/>
  </r>
  <r>
    <x v="493"/>
    <x v="23"/>
    <n v="47.2"/>
    <n v="216.51"/>
  </r>
  <r>
    <x v="494"/>
    <x v="15"/>
    <n v="62.43"/>
    <n v="200.55"/>
  </r>
  <r>
    <x v="495"/>
    <x v="15"/>
    <n v="50.56"/>
    <n v="210.85"/>
  </r>
  <r>
    <x v="496"/>
    <x v="20"/>
    <n v="45.99"/>
    <n v="212.49"/>
  </r>
  <r>
    <x v="497"/>
    <x v="20"/>
    <n v="50.66"/>
    <n v="210.78"/>
  </r>
  <r>
    <x v="498"/>
    <x v="23"/>
    <n v="62.56"/>
    <n v="224.11"/>
  </r>
  <r>
    <x v="499"/>
    <x v="19"/>
    <n v="56.87"/>
    <n v="170.51"/>
  </r>
  <r>
    <x v="500"/>
    <x v="16"/>
    <n v="60.98"/>
    <n v="238.55"/>
  </r>
  <r>
    <x v="501"/>
    <x v="23"/>
    <n v="53.1"/>
    <n v="187.34"/>
  </r>
  <r>
    <x v="502"/>
    <x v="15"/>
    <n v="59.75"/>
    <n v="226.79"/>
  </r>
  <r>
    <x v="503"/>
    <x v="20"/>
    <n v="45.78"/>
    <n v="240.55"/>
  </r>
  <r>
    <x v="504"/>
    <x v="20"/>
    <n v="53.74"/>
    <n v="221.25"/>
  </r>
  <r>
    <x v="505"/>
    <x v="16"/>
    <n v="47.86"/>
    <n v="243.31"/>
  </r>
  <r>
    <x v="506"/>
    <x v="22"/>
    <n v="48.59"/>
    <n v="150.91999999999999"/>
  </r>
  <r>
    <x v="507"/>
    <x v="16"/>
    <n v="46.7"/>
    <n v="149.53"/>
  </r>
  <r>
    <x v="508"/>
    <x v="15"/>
    <n v="46.19"/>
    <n v="236.54"/>
  </r>
  <r>
    <x v="509"/>
    <x v="22"/>
    <n v="50.97"/>
    <n v="204.55"/>
  </r>
  <r>
    <x v="510"/>
    <x v="19"/>
    <n v="47.03"/>
    <n v="213"/>
  </r>
  <r>
    <x v="511"/>
    <x v="18"/>
    <n v="45"/>
    <n v="185.51"/>
  </r>
  <r>
    <x v="512"/>
    <x v="18"/>
    <n v="64.48"/>
    <n v="164.7"/>
  </r>
  <r>
    <x v="513"/>
    <x v="15"/>
    <n v="57.68"/>
    <n v="152.44"/>
  </r>
  <r>
    <x v="514"/>
    <x v="24"/>
    <n v="63.07"/>
    <n v="234.9"/>
  </r>
  <r>
    <x v="515"/>
    <x v="24"/>
    <n v="53.56"/>
    <n v="218.91"/>
  </r>
  <r>
    <x v="516"/>
    <x v="22"/>
    <n v="44.71"/>
    <n v="156.82"/>
  </r>
  <r>
    <x v="517"/>
    <x v="14"/>
    <n v="58.86"/>
    <n v="165.34"/>
  </r>
  <r>
    <x v="518"/>
    <x v="20"/>
    <n v="53.09"/>
    <n v="230.64"/>
  </r>
  <r>
    <x v="519"/>
    <x v="18"/>
    <n v="52.56"/>
    <n v="199.16"/>
  </r>
  <r>
    <x v="520"/>
    <x v="19"/>
    <n v="49.22"/>
    <n v="167.9"/>
  </r>
  <r>
    <x v="521"/>
    <x v="21"/>
    <n v="59.81"/>
    <n v="193.67"/>
  </r>
  <r>
    <x v="522"/>
    <x v="15"/>
    <n v="58.07"/>
    <n v="178.73"/>
  </r>
  <r>
    <x v="523"/>
    <x v="15"/>
    <n v="62.5"/>
    <n v="214.04"/>
  </r>
  <r>
    <x v="524"/>
    <x v="24"/>
    <n v="49.49"/>
    <n v="245.43"/>
  </r>
  <r>
    <x v="525"/>
    <x v="19"/>
    <n v="52.54"/>
    <n v="214.48"/>
  </r>
  <r>
    <x v="526"/>
    <x v="18"/>
    <n v="59.65"/>
    <n v="226.72"/>
  </r>
  <r>
    <x v="527"/>
    <x v="21"/>
    <n v="63.63"/>
    <n v="178.86"/>
  </r>
  <r>
    <x v="528"/>
    <x v="18"/>
    <n v="63.84"/>
    <n v="242.02"/>
  </r>
  <r>
    <x v="529"/>
    <x v="15"/>
    <n v="47.86"/>
    <n v="242.16"/>
  </r>
  <r>
    <x v="530"/>
    <x v="19"/>
    <n v="54.66"/>
    <n v="244.24"/>
  </r>
  <r>
    <x v="531"/>
    <x v="23"/>
    <n v="64.34"/>
    <n v="229.16"/>
  </r>
  <r>
    <x v="532"/>
    <x v="19"/>
    <n v="58.38"/>
    <n v="234.33"/>
  </r>
  <r>
    <x v="533"/>
    <x v="22"/>
    <n v="61.47"/>
    <n v="178.65"/>
  </r>
  <r>
    <x v="534"/>
    <x v="14"/>
    <n v="57.82"/>
    <n v="174.08"/>
  </r>
  <r>
    <x v="535"/>
    <x v="18"/>
    <n v="48.96"/>
    <n v="212.55"/>
  </r>
  <r>
    <x v="536"/>
    <x v="18"/>
    <n v="53.49"/>
    <n v="209.59"/>
  </r>
  <r>
    <x v="537"/>
    <x v="16"/>
    <n v="58.29"/>
    <n v="221.66"/>
  </r>
  <r>
    <x v="538"/>
    <x v="17"/>
    <n v="57.95"/>
    <n v="179.27"/>
  </r>
  <r>
    <x v="539"/>
    <x v="24"/>
    <n v="64.239999999999995"/>
    <n v="178.73"/>
  </r>
  <r>
    <x v="540"/>
    <x v="15"/>
    <n v="63.01"/>
    <n v="178.37"/>
  </r>
  <r>
    <x v="541"/>
    <x v="20"/>
    <n v="59.71"/>
    <n v="225.65"/>
  </r>
  <r>
    <x v="542"/>
    <x v="19"/>
    <n v="46.12"/>
    <n v="217.35"/>
  </r>
  <r>
    <x v="543"/>
    <x v="23"/>
    <n v="56.19"/>
    <n v="181.77"/>
  </r>
  <r>
    <x v="544"/>
    <x v="22"/>
    <n v="53.12"/>
    <n v="200.39"/>
  </r>
  <r>
    <x v="545"/>
    <x v="20"/>
    <n v="57.09"/>
    <n v="179.37"/>
  </r>
  <r>
    <x v="546"/>
    <x v="21"/>
    <n v="51.24"/>
    <n v="159.25"/>
  </r>
  <r>
    <x v="547"/>
    <x v="16"/>
    <n v="47.97"/>
    <n v="160.59"/>
  </r>
  <r>
    <x v="548"/>
    <x v="18"/>
    <n v="48.07"/>
    <n v="200.88"/>
  </r>
  <r>
    <x v="549"/>
    <x v="23"/>
    <n v="45.57"/>
    <n v="197.97"/>
  </r>
  <r>
    <x v="550"/>
    <x v="24"/>
    <n v="46.86"/>
    <n v="217.85"/>
  </r>
  <r>
    <x v="551"/>
    <x v="17"/>
    <n v="50.56"/>
    <n v="207.25"/>
  </r>
  <r>
    <x v="552"/>
    <x v="21"/>
    <n v="59.86"/>
    <n v="220.16"/>
  </r>
  <r>
    <x v="553"/>
    <x v="15"/>
    <n v="50.9"/>
    <n v="172.12"/>
  </r>
  <r>
    <x v="554"/>
    <x v="24"/>
    <n v="62.44"/>
    <n v="190.04"/>
  </r>
  <r>
    <x v="555"/>
    <x v="22"/>
    <n v="61.11"/>
    <n v="178.09"/>
  </r>
  <r>
    <x v="556"/>
    <x v="21"/>
    <n v="60.49"/>
    <n v="184.74"/>
  </r>
  <r>
    <x v="557"/>
    <x v="20"/>
    <n v="55.15"/>
    <n v="189.05"/>
  </r>
  <r>
    <x v="558"/>
    <x v="21"/>
    <n v="58.03"/>
    <n v="234.94"/>
  </r>
  <r>
    <x v="559"/>
    <x v="22"/>
    <n v="54.06"/>
    <n v="156.30000000000001"/>
  </r>
  <r>
    <x v="560"/>
    <x v="15"/>
    <n v="58.08"/>
    <n v="235.22"/>
  </r>
  <r>
    <x v="561"/>
    <x v="23"/>
    <n v="52.33"/>
    <n v="173.97"/>
  </r>
  <r>
    <x v="562"/>
    <x v="20"/>
    <n v="52.58"/>
    <n v="234.31"/>
  </r>
  <r>
    <x v="563"/>
    <x v="25"/>
    <n v="51.72"/>
    <n v="202.98"/>
  </r>
  <r>
    <x v="564"/>
    <x v="20"/>
    <n v="53.77"/>
    <n v="155.26"/>
  </r>
  <r>
    <x v="565"/>
    <x v="26"/>
    <n v="51.28"/>
    <n v="237.81"/>
  </r>
  <r>
    <x v="566"/>
    <x v="23"/>
    <n v="61.68"/>
    <n v="207.82"/>
  </r>
  <r>
    <x v="567"/>
    <x v="23"/>
    <n v="62.15"/>
    <n v="241.1"/>
  </r>
  <r>
    <x v="568"/>
    <x v="23"/>
    <n v="62.64"/>
    <n v="224.84"/>
  </r>
  <r>
    <x v="569"/>
    <x v="18"/>
    <n v="56.61"/>
    <n v="180.77"/>
  </r>
  <r>
    <x v="570"/>
    <x v="21"/>
    <n v="57.15"/>
    <n v="165.63"/>
  </r>
  <r>
    <x v="571"/>
    <x v="22"/>
    <n v="51.49"/>
    <n v="167.03"/>
  </r>
  <r>
    <x v="572"/>
    <x v="24"/>
    <n v="48.45"/>
    <n v="162.71"/>
  </r>
  <r>
    <x v="573"/>
    <x v="17"/>
    <n v="58.58"/>
    <n v="159.91999999999999"/>
  </r>
  <r>
    <x v="574"/>
    <x v="19"/>
    <n v="50.89"/>
    <n v="171.07"/>
  </r>
  <r>
    <x v="575"/>
    <x v="21"/>
    <n v="55.59"/>
    <n v="224.34"/>
  </r>
  <r>
    <x v="576"/>
    <x v="18"/>
    <n v="55.52"/>
    <n v="187.3"/>
  </r>
  <r>
    <x v="577"/>
    <x v="18"/>
    <n v="53.43"/>
    <n v="241.91"/>
  </r>
  <r>
    <x v="578"/>
    <x v="21"/>
    <n v="61.53"/>
    <n v="174.16"/>
  </r>
  <r>
    <x v="579"/>
    <x v="16"/>
    <n v="62.56"/>
    <n v="239.09"/>
  </r>
  <r>
    <x v="580"/>
    <x v="20"/>
    <n v="48.87"/>
    <n v="156.16999999999999"/>
  </r>
  <r>
    <x v="581"/>
    <x v="22"/>
    <n v="49.03"/>
    <n v="149.1"/>
  </r>
  <r>
    <x v="582"/>
    <x v="25"/>
    <n v="62.87"/>
    <n v="243.31"/>
  </r>
  <r>
    <x v="583"/>
    <x v="20"/>
    <n v="60.04"/>
    <n v="186.12"/>
  </r>
  <r>
    <x v="584"/>
    <x v="26"/>
    <n v="52.18"/>
    <n v="227.82"/>
  </r>
  <r>
    <x v="585"/>
    <x v="26"/>
    <n v="48.51"/>
    <n v="150.21"/>
  </r>
  <r>
    <x v="586"/>
    <x v="21"/>
    <n v="51.99"/>
    <n v="171.04"/>
  </r>
  <r>
    <x v="587"/>
    <x v="22"/>
    <n v="47.1"/>
    <n v="215.33"/>
  </r>
  <r>
    <x v="588"/>
    <x v="16"/>
    <n v="61.27"/>
    <n v="203.9"/>
  </r>
  <r>
    <x v="589"/>
    <x v="26"/>
    <n v="50.8"/>
    <n v="203.24"/>
  </r>
  <r>
    <x v="590"/>
    <x v="19"/>
    <n v="52.34"/>
    <n v="185.08"/>
  </r>
  <r>
    <x v="591"/>
    <x v="17"/>
    <n v="59.86"/>
    <n v="190.53"/>
  </r>
  <r>
    <x v="592"/>
    <x v="17"/>
    <n v="44.62"/>
    <n v="207.61"/>
  </r>
  <r>
    <x v="593"/>
    <x v="18"/>
    <n v="47.82"/>
    <n v="156.99"/>
  </r>
  <r>
    <x v="594"/>
    <x v="16"/>
    <n v="47.21"/>
    <n v="184.06"/>
  </r>
  <r>
    <x v="595"/>
    <x v="17"/>
    <n v="44.59"/>
    <n v="244.03"/>
  </r>
  <r>
    <x v="596"/>
    <x v="24"/>
    <n v="44.58"/>
    <n v="198.73"/>
  </r>
  <r>
    <x v="597"/>
    <x v="26"/>
    <n v="61.96"/>
    <n v="244.77"/>
  </r>
  <r>
    <x v="598"/>
    <x v="23"/>
    <n v="56.83"/>
    <n v="230.12"/>
  </r>
  <r>
    <x v="599"/>
    <x v="25"/>
    <n v="57.14"/>
    <n v="151.24"/>
  </r>
  <r>
    <x v="600"/>
    <x v="21"/>
    <n v="57.47"/>
    <n v="229.04"/>
  </r>
  <r>
    <x v="601"/>
    <x v="21"/>
    <n v="59.26"/>
    <n v="171.84"/>
  </r>
  <r>
    <x v="602"/>
    <x v="20"/>
    <n v="62.48"/>
    <n v="176.45"/>
  </r>
  <r>
    <x v="603"/>
    <x v="21"/>
    <n v="50.35"/>
    <n v="168.41"/>
  </r>
  <r>
    <x v="604"/>
    <x v="17"/>
    <n v="61.62"/>
    <n v="172.57"/>
  </r>
  <r>
    <x v="605"/>
    <x v="23"/>
    <n v="53.16"/>
    <n v="197.27"/>
  </r>
  <r>
    <x v="606"/>
    <x v="22"/>
    <n v="63.05"/>
    <n v="228.19"/>
  </r>
  <r>
    <x v="607"/>
    <x v="17"/>
    <n v="46.9"/>
    <n v="223.91"/>
  </r>
  <r>
    <x v="608"/>
    <x v="25"/>
    <n v="54.24"/>
    <n v="192.04"/>
  </r>
  <r>
    <x v="609"/>
    <x v="23"/>
    <n v="56.51"/>
    <n v="222.71"/>
  </r>
  <r>
    <x v="610"/>
    <x v="22"/>
    <n v="54.29"/>
    <n v="245.17"/>
  </r>
  <r>
    <x v="611"/>
    <x v="24"/>
    <n v="46.08"/>
    <n v="166.31"/>
  </r>
  <r>
    <x v="612"/>
    <x v="26"/>
    <n v="46.95"/>
    <n v="153.80000000000001"/>
  </r>
  <r>
    <x v="613"/>
    <x v="19"/>
    <n v="47.62"/>
    <n v="175.76"/>
  </r>
  <r>
    <x v="614"/>
    <x v="20"/>
    <n v="63.33"/>
    <n v="191.88"/>
  </r>
  <r>
    <x v="615"/>
    <x v="27"/>
    <n v="43.8"/>
    <n v="210.85"/>
  </r>
  <r>
    <x v="616"/>
    <x v="20"/>
    <n v="46.09"/>
    <n v="224.78"/>
  </r>
  <r>
    <x v="617"/>
    <x v="22"/>
    <n v="51.48"/>
    <n v="215.37"/>
  </r>
  <r>
    <x v="618"/>
    <x v="17"/>
    <n v="48.91"/>
    <n v="160.38"/>
  </r>
  <r>
    <x v="619"/>
    <x v="22"/>
    <n v="48.72"/>
    <n v="183.69"/>
  </r>
  <r>
    <x v="620"/>
    <x v="20"/>
    <n v="61.23"/>
    <n v="244.43"/>
  </r>
  <r>
    <x v="621"/>
    <x v="26"/>
    <n v="49.95"/>
    <n v="225.54"/>
  </r>
  <r>
    <x v="622"/>
    <x v="27"/>
    <n v="48.47"/>
    <n v="154.38"/>
  </r>
  <r>
    <x v="623"/>
    <x v="20"/>
    <n v="54.12"/>
    <n v="229.77"/>
  </r>
  <r>
    <x v="624"/>
    <x v="22"/>
    <n v="61.67"/>
    <n v="183.5"/>
  </r>
  <r>
    <x v="625"/>
    <x v="27"/>
    <n v="56.21"/>
    <n v="202.22"/>
  </r>
  <r>
    <x v="626"/>
    <x v="17"/>
    <n v="46.25"/>
    <n v="209.25"/>
  </r>
  <r>
    <x v="627"/>
    <x v="17"/>
    <n v="51.63"/>
    <n v="174.26"/>
  </r>
  <r>
    <x v="628"/>
    <x v="20"/>
    <n v="44.34"/>
    <n v="202.99"/>
  </r>
  <r>
    <x v="629"/>
    <x v="17"/>
    <n v="46.4"/>
    <n v="209.5"/>
  </r>
  <r>
    <x v="630"/>
    <x v="21"/>
    <n v="57.08"/>
    <n v="230.5"/>
  </r>
  <r>
    <x v="631"/>
    <x v="21"/>
    <n v="52.23"/>
    <n v="180.33"/>
  </r>
  <r>
    <x v="632"/>
    <x v="25"/>
    <n v="59.06"/>
    <n v="199.72"/>
  </r>
  <r>
    <x v="633"/>
    <x v="19"/>
    <n v="49.62"/>
    <n v="151.58000000000001"/>
  </r>
  <r>
    <x v="634"/>
    <x v="23"/>
    <n v="54.93"/>
    <n v="156.91"/>
  </r>
  <r>
    <x v="635"/>
    <x v="27"/>
    <n v="57.68"/>
    <n v="213.22"/>
  </r>
  <r>
    <x v="636"/>
    <x v="24"/>
    <n v="58.62"/>
    <n v="170.2"/>
  </r>
  <r>
    <x v="637"/>
    <x v="25"/>
    <n v="62.47"/>
    <n v="239.7"/>
  </r>
  <r>
    <x v="638"/>
    <x v="22"/>
    <n v="46.73"/>
    <n v="230.46"/>
  </r>
  <r>
    <x v="639"/>
    <x v="28"/>
    <n v="51.2"/>
    <n v="173.79"/>
  </r>
  <r>
    <x v="640"/>
    <x v="26"/>
    <n v="54.63"/>
    <n v="236.39"/>
  </r>
  <r>
    <x v="641"/>
    <x v="19"/>
    <n v="48.22"/>
    <n v="227.52"/>
  </r>
  <r>
    <x v="642"/>
    <x v="19"/>
    <n v="49.45"/>
    <n v="180.54"/>
  </r>
  <r>
    <x v="643"/>
    <x v="26"/>
    <n v="47.47"/>
    <n v="189.11"/>
  </r>
  <r>
    <x v="644"/>
    <x v="17"/>
    <n v="57.6"/>
    <n v="206.65"/>
  </r>
  <r>
    <x v="645"/>
    <x v="24"/>
    <n v="43.62"/>
    <n v="220.05"/>
  </r>
  <r>
    <x v="646"/>
    <x v="27"/>
    <n v="62.61"/>
    <n v="196.84"/>
  </r>
  <r>
    <x v="647"/>
    <x v="27"/>
    <n v="61.98"/>
    <n v="202.53"/>
  </r>
  <r>
    <x v="648"/>
    <x v="17"/>
    <n v="61.02"/>
    <n v="161.9"/>
  </r>
  <r>
    <x v="649"/>
    <x v="21"/>
    <n v="59.61"/>
    <n v="245.95"/>
  </r>
  <r>
    <x v="650"/>
    <x v="26"/>
    <n v="63.16"/>
    <n v="207.05"/>
  </r>
  <r>
    <x v="651"/>
    <x v="28"/>
    <n v="57.49"/>
    <n v="150.30000000000001"/>
  </r>
  <r>
    <x v="652"/>
    <x v="24"/>
    <n v="57.76"/>
    <n v="185.76"/>
  </r>
  <r>
    <x v="653"/>
    <x v="28"/>
    <n v="53.12"/>
    <n v="229.4"/>
  </r>
  <r>
    <x v="654"/>
    <x v="27"/>
    <n v="45.12"/>
    <n v="178.78"/>
  </r>
  <r>
    <x v="655"/>
    <x v="27"/>
    <n v="51.41"/>
    <n v="210.46"/>
  </r>
  <r>
    <x v="656"/>
    <x v="22"/>
    <n v="61.17"/>
    <n v="237.31"/>
  </r>
  <r>
    <x v="657"/>
    <x v="24"/>
    <n v="48.04"/>
    <n v="216.73"/>
  </r>
  <r>
    <x v="658"/>
    <x v="25"/>
    <n v="49.38"/>
    <n v="227.19"/>
  </r>
  <r>
    <x v="659"/>
    <x v="28"/>
    <n v="62.44"/>
    <n v="153.87"/>
  </r>
  <r>
    <x v="660"/>
    <x v="28"/>
    <n v="54.25"/>
    <n v="209.68"/>
  </r>
  <r>
    <x v="661"/>
    <x v="23"/>
    <n v="60.41"/>
    <n v="238.32"/>
  </r>
  <r>
    <x v="662"/>
    <x v="25"/>
    <n v="56.57"/>
    <n v="175.98"/>
  </r>
  <r>
    <x v="663"/>
    <x v="19"/>
    <n v="54.84"/>
    <n v="236.48"/>
  </r>
  <r>
    <x v="664"/>
    <x v="27"/>
    <n v="57.56"/>
    <n v="183.29"/>
  </r>
  <r>
    <x v="665"/>
    <x v="23"/>
    <n v="54.11"/>
    <n v="153.19"/>
  </r>
  <r>
    <x v="666"/>
    <x v="26"/>
    <n v="54.07"/>
    <n v="237.85"/>
  </r>
  <r>
    <x v="667"/>
    <x v="24"/>
    <n v="57.28"/>
    <n v="172.26"/>
  </r>
  <r>
    <x v="668"/>
    <x v="24"/>
    <n v="47.15"/>
    <n v="218.05"/>
  </r>
  <r>
    <x v="669"/>
    <x v="26"/>
    <n v="59.02"/>
    <n v="176.22"/>
  </r>
  <r>
    <x v="670"/>
    <x v="25"/>
    <n v="55.27"/>
    <n v="230.01"/>
  </r>
  <r>
    <x v="671"/>
    <x v="19"/>
    <n v="49.65"/>
    <n v="236.66"/>
  </r>
  <r>
    <x v="672"/>
    <x v="26"/>
    <n v="57.02"/>
    <n v="228.81"/>
  </r>
  <r>
    <x v="673"/>
    <x v="17"/>
    <n v="53.36"/>
    <n v="235.51"/>
  </r>
  <r>
    <x v="674"/>
    <x v="28"/>
    <n v="46.95"/>
    <n v="153.38999999999999"/>
  </r>
  <r>
    <x v="675"/>
    <x v="19"/>
    <n v="54.9"/>
    <n v="198.22"/>
  </r>
  <r>
    <x v="676"/>
    <x v="24"/>
    <n v="60.76"/>
    <n v="195.99"/>
  </r>
  <r>
    <x v="677"/>
    <x v="21"/>
    <n v="47.94"/>
    <n v="238.44"/>
  </r>
  <r>
    <x v="678"/>
    <x v="23"/>
    <n v="51.17"/>
    <n v="188.59"/>
  </r>
  <r>
    <x v="679"/>
    <x v="26"/>
    <n v="60.85"/>
    <n v="242.08"/>
  </r>
  <r>
    <x v="680"/>
    <x v="21"/>
    <n v="57.78"/>
    <n v="213.95"/>
  </r>
  <r>
    <x v="681"/>
    <x v="21"/>
    <n v="57.13"/>
    <n v="203.35"/>
  </r>
  <r>
    <x v="682"/>
    <x v="29"/>
    <n v="47.5"/>
    <n v="182.42"/>
  </r>
  <r>
    <x v="683"/>
    <x v="25"/>
    <n v="58.29"/>
    <n v="187.46"/>
  </r>
  <r>
    <x v="684"/>
    <x v="29"/>
    <n v="58.47"/>
    <n v="232.05"/>
  </r>
  <r>
    <x v="685"/>
    <x v="22"/>
    <n v="46.14"/>
    <n v="159.37"/>
  </r>
  <r>
    <x v="686"/>
    <x v="23"/>
    <n v="50.18"/>
    <n v="222.78"/>
  </r>
  <r>
    <x v="687"/>
    <x v="23"/>
    <n v="53.56"/>
    <n v="166.09"/>
  </r>
  <r>
    <x v="688"/>
    <x v="19"/>
    <n v="48.97"/>
    <n v="186.67"/>
  </r>
  <r>
    <x v="689"/>
    <x v="23"/>
    <n v="61.37"/>
    <n v="200.63"/>
  </r>
  <r>
    <x v="690"/>
    <x v="21"/>
    <n v="50.21"/>
    <n v="242.63"/>
  </r>
  <r>
    <x v="691"/>
    <x v="22"/>
    <n v="55.58"/>
    <n v="215.42"/>
  </r>
  <r>
    <x v="692"/>
    <x v="20"/>
    <n v="46.38"/>
    <n v="155.88"/>
  </r>
  <r>
    <x v="693"/>
    <x v="22"/>
    <n v="52.07"/>
    <n v="214.62"/>
  </r>
  <r>
    <x v="694"/>
    <x v="23"/>
    <n v="48.46"/>
    <n v="165.14"/>
  </r>
  <r>
    <x v="695"/>
    <x v="28"/>
    <n v="52.62"/>
    <n v="189.61"/>
  </r>
  <r>
    <x v="696"/>
    <x v="26"/>
    <n v="49.22"/>
    <n v="165.68"/>
  </r>
  <r>
    <x v="697"/>
    <x v="24"/>
    <n v="43.32"/>
    <n v="235.36"/>
  </r>
  <r>
    <x v="698"/>
    <x v="28"/>
    <n v="46.51"/>
    <n v="156.5"/>
  </r>
  <r>
    <x v="699"/>
    <x v="28"/>
    <n v="58.1"/>
    <n v="186.61"/>
  </r>
  <r>
    <x v="700"/>
    <x v="25"/>
    <n v="57.47"/>
    <n v="234.15"/>
  </r>
  <r>
    <x v="701"/>
    <x v="27"/>
    <n v="44.15"/>
    <n v="191.38"/>
  </r>
  <r>
    <x v="702"/>
    <x v="23"/>
    <n v="58.47"/>
    <n v="245.24"/>
  </r>
  <r>
    <x v="703"/>
    <x v="21"/>
    <n v="53.19"/>
    <n v="167.39"/>
  </r>
  <r>
    <x v="704"/>
    <x v="26"/>
    <n v="62.55"/>
    <n v="184.61"/>
  </r>
  <r>
    <x v="705"/>
    <x v="26"/>
    <n v="58.54"/>
    <n v="236.54"/>
  </r>
  <r>
    <x v="706"/>
    <x v="21"/>
    <n v="56.22"/>
    <n v="181.95"/>
  </r>
  <r>
    <x v="707"/>
    <x v="25"/>
    <n v="61.6"/>
    <n v="155.69"/>
  </r>
  <r>
    <x v="708"/>
    <x v="23"/>
    <n v="49.39"/>
    <n v="169.66"/>
  </r>
  <r>
    <x v="709"/>
    <x v="24"/>
    <n v="62.85"/>
    <n v="162.13999999999999"/>
  </r>
  <r>
    <x v="710"/>
    <x v="25"/>
    <n v="56.2"/>
    <n v="226.74"/>
  </r>
  <r>
    <x v="711"/>
    <x v="28"/>
    <n v="43.08"/>
    <n v="195.77"/>
  </r>
  <r>
    <x v="712"/>
    <x v="25"/>
    <n v="51.86"/>
    <n v="227.73"/>
  </r>
  <r>
    <x v="713"/>
    <x v="24"/>
    <n v="53.54"/>
    <n v="150.05000000000001"/>
  </r>
  <r>
    <x v="714"/>
    <x v="26"/>
    <n v="48.52"/>
    <n v="239.22"/>
  </r>
  <r>
    <x v="715"/>
    <x v="21"/>
    <n v="43.36"/>
    <n v="244.44"/>
  </r>
  <r>
    <x v="716"/>
    <x v="20"/>
    <n v="46.48"/>
    <n v="211.81"/>
  </r>
  <r>
    <x v="717"/>
    <x v="23"/>
    <n v="55.21"/>
    <n v="236.22"/>
  </r>
  <r>
    <x v="718"/>
    <x v="25"/>
    <n v="52.17"/>
    <n v="242.12"/>
  </r>
  <r>
    <x v="719"/>
    <x v="27"/>
    <n v="62.02"/>
    <n v="187.7"/>
  </r>
  <r>
    <x v="720"/>
    <x v="27"/>
    <n v="45.95"/>
    <n v="172.59"/>
  </r>
  <r>
    <x v="721"/>
    <x v="25"/>
    <n v="58.13"/>
    <n v="177.15"/>
  </r>
  <r>
    <x v="722"/>
    <x v="25"/>
    <n v="48.98"/>
    <n v="182.07"/>
  </r>
  <r>
    <x v="723"/>
    <x v="27"/>
    <n v="46.55"/>
    <n v="243.47"/>
  </r>
  <r>
    <x v="724"/>
    <x v="27"/>
    <n v="57.28"/>
    <n v="170.4"/>
  </r>
  <r>
    <x v="725"/>
    <x v="20"/>
    <n v="43.17"/>
    <n v="193.06"/>
  </r>
  <r>
    <x v="726"/>
    <x v="20"/>
    <n v="57.79"/>
    <n v="190.17"/>
  </r>
  <r>
    <x v="727"/>
    <x v="22"/>
    <n v="56.32"/>
    <n v="201.48"/>
  </r>
  <r>
    <x v="728"/>
    <x v="20"/>
    <n v="61.94"/>
    <n v="192.45"/>
  </r>
  <r>
    <x v="729"/>
    <x v="21"/>
    <n v="57.62"/>
    <n v="246.14"/>
  </r>
  <r>
    <x v="730"/>
    <x v="28"/>
    <n v="54.18"/>
    <n v="152.19999999999999"/>
  </r>
  <r>
    <x v="731"/>
    <x v="23"/>
    <n v="53.84"/>
    <n v="211.92"/>
  </r>
  <r>
    <x v="732"/>
    <x v="24"/>
    <n v="51.31"/>
    <n v="170.78"/>
  </r>
  <r>
    <x v="733"/>
    <x v="23"/>
    <n v="47.93"/>
    <n v="194.66"/>
  </r>
  <r>
    <x v="734"/>
    <x v="27"/>
    <n v="49.42"/>
    <n v="156.63999999999999"/>
  </r>
  <r>
    <x v="735"/>
    <x v="27"/>
    <n v="55.04"/>
    <n v="229.46"/>
  </r>
  <r>
    <x v="736"/>
    <x v="22"/>
    <n v="55.51"/>
    <n v="175.17"/>
  </r>
  <r>
    <x v="737"/>
    <x v="25"/>
    <n v="57.93"/>
    <n v="168.84"/>
  </r>
  <r>
    <x v="738"/>
    <x v="24"/>
    <n v="48.87"/>
    <n v="164.05"/>
  </r>
  <r>
    <x v="739"/>
    <x v="26"/>
    <n v="58.21"/>
    <n v="170.95"/>
  </r>
  <r>
    <x v="740"/>
    <x v="24"/>
    <n v="43.4"/>
    <n v="166.64"/>
  </r>
  <r>
    <x v="741"/>
    <x v="27"/>
    <n v="54.87"/>
    <n v="219.86"/>
  </r>
  <r>
    <x v="742"/>
    <x v="22"/>
    <n v="48.25"/>
    <n v="164.02"/>
  </r>
  <r>
    <x v="743"/>
    <x v="30"/>
    <n v="48.71"/>
    <n v="244.5"/>
  </r>
  <r>
    <x v="744"/>
    <x v="25"/>
    <n v="62.24"/>
    <n v="196.99"/>
  </r>
  <r>
    <x v="745"/>
    <x v="30"/>
    <n v="47.94"/>
    <n v="150.15"/>
  </r>
  <r>
    <x v="746"/>
    <x v="23"/>
    <n v="50.63"/>
    <n v="237.34"/>
  </r>
  <r>
    <x v="747"/>
    <x v="27"/>
    <n v="52.71"/>
    <n v="148.88999999999999"/>
  </r>
  <r>
    <x v="748"/>
    <x v="30"/>
    <n v="61.75"/>
    <n v="209.59"/>
  </r>
  <r>
    <x v="749"/>
    <x v="23"/>
    <n v="46.27"/>
    <n v="149.38999999999999"/>
  </r>
  <r>
    <x v="750"/>
    <x v="29"/>
    <n v="44.42"/>
    <n v="212.79"/>
  </r>
  <r>
    <x v="751"/>
    <x v="25"/>
    <n v="51.99"/>
    <n v="227.06"/>
  </r>
  <r>
    <x v="752"/>
    <x v="29"/>
    <n v="55.27"/>
    <n v="196.63"/>
  </r>
  <r>
    <x v="753"/>
    <x v="30"/>
    <n v="42.5"/>
    <n v="154.79"/>
  </r>
  <r>
    <x v="754"/>
    <x v="24"/>
    <n v="44.67"/>
    <n v="236.08"/>
  </r>
  <r>
    <x v="755"/>
    <x v="24"/>
    <n v="57.94"/>
    <n v="224.25"/>
  </r>
  <r>
    <x v="756"/>
    <x v="30"/>
    <n v="48.71"/>
    <n v="160.65"/>
  </r>
  <r>
    <x v="757"/>
    <x v="26"/>
    <n v="46.63"/>
    <n v="209.69"/>
  </r>
  <r>
    <x v="758"/>
    <x v="28"/>
    <n v="57.17"/>
    <n v="184.71"/>
  </r>
  <r>
    <x v="759"/>
    <x v="27"/>
    <n v="50.61"/>
    <n v="184.33"/>
  </r>
  <r>
    <x v="760"/>
    <x v="22"/>
    <n v="55.01"/>
    <n v="186.72"/>
  </r>
  <r>
    <x v="761"/>
    <x v="28"/>
    <n v="49.05"/>
    <n v="247.02"/>
  </r>
  <r>
    <x v="762"/>
    <x v="29"/>
    <n v="54.52"/>
    <n v="238.24"/>
  </r>
  <r>
    <x v="763"/>
    <x v="26"/>
    <n v="48.04"/>
    <n v="182.31"/>
  </r>
  <r>
    <x v="764"/>
    <x v="28"/>
    <n v="54.97"/>
    <n v="153.03"/>
  </r>
  <r>
    <x v="765"/>
    <x v="25"/>
    <n v="53.91"/>
    <n v="210.11"/>
  </r>
  <r>
    <x v="766"/>
    <x v="22"/>
    <n v="45.73"/>
    <n v="238.11"/>
  </r>
  <r>
    <x v="767"/>
    <x v="24"/>
    <n v="43.16"/>
    <n v="221.65"/>
  </r>
  <r>
    <x v="768"/>
    <x v="25"/>
    <n v="52.69"/>
    <n v="225.93"/>
  </r>
  <r>
    <x v="769"/>
    <x v="22"/>
    <n v="55.91"/>
    <n v="213.67"/>
  </r>
  <r>
    <x v="770"/>
    <x v="24"/>
    <n v="53.9"/>
    <n v="194.86"/>
  </r>
  <r>
    <x v="771"/>
    <x v="28"/>
    <n v="47.15"/>
    <n v="223.38"/>
  </r>
  <r>
    <x v="772"/>
    <x v="29"/>
    <n v="44.1"/>
    <n v="226.68"/>
  </r>
  <r>
    <x v="773"/>
    <x v="22"/>
    <n v="42.72"/>
    <n v="224.12"/>
  </r>
  <r>
    <x v="774"/>
    <x v="31"/>
    <n v="49.38"/>
    <n v="170.67"/>
  </r>
  <r>
    <x v="775"/>
    <x v="28"/>
    <n v="60.69"/>
    <n v="186.67"/>
  </r>
  <r>
    <x v="776"/>
    <x v="31"/>
    <n v="49.42"/>
    <n v="163.69999999999999"/>
  </r>
  <r>
    <x v="777"/>
    <x v="27"/>
    <n v="45.74"/>
    <n v="196.47"/>
  </r>
  <r>
    <x v="778"/>
    <x v="25"/>
    <n v="60.5"/>
    <n v="214.96"/>
  </r>
  <r>
    <x v="779"/>
    <x v="29"/>
    <n v="45.89"/>
    <n v="223.42"/>
  </r>
  <r>
    <x v="780"/>
    <x v="30"/>
    <n v="54.23"/>
    <n v="233.96"/>
  </r>
  <r>
    <x v="781"/>
    <x v="29"/>
    <n v="50.15"/>
    <n v="214.85"/>
  </r>
  <r>
    <x v="782"/>
    <x v="23"/>
    <n v="60.53"/>
    <n v="168.66"/>
  </r>
  <r>
    <x v="783"/>
    <x v="25"/>
    <n v="59.18"/>
    <n v="204.97"/>
  </r>
  <r>
    <x v="784"/>
    <x v="28"/>
    <n v="56.82"/>
    <n v="209.22"/>
  </r>
  <r>
    <x v="785"/>
    <x v="22"/>
    <n v="45.37"/>
    <n v="181.87"/>
  </r>
  <r>
    <x v="786"/>
    <x v="28"/>
    <n v="56.07"/>
    <n v="221.93"/>
  </r>
  <r>
    <x v="787"/>
    <x v="29"/>
    <n v="55.2"/>
    <n v="178"/>
  </r>
  <r>
    <x v="788"/>
    <x v="23"/>
    <n v="56.26"/>
    <n v="242.12"/>
  </r>
  <r>
    <x v="789"/>
    <x v="24"/>
    <n v="46.3"/>
    <n v="204.3"/>
  </r>
  <r>
    <x v="790"/>
    <x v="30"/>
    <n v="56.88"/>
    <n v="184.01"/>
  </r>
  <r>
    <x v="791"/>
    <x v="32"/>
    <n v="51.87"/>
    <n v="185.94"/>
  </r>
  <r>
    <x v="792"/>
    <x v="32"/>
    <n v="52.62"/>
    <n v="246.04"/>
  </r>
  <r>
    <x v="793"/>
    <x v="31"/>
    <n v="52.66"/>
    <n v="158.04"/>
  </r>
  <r>
    <x v="794"/>
    <x v="29"/>
    <n v="59.36"/>
    <n v="186.87"/>
  </r>
  <r>
    <x v="795"/>
    <x v="30"/>
    <n v="46.61"/>
    <n v="190.76"/>
  </r>
  <r>
    <x v="796"/>
    <x v="26"/>
    <n v="42.34"/>
    <n v="211.58"/>
  </r>
  <r>
    <x v="797"/>
    <x v="30"/>
    <n v="55.95"/>
    <n v="216.95"/>
  </r>
  <r>
    <x v="798"/>
    <x v="29"/>
    <n v="42.36"/>
    <n v="211"/>
  </r>
  <r>
    <x v="799"/>
    <x v="32"/>
    <n v="53.84"/>
    <n v="196.09"/>
  </r>
  <r>
    <x v="800"/>
    <x v="30"/>
    <n v="60.94"/>
    <n v="213.21"/>
  </r>
  <r>
    <x v="801"/>
    <x v="28"/>
    <n v="44.36"/>
    <n v="202.36"/>
  </r>
  <r>
    <x v="802"/>
    <x v="31"/>
    <n v="42.98"/>
    <n v="198.6"/>
  </r>
  <r>
    <x v="803"/>
    <x v="32"/>
    <n v="51.55"/>
    <n v="201.11"/>
  </r>
  <r>
    <x v="804"/>
    <x v="32"/>
    <n v="50.16"/>
    <n v="167.69"/>
  </r>
  <r>
    <x v="805"/>
    <x v="29"/>
    <n v="57.13"/>
    <n v="165.16"/>
  </r>
  <r>
    <x v="806"/>
    <x v="25"/>
    <n v="55.03"/>
    <n v="180.11"/>
  </r>
  <r>
    <x v="807"/>
    <x v="28"/>
    <n v="48.71"/>
    <n v="218.12"/>
  </r>
  <r>
    <x v="808"/>
    <x v="32"/>
    <n v="44.53"/>
    <n v="163.21"/>
  </r>
  <r>
    <x v="809"/>
    <x v="31"/>
    <n v="58.23"/>
    <n v="158.21"/>
  </r>
  <r>
    <x v="810"/>
    <x v="31"/>
    <n v="50.82"/>
    <n v="209.85"/>
  </r>
  <r>
    <x v="811"/>
    <x v="32"/>
    <n v="60.91"/>
    <n v="173.04"/>
  </r>
  <r>
    <x v="812"/>
    <x v="31"/>
    <n v="46.11"/>
    <n v="175.45"/>
  </r>
  <r>
    <x v="813"/>
    <x v="32"/>
    <n v="49.16"/>
    <n v="217.39"/>
  </r>
  <r>
    <x v="814"/>
    <x v="28"/>
    <n v="51.28"/>
    <n v="160.1"/>
  </r>
  <r>
    <x v="815"/>
    <x v="32"/>
    <n v="50.04"/>
    <n v="200.85"/>
  </r>
  <r>
    <x v="816"/>
    <x v="27"/>
    <n v="57.04"/>
    <n v="191.32"/>
  </r>
  <r>
    <x v="817"/>
    <x v="27"/>
    <n v="48.6"/>
    <n v="186.72"/>
  </r>
  <r>
    <x v="818"/>
    <x v="29"/>
    <n v="59.4"/>
    <n v="247.24"/>
  </r>
  <r>
    <x v="819"/>
    <x v="29"/>
    <n v="46.63"/>
    <n v="235.04"/>
  </r>
  <r>
    <x v="820"/>
    <x v="30"/>
    <n v="48.55"/>
    <n v="198.89"/>
  </r>
  <r>
    <x v="821"/>
    <x v="26"/>
    <n v="59.4"/>
    <n v="214.84"/>
  </r>
  <r>
    <x v="822"/>
    <x v="31"/>
    <n v="50.41"/>
    <n v="173.28"/>
  </r>
  <r>
    <x v="823"/>
    <x v="27"/>
    <n v="58.83"/>
    <n v="248.04"/>
  </r>
  <r>
    <x v="824"/>
    <x v="29"/>
    <n v="42.94"/>
    <n v="206.88"/>
  </r>
  <r>
    <x v="825"/>
    <x v="32"/>
    <n v="44.42"/>
    <n v="152.13"/>
  </r>
  <r>
    <x v="826"/>
    <x v="24"/>
    <n v="61.75"/>
    <n v="188.08"/>
  </r>
  <r>
    <x v="827"/>
    <x v="25"/>
    <n v="43.61"/>
    <n v="213.97"/>
  </r>
  <r>
    <x v="828"/>
    <x v="24"/>
    <n v="46.11"/>
    <n v="197.14"/>
  </r>
  <r>
    <x v="829"/>
    <x v="24"/>
    <n v="59.63"/>
    <n v="166.51"/>
  </r>
  <r>
    <x v="830"/>
    <x v="26"/>
    <n v="53.28"/>
    <n v="175.09"/>
  </r>
  <r>
    <x v="831"/>
    <x v="28"/>
    <n v="56.2"/>
    <n v="242.09"/>
  </r>
  <r>
    <x v="832"/>
    <x v="32"/>
    <n v="43.96"/>
    <n v="195.23"/>
  </r>
  <r>
    <x v="833"/>
    <x v="27"/>
    <n v="58.37"/>
    <n v="222.02"/>
  </r>
  <r>
    <x v="834"/>
    <x v="27"/>
    <n v="50"/>
    <n v="175.77"/>
  </r>
  <r>
    <x v="835"/>
    <x v="29"/>
    <n v="44.98"/>
    <n v="206.32"/>
  </r>
  <r>
    <x v="836"/>
    <x v="26"/>
    <n v="45.59"/>
    <n v="197.81"/>
  </r>
  <r>
    <x v="837"/>
    <x v="23"/>
    <n v="44.07"/>
    <n v="161.53"/>
  </r>
  <r>
    <x v="838"/>
    <x v="27"/>
    <n v="60.34"/>
    <n v="240.55"/>
  </r>
  <r>
    <x v="839"/>
    <x v="26"/>
    <n v="46.18"/>
    <n v="235.18"/>
  </r>
  <r>
    <x v="840"/>
    <x v="24"/>
    <n v="57.68"/>
    <n v="235.34"/>
  </r>
  <r>
    <x v="841"/>
    <x v="26"/>
    <n v="60.03"/>
    <n v="160.22999999999999"/>
  </r>
  <r>
    <x v="842"/>
    <x v="33"/>
    <n v="42.12"/>
    <n v="169.01"/>
  </r>
  <r>
    <x v="843"/>
    <x v="32"/>
    <n v="44.75"/>
    <n v="230.94"/>
  </r>
  <r>
    <x v="844"/>
    <x v="30"/>
    <n v="42.92"/>
    <n v="210.02"/>
  </r>
  <r>
    <x v="845"/>
    <x v="32"/>
    <n v="57.51"/>
    <n v="210.06"/>
  </r>
  <r>
    <x v="846"/>
    <x v="28"/>
    <n v="50.52"/>
    <n v="244.63"/>
  </r>
  <r>
    <x v="847"/>
    <x v="32"/>
    <n v="54.51"/>
    <n v="188.5"/>
  </r>
  <r>
    <x v="848"/>
    <x v="33"/>
    <n v="49.55"/>
    <n v="157.18"/>
  </r>
  <r>
    <x v="849"/>
    <x v="27"/>
    <n v="52.07"/>
    <n v="173.68"/>
  </r>
  <r>
    <x v="850"/>
    <x v="25"/>
    <n v="41.96"/>
    <n v="166.66"/>
  </r>
  <r>
    <x v="851"/>
    <x v="34"/>
    <n v="49.1"/>
    <n v="190.65"/>
  </r>
  <r>
    <x v="852"/>
    <x v="26"/>
    <n v="60.17"/>
    <n v="159.75"/>
  </r>
  <r>
    <x v="853"/>
    <x v="31"/>
    <n v="57.08"/>
    <n v="174.52"/>
  </r>
  <r>
    <x v="854"/>
    <x v="30"/>
    <n v="58.36"/>
    <n v="238.4"/>
  </r>
  <r>
    <x v="855"/>
    <x v="24"/>
    <n v="60.28"/>
    <n v="203.25"/>
  </r>
  <r>
    <x v="856"/>
    <x v="32"/>
    <n v="60.65"/>
    <n v="232.66"/>
  </r>
  <r>
    <x v="857"/>
    <x v="26"/>
    <n v="49.89"/>
    <n v="219.42"/>
  </r>
  <r>
    <x v="858"/>
    <x v="28"/>
    <n v="57.84"/>
    <n v="172.33"/>
  </r>
  <r>
    <x v="859"/>
    <x v="32"/>
    <n v="45.18"/>
    <n v="152.25"/>
  </r>
  <r>
    <x v="860"/>
    <x v="29"/>
    <n v="50.46"/>
    <n v="149.6"/>
  </r>
  <r>
    <x v="861"/>
    <x v="34"/>
    <n v="44.25"/>
    <n v="244.5"/>
  </r>
  <r>
    <x v="862"/>
    <x v="33"/>
    <n v="60.94"/>
    <n v="186.27"/>
  </r>
  <r>
    <x v="863"/>
    <x v="30"/>
    <n v="55.48"/>
    <n v="204.67"/>
  </r>
  <r>
    <x v="864"/>
    <x v="30"/>
    <n v="42.22"/>
    <n v="244.65"/>
  </r>
  <r>
    <x v="865"/>
    <x v="28"/>
    <n v="42.72"/>
    <n v="172.84"/>
  </r>
  <r>
    <x v="866"/>
    <x v="34"/>
    <n v="60.81"/>
    <n v="241.96"/>
  </r>
  <r>
    <x v="867"/>
    <x v="32"/>
    <n v="49.03"/>
    <n v="187.22"/>
  </r>
  <r>
    <x v="868"/>
    <x v="25"/>
    <n v="58.18"/>
    <n v="148.91999999999999"/>
  </r>
  <r>
    <x v="869"/>
    <x v="32"/>
    <n v="50.84"/>
    <n v="190.84"/>
  </r>
  <r>
    <x v="870"/>
    <x v="34"/>
    <n v="53.74"/>
    <n v="190.65"/>
  </r>
  <r>
    <x v="871"/>
    <x v="28"/>
    <n v="53.45"/>
    <n v="161.38999999999999"/>
  </r>
  <r>
    <x v="872"/>
    <x v="33"/>
    <n v="50.63"/>
    <n v="160.66999999999999"/>
  </r>
  <r>
    <x v="873"/>
    <x v="33"/>
    <n v="51.74"/>
    <n v="180.7"/>
  </r>
  <r>
    <x v="874"/>
    <x v="30"/>
    <n v="59.45"/>
    <n v="225.24"/>
  </r>
  <r>
    <x v="875"/>
    <x v="33"/>
    <n v="49.23"/>
    <n v="162.38999999999999"/>
  </r>
  <r>
    <x v="876"/>
    <x v="31"/>
    <n v="51.08"/>
    <n v="197.23"/>
  </r>
  <r>
    <x v="877"/>
    <x v="30"/>
    <n v="51.63"/>
    <n v="246.85"/>
  </r>
  <r>
    <x v="878"/>
    <x v="33"/>
    <n v="53.33"/>
    <n v="223.82"/>
  </r>
  <r>
    <x v="879"/>
    <x v="34"/>
    <n v="44.69"/>
    <n v="182.37"/>
  </r>
  <r>
    <x v="880"/>
    <x v="33"/>
    <n v="52.12"/>
    <n v="246.23"/>
  </r>
  <r>
    <x v="881"/>
    <x v="32"/>
    <n v="58.97"/>
    <n v="214.72"/>
  </r>
  <r>
    <x v="882"/>
    <x v="30"/>
    <n v="60.3"/>
    <n v="193.72"/>
  </r>
  <r>
    <x v="883"/>
    <x v="30"/>
    <n v="51.39"/>
    <n v="168.12"/>
  </r>
  <r>
    <x v="884"/>
    <x v="25"/>
    <n v="48.69"/>
    <n v="236.83"/>
  </r>
  <r>
    <x v="885"/>
    <x v="32"/>
    <n v="51.32"/>
    <n v="158.22999999999999"/>
  </r>
  <r>
    <x v="886"/>
    <x v="25"/>
    <n v="46"/>
    <n v="210.24"/>
  </r>
  <r>
    <x v="887"/>
    <x v="27"/>
    <n v="43.99"/>
    <n v="205.18"/>
  </r>
  <r>
    <x v="888"/>
    <x v="32"/>
    <n v="56.56"/>
    <n v="154.91"/>
  </r>
  <r>
    <x v="889"/>
    <x v="25"/>
    <n v="51.43"/>
    <n v="206.37"/>
  </r>
  <r>
    <x v="890"/>
    <x v="33"/>
    <n v="49.11"/>
    <n v="187.52"/>
  </r>
  <r>
    <x v="891"/>
    <x v="26"/>
    <n v="51.82"/>
    <n v="161.99"/>
  </r>
  <r>
    <x v="892"/>
    <x v="34"/>
    <n v="60.96"/>
    <n v="198.9"/>
  </r>
  <r>
    <x v="893"/>
    <x v="25"/>
    <n v="59.11"/>
    <n v="214.99"/>
  </r>
  <r>
    <x v="894"/>
    <x v="33"/>
    <n v="55.73"/>
    <n v="183.68"/>
  </r>
  <r>
    <x v="895"/>
    <x v="32"/>
    <n v="60.69"/>
    <n v="222.4"/>
  </r>
  <r>
    <x v="896"/>
    <x v="28"/>
    <n v="47.06"/>
    <n v="188.25"/>
  </r>
  <r>
    <x v="897"/>
    <x v="35"/>
    <n v="58.7"/>
    <n v="203.81"/>
  </r>
  <r>
    <x v="898"/>
    <x v="30"/>
    <n v="44.69"/>
    <n v="243.79"/>
  </r>
  <r>
    <x v="899"/>
    <x v="26"/>
    <n v="59.15"/>
    <n v="210.13"/>
  </r>
  <r>
    <x v="900"/>
    <x v="31"/>
    <n v="56.9"/>
    <n v="174.93"/>
  </r>
  <r>
    <x v="901"/>
    <x v="29"/>
    <n v="58.73"/>
    <n v="207.47"/>
  </r>
  <r>
    <x v="902"/>
    <x v="30"/>
    <n v="51.89"/>
    <n v="226.86"/>
  </r>
  <r>
    <x v="903"/>
    <x v="31"/>
    <n v="45.41"/>
    <n v="171.1"/>
  </r>
  <r>
    <x v="904"/>
    <x v="35"/>
    <n v="49.13"/>
    <n v="246.24"/>
  </r>
  <r>
    <x v="905"/>
    <x v="28"/>
    <n v="56.76"/>
    <n v="229.59"/>
  </r>
  <r>
    <x v="906"/>
    <x v="27"/>
    <n v="42.6"/>
    <n v="161.09"/>
  </r>
  <r>
    <x v="907"/>
    <x v="32"/>
    <n v="58.27"/>
    <n v="229.91"/>
  </r>
  <r>
    <x v="908"/>
    <x v="27"/>
    <n v="48.8"/>
    <n v="170.21"/>
  </r>
  <r>
    <x v="909"/>
    <x v="33"/>
    <n v="57.59"/>
    <n v="170.99"/>
  </r>
  <r>
    <x v="910"/>
    <x v="33"/>
    <n v="47.72"/>
    <n v="168.34"/>
  </r>
  <r>
    <x v="911"/>
    <x v="29"/>
    <n v="46.13"/>
    <n v="174.33"/>
  </r>
  <r>
    <x v="912"/>
    <x v="29"/>
    <n v="54.24"/>
    <n v="166.89"/>
  </r>
  <r>
    <x v="913"/>
    <x v="34"/>
    <n v="54.75"/>
    <n v="192.76"/>
  </r>
  <r>
    <x v="914"/>
    <x v="35"/>
    <n v="51.18"/>
    <n v="175.59"/>
  </r>
  <r>
    <x v="915"/>
    <x v="31"/>
    <n v="53.9"/>
    <n v="175.78"/>
  </r>
  <r>
    <x v="916"/>
    <x v="27"/>
    <n v="51.82"/>
    <n v="225.49"/>
  </r>
  <r>
    <x v="917"/>
    <x v="33"/>
    <n v="56.86"/>
    <n v="240.85"/>
  </r>
  <r>
    <x v="918"/>
    <x v="32"/>
    <n v="41.12"/>
    <n v="211.46"/>
  </r>
  <r>
    <x v="919"/>
    <x v="34"/>
    <n v="51.86"/>
    <n v="179.75"/>
  </r>
  <r>
    <x v="920"/>
    <x v="29"/>
    <n v="52.57"/>
    <n v="241.12"/>
  </r>
  <r>
    <x v="921"/>
    <x v="28"/>
    <n v="47.01"/>
    <n v="197.78"/>
  </r>
  <r>
    <x v="922"/>
    <x v="34"/>
    <n v="58.22"/>
    <n v="238.78"/>
  </r>
  <r>
    <x v="923"/>
    <x v="27"/>
    <n v="42.79"/>
    <n v="233.25"/>
  </r>
  <r>
    <x v="924"/>
    <x v="28"/>
    <n v="52.65"/>
    <n v="231"/>
  </r>
  <r>
    <x v="925"/>
    <x v="32"/>
    <n v="48.14"/>
    <n v="216.85"/>
  </r>
  <r>
    <x v="926"/>
    <x v="33"/>
    <n v="52.34"/>
    <n v="189.41"/>
  </r>
  <r>
    <x v="927"/>
    <x v="36"/>
    <n v="51.57"/>
    <n v="157.57"/>
  </r>
  <r>
    <x v="928"/>
    <x v="29"/>
    <n v="46.97"/>
    <n v="231.76"/>
  </r>
  <r>
    <x v="929"/>
    <x v="35"/>
    <n v="57.86"/>
    <n v="212.55"/>
  </r>
  <r>
    <x v="930"/>
    <x v="30"/>
    <n v="49.96"/>
    <n v="189.89"/>
  </r>
  <r>
    <x v="931"/>
    <x v="37"/>
    <n v="50.79"/>
    <n v="198.96"/>
  </r>
  <r>
    <x v="932"/>
    <x v="31"/>
    <n v="46.05"/>
    <n v="226.94"/>
  </r>
  <r>
    <x v="933"/>
    <x v="34"/>
    <n v="42.48"/>
    <n v="166.88"/>
  </r>
  <r>
    <x v="934"/>
    <x v="37"/>
    <n v="44.75"/>
    <n v="178.64"/>
  </r>
  <r>
    <x v="935"/>
    <x v="29"/>
    <n v="41.76"/>
    <n v="193.66"/>
  </r>
  <r>
    <x v="936"/>
    <x v="30"/>
    <n v="53.75"/>
    <n v="149.99"/>
  </r>
  <r>
    <x v="937"/>
    <x v="35"/>
    <n v="60.55"/>
    <n v="159.9"/>
  </r>
  <r>
    <x v="938"/>
    <x v="31"/>
    <n v="48.49"/>
    <n v="177.53"/>
  </r>
  <r>
    <x v="939"/>
    <x v="31"/>
    <n v="50.42"/>
    <n v="197.59"/>
  </r>
  <r>
    <x v="940"/>
    <x v="34"/>
    <n v="48.07"/>
    <n v="188.29"/>
  </r>
  <r>
    <x v="941"/>
    <x v="37"/>
    <n v="43.3"/>
    <n v="188.4"/>
  </r>
  <r>
    <x v="942"/>
    <x v="29"/>
    <n v="51.96"/>
    <n v="195.87"/>
  </r>
  <r>
    <x v="943"/>
    <x v="27"/>
    <n v="49.73"/>
    <n v="233.3"/>
  </r>
  <r>
    <x v="944"/>
    <x v="28"/>
    <n v="44.28"/>
    <n v="236.15"/>
  </r>
  <r>
    <x v="945"/>
    <x v="31"/>
    <n v="52.07"/>
    <n v="184.37"/>
  </r>
  <r>
    <x v="946"/>
    <x v="36"/>
    <n v="45.75"/>
    <n v="213.68"/>
  </r>
  <r>
    <x v="947"/>
    <x v="33"/>
    <n v="43.48"/>
    <n v="179.4"/>
  </r>
  <r>
    <x v="948"/>
    <x v="34"/>
    <n v="49.79"/>
    <n v="210.2"/>
  </r>
  <r>
    <x v="949"/>
    <x v="37"/>
    <n v="41.31"/>
    <n v="165.69"/>
  </r>
  <r>
    <x v="950"/>
    <x v="28"/>
    <n v="59.36"/>
    <n v="211.8"/>
  </r>
  <r>
    <x v="951"/>
    <x v="35"/>
    <n v="53.33"/>
    <n v="224.33"/>
  </r>
  <r>
    <x v="952"/>
    <x v="31"/>
    <n v="53.71"/>
    <n v="186.75"/>
  </r>
  <r>
    <x v="953"/>
    <x v="28"/>
    <n v="59.94"/>
    <n v="155.88999999999999"/>
  </r>
  <r>
    <x v="954"/>
    <x v="38"/>
    <n v="59.07"/>
    <n v="207.82"/>
  </r>
  <r>
    <x v="955"/>
    <x v="32"/>
    <n v="47.39"/>
    <n v="220.1"/>
  </r>
  <r>
    <x v="956"/>
    <x v="33"/>
    <n v="46.92"/>
    <n v="185.48"/>
  </r>
  <r>
    <x v="957"/>
    <x v="34"/>
    <n v="46.75"/>
    <n v="185.53"/>
  </r>
  <r>
    <x v="958"/>
    <x v="29"/>
    <n v="48.54"/>
    <n v="180.09"/>
  </r>
  <r>
    <x v="959"/>
    <x v="35"/>
    <n v="50.4"/>
    <n v="242.95"/>
  </r>
  <r>
    <x v="960"/>
    <x v="33"/>
    <n v="46.15"/>
    <n v="190.57"/>
  </r>
  <r>
    <x v="961"/>
    <x v="35"/>
    <n v="51.63"/>
    <n v="204.75"/>
  </r>
  <r>
    <x v="962"/>
    <x v="37"/>
    <n v="43.94"/>
    <n v="154.01"/>
  </r>
  <r>
    <x v="963"/>
    <x v="31"/>
    <n v="50.06"/>
    <n v="248.49"/>
  </r>
  <r>
    <x v="964"/>
    <x v="35"/>
    <n v="41.11"/>
    <n v="156.84"/>
  </r>
  <r>
    <x v="965"/>
    <x v="38"/>
    <n v="56.2"/>
    <n v="232.14"/>
  </r>
  <r>
    <x v="966"/>
    <x v="32"/>
    <n v="58.88"/>
    <n v="228.94"/>
  </r>
  <r>
    <x v="967"/>
    <x v="36"/>
    <n v="56.86"/>
    <n v="201.33"/>
  </r>
  <r>
    <x v="968"/>
    <x v="34"/>
    <n v="41.13"/>
    <n v="214.67"/>
  </r>
  <r>
    <x v="969"/>
    <x v="29"/>
    <n v="59.97"/>
    <n v="231.69"/>
  </r>
  <r>
    <x v="970"/>
    <x v="34"/>
    <n v="43.98"/>
    <n v="244.83"/>
  </r>
  <r>
    <x v="971"/>
    <x v="36"/>
    <n v="54.28"/>
    <n v="154.63999999999999"/>
  </r>
  <r>
    <x v="972"/>
    <x v="31"/>
    <n v="52.64"/>
    <n v="184.62"/>
  </r>
  <r>
    <x v="973"/>
    <x v="36"/>
    <n v="53.63"/>
    <n v="222.4"/>
  </r>
  <r>
    <x v="974"/>
    <x v="36"/>
    <n v="54.4"/>
    <n v="169.25"/>
  </r>
  <r>
    <x v="975"/>
    <x v="36"/>
    <n v="41.06"/>
    <n v="193.99"/>
  </r>
  <r>
    <x v="976"/>
    <x v="35"/>
    <n v="56.88"/>
    <n v="186.76"/>
  </r>
  <r>
    <x v="977"/>
    <x v="32"/>
    <n v="53.49"/>
    <n v="167.05"/>
  </r>
  <r>
    <x v="978"/>
    <x v="31"/>
    <n v="59.47"/>
    <n v="241.99"/>
  </r>
  <r>
    <x v="979"/>
    <x v="35"/>
    <n v="43.8"/>
    <n v="242.69"/>
  </r>
  <r>
    <x v="980"/>
    <x v="35"/>
    <n v="54.32"/>
    <n v="204"/>
  </r>
  <r>
    <x v="981"/>
    <x v="37"/>
    <n v="60.32"/>
    <n v="173.97"/>
  </r>
  <r>
    <x v="982"/>
    <x v="36"/>
    <n v="52.47"/>
    <n v="177.95"/>
  </r>
  <r>
    <x v="983"/>
    <x v="35"/>
    <n v="58.03"/>
    <n v="229.22"/>
  </r>
  <r>
    <x v="984"/>
    <x v="34"/>
    <n v="49.42"/>
    <n v="172.3"/>
  </r>
  <r>
    <x v="985"/>
    <x v="31"/>
    <n v="41.6"/>
    <n v="219.98"/>
  </r>
  <r>
    <x v="986"/>
    <x v="30"/>
    <n v="56.39"/>
    <n v="205.29"/>
  </r>
  <r>
    <x v="987"/>
    <x v="32"/>
    <n v="44.95"/>
    <n v="244.9"/>
  </r>
  <r>
    <x v="988"/>
    <x v="36"/>
    <n v="49.9"/>
    <n v="172.67"/>
  </r>
  <r>
    <x v="989"/>
    <x v="36"/>
    <n v="52.86"/>
    <n v="171.27"/>
  </r>
  <r>
    <x v="990"/>
    <x v="33"/>
    <n v="43.98"/>
    <n v="179.38"/>
  </r>
  <r>
    <x v="991"/>
    <x v="32"/>
    <n v="40.479999999999997"/>
    <n v="247.47"/>
  </r>
  <r>
    <x v="992"/>
    <x v="37"/>
    <n v="45.43"/>
    <n v="209.38"/>
  </r>
  <r>
    <x v="993"/>
    <x v="37"/>
    <n v="56.41"/>
    <n v="236.64"/>
  </r>
  <r>
    <x v="994"/>
    <x v="31"/>
    <n v="43.64"/>
    <n v="187.85"/>
  </r>
  <r>
    <x v="995"/>
    <x v="38"/>
    <n v="59.03"/>
    <n v="198.98"/>
  </r>
  <r>
    <x v="996"/>
    <x v="39"/>
    <n v="54.95"/>
    <n v="155.79"/>
  </r>
  <r>
    <x v="997"/>
    <x v="29"/>
    <n v="52.04"/>
    <n v="156.55000000000001"/>
  </r>
  <r>
    <x v="998"/>
    <x v="37"/>
    <n v="55.8"/>
    <n v="170.84"/>
  </r>
  <r>
    <x v="999"/>
    <x v="36"/>
    <n v="49.27"/>
    <n v="229.39"/>
  </r>
  <r>
    <x v="1000"/>
    <x v="39"/>
    <n v="57.78"/>
    <n v="182.3"/>
  </r>
  <r>
    <x v="1001"/>
    <x v="35"/>
    <n v="42.08"/>
    <n v="207.02"/>
  </r>
  <r>
    <x v="1002"/>
    <x v="34"/>
    <n v="55.8"/>
    <n v="167.48"/>
  </r>
  <r>
    <x v="1003"/>
    <x v="30"/>
    <n v="48.5"/>
    <n v="235.76"/>
  </r>
  <r>
    <x v="1004"/>
    <x v="31"/>
    <n v="43.61"/>
    <n v="153.16999999999999"/>
  </r>
  <r>
    <x v="1005"/>
    <x v="38"/>
    <n v="47"/>
    <n v="152.16999999999999"/>
  </r>
  <r>
    <x v="1006"/>
    <x v="39"/>
    <n v="48.65"/>
    <n v="212.85"/>
  </r>
  <r>
    <x v="1007"/>
    <x v="32"/>
    <n v="43.1"/>
    <n v="187.7"/>
  </r>
  <r>
    <x v="1008"/>
    <x v="38"/>
    <n v="46.52"/>
    <n v="241.49"/>
  </r>
  <r>
    <x v="1009"/>
    <x v="39"/>
    <n v="48.87"/>
    <n v="245.39"/>
  </r>
  <r>
    <x v="1010"/>
    <x v="37"/>
    <n v="47.54"/>
    <n v="154.15"/>
  </r>
  <r>
    <x v="1011"/>
    <x v="39"/>
    <n v="45.67"/>
    <n v="199.07"/>
  </r>
  <r>
    <x v="1012"/>
    <x v="34"/>
    <n v="48.94"/>
    <n v="189.42"/>
  </r>
  <r>
    <x v="1013"/>
    <x v="33"/>
    <n v="49.45"/>
    <n v="149.72999999999999"/>
  </r>
  <r>
    <x v="1014"/>
    <x v="39"/>
    <n v="40.97"/>
    <n v="206.69"/>
  </r>
  <r>
    <x v="1015"/>
    <x v="37"/>
    <n v="43.5"/>
    <n v="186.57"/>
  </r>
  <r>
    <x v="1016"/>
    <x v="32"/>
    <n v="55.94"/>
    <n v="248.53"/>
  </r>
  <r>
    <x v="1017"/>
    <x v="35"/>
    <n v="45.54"/>
    <n v="159.05000000000001"/>
  </r>
  <r>
    <x v="1018"/>
    <x v="38"/>
    <n v="52.66"/>
    <n v="199.49"/>
  </r>
  <r>
    <x v="1019"/>
    <x v="39"/>
    <n v="58.7"/>
    <n v="183.74"/>
  </r>
  <r>
    <x v="1020"/>
    <x v="36"/>
    <n v="45.9"/>
    <n v="197.01"/>
  </r>
  <r>
    <x v="1021"/>
    <x v="29"/>
    <n v="48.98"/>
    <n v="187.75"/>
  </r>
  <r>
    <x v="1022"/>
    <x v="31"/>
    <n v="57.72"/>
    <n v="230.83"/>
  </r>
  <r>
    <x v="1023"/>
    <x v="35"/>
    <n v="45.62"/>
    <n v="230.05"/>
  </r>
  <r>
    <x v="1024"/>
    <x v="34"/>
    <n v="45.25"/>
    <n v="179.28"/>
  </r>
  <r>
    <x v="1025"/>
    <x v="31"/>
    <n v="57.5"/>
    <n v="182.28"/>
  </r>
  <r>
    <x v="1026"/>
    <x v="33"/>
    <n v="47.61"/>
    <n v="235.03"/>
  </r>
  <r>
    <x v="1027"/>
    <x v="36"/>
    <n v="57.06"/>
    <n v="164.46"/>
  </r>
  <r>
    <x v="1028"/>
    <x v="32"/>
    <n v="59.14"/>
    <n v="181.35"/>
  </r>
  <r>
    <x v="1029"/>
    <x v="31"/>
    <n v="49.91"/>
    <n v="239.81"/>
  </r>
  <r>
    <x v="1030"/>
    <x v="31"/>
    <n v="45.74"/>
    <n v="207.94"/>
  </r>
  <r>
    <x v="1031"/>
    <x v="40"/>
    <n v="51.94"/>
    <n v="227.75"/>
  </r>
  <r>
    <x v="1032"/>
    <x v="35"/>
    <n v="47.91"/>
    <n v="220.2"/>
  </r>
  <r>
    <x v="1033"/>
    <x v="34"/>
    <n v="54.51"/>
    <n v="187.02"/>
  </r>
  <r>
    <x v="1034"/>
    <x v="38"/>
    <n v="41.14"/>
    <n v="224.4"/>
  </r>
  <r>
    <x v="1035"/>
    <x v="33"/>
    <n v="55.07"/>
    <n v="156.94999999999999"/>
  </r>
  <r>
    <x v="1036"/>
    <x v="34"/>
    <n v="47.79"/>
    <n v="228.96"/>
  </r>
  <r>
    <x v="1037"/>
    <x v="35"/>
    <n v="43.07"/>
    <n v="193.96"/>
  </r>
  <r>
    <x v="1038"/>
    <x v="35"/>
    <n v="59.62"/>
    <n v="245.57"/>
  </r>
  <r>
    <x v="1039"/>
    <x v="39"/>
    <n v="52.04"/>
    <n v="188.06"/>
  </r>
  <r>
    <x v="1040"/>
    <x v="35"/>
    <n v="41.11"/>
    <n v="200.24"/>
  </r>
  <r>
    <x v="1041"/>
    <x v="31"/>
    <n v="43.02"/>
    <n v="217.99"/>
  </r>
  <r>
    <x v="1042"/>
    <x v="33"/>
    <n v="43.99"/>
    <n v="184.66"/>
  </r>
  <r>
    <x v="1043"/>
    <x v="31"/>
    <n v="41.5"/>
    <n v="192.65"/>
  </r>
  <r>
    <x v="1044"/>
    <x v="33"/>
    <n v="54.74"/>
    <n v="178.41"/>
  </r>
  <r>
    <x v="1045"/>
    <x v="31"/>
    <n v="43.44"/>
    <n v="202.51"/>
  </r>
  <r>
    <x v="1046"/>
    <x v="40"/>
    <n v="45.9"/>
    <n v="153.33000000000001"/>
  </r>
  <r>
    <x v="1047"/>
    <x v="37"/>
    <n v="54.1"/>
    <n v="150.91999999999999"/>
  </r>
  <r>
    <x v="1048"/>
    <x v="33"/>
    <n v="46.04"/>
    <n v="187.01"/>
  </r>
  <r>
    <x v="1049"/>
    <x v="39"/>
    <n v="46.03"/>
    <n v="195.21"/>
  </r>
  <r>
    <x v="1050"/>
    <x v="39"/>
    <n v="45.02"/>
    <n v="240.57"/>
  </r>
  <r>
    <x v="1051"/>
    <x v="40"/>
    <n v="40.33"/>
    <n v="165.38"/>
  </r>
  <r>
    <x v="1052"/>
    <x v="34"/>
    <n v="47.45"/>
    <n v="157.05000000000001"/>
  </r>
  <r>
    <x v="1053"/>
    <x v="39"/>
    <n v="55.32"/>
    <n v="230.72"/>
  </r>
  <r>
    <x v="1054"/>
    <x v="33"/>
    <n v="42.41"/>
    <n v="230.91"/>
  </r>
  <r>
    <x v="1055"/>
    <x v="36"/>
    <n v="55.69"/>
    <n v="189.4"/>
  </r>
  <r>
    <x v="1056"/>
    <x v="38"/>
    <n v="42.16"/>
    <n v="163.32"/>
  </r>
  <r>
    <x v="1057"/>
    <x v="31"/>
    <n v="49.77"/>
    <n v="223.77"/>
  </r>
  <r>
    <x v="1058"/>
    <x v="36"/>
    <n v="44.67"/>
    <n v="209.47"/>
  </r>
  <r>
    <x v="1059"/>
    <x v="35"/>
    <n v="46.55"/>
    <n v="202.08"/>
  </r>
  <r>
    <x v="1060"/>
    <x v="37"/>
    <n v="42.3"/>
    <n v="164.26"/>
  </r>
  <r>
    <x v="1061"/>
    <x v="41"/>
    <n v="48.08"/>
    <n v="225.92"/>
  </r>
  <r>
    <x v="1062"/>
    <x v="36"/>
    <n v="54.82"/>
    <n v="168.5"/>
  </r>
  <r>
    <x v="1063"/>
    <x v="34"/>
    <n v="48.47"/>
    <n v="175.56"/>
  </r>
  <r>
    <x v="1064"/>
    <x v="32"/>
    <n v="50.86"/>
    <n v="217.52"/>
  </r>
  <r>
    <x v="1065"/>
    <x v="40"/>
    <n v="56.71"/>
    <n v="218.86"/>
  </r>
  <r>
    <x v="1066"/>
    <x v="40"/>
    <n v="56.67"/>
    <n v="202.54"/>
  </r>
  <r>
    <x v="1067"/>
    <x v="38"/>
    <n v="57.32"/>
    <n v="199.14"/>
  </r>
  <r>
    <x v="1068"/>
    <x v="34"/>
    <n v="47.68"/>
    <n v="175.09"/>
  </r>
  <r>
    <x v="1069"/>
    <x v="37"/>
    <n v="41.36"/>
    <n v="236.71"/>
  </r>
  <r>
    <x v="1070"/>
    <x v="33"/>
    <n v="46.61"/>
    <n v="188.89"/>
  </r>
  <r>
    <x v="1071"/>
    <x v="33"/>
    <n v="40.520000000000003"/>
    <n v="153.85"/>
  </r>
  <r>
    <x v="1072"/>
    <x v="41"/>
    <n v="53.42"/>
    <n v="162.18"/>
  </r>
  <r>
    <x v="1073"/>
    <x v="38"/>
    <n v="46.67"/>
    <n v="231.1"/>
  </r>
  <r>
    <x v="1074"/>
    <x v="34"/>
    <n v="55.91"/>
    <n v="209.54"/>
  </r>
  <r>
    <x v="1075"/>
    <x v="41"/>
    <n v="58.65"/>
    <n v="225.92"/>
  </r>
  <r>
    <x v="1076"/>
    <x v="34"/>
    <n v="44.36"/>
    <n v="164.29"/>
  </r>
  <r>
    <x v="1077"/>
    <x v="37"/>
    <n v="46.81"/>
    <n v="171.38"/>
  </r>
  <r>
    <x v="1078"/>
    <x v="34"/>
    <n v="42.3"/>
    <n v="189.82"/>
  </r>
  <r>
    <x v="1079"/>
    <x v="39"/>
    <n v="52.39"/>
    <n v="245.6"/>
  </r>
  <r>
    <x v="1080"/>
    <x v="37"/>
    <n v="52.87"/>
    <n v="191.57"/>
  </r>
  <r>
    <x v="1081"/>
    <x v="34"/>
    <n v="44.59"/>
    <n v="181.46"/>
  </r>
  <r>
    <x v="1082"/>
    <x v="33"/>
    <n v="44.64"/>
    <n v="150.77000000000001"/>
  </r>
  <r>
    <x v="1083"/>
    <x v="37"/>
    <n v="40.700000000000003"/>
    <n v="226.96"/>
  </r>
  <r>
    <x v="1084"/>
    <x v="35"/>
    <n v="39.840000000000003"/>
    <n v="211.23"/>
  </r>
  <r>
    <x v="1085"/>
    <x v="31"/>
    <n v="50.02"/>
    <n v="211.18"/>
  </r>
  <r>
    <x v="1086"/>
    <x v="38"/>
    <n v="49.18"/>
    <n v="218.94"/>
  </r>
  <r>
    <x v="1087"/>
    <x v="38"/>
    <n v="57.76"/>
    <n v="182.97"/>
  </r>
  <r>
    <x v="1088"/>
    <x v="38"/>
    <n v="40.68"/>
    <n v="159.85"/>
  </r>
  <r>
    <x v="1089"/>
    <x v="41"/>
    <n v="54.6"/>
    <n v="151.37"/>
  </r>
  <r>
    <x v="1090"/>
    <x v="40"/>
    <n v="45.73"/>
    <n v="247.39"/>
  </r>
  <r>
    <x v="1091"/>
    <x v="39"/>
    <n v="52.71"/>
    <n v="236.58"/>
  </r>
  <r>
    <x v="1092"/>
    <x v="32"/>
    <n v="49.27"/>
    <n v="197.41"/>
  </r>
  <r>
    <x v="1093"/>
    <x v="37"/>
    <n v="39.76"/>
    <n v="247.94"/>
  </r>
  <r>
    <x v="1094"/>
    <x v="35"/>
    <n v="44.86"/>
    <n v="235.22"/>
  </r>
  <r>
    <x v="1095"/>
    <x v="38"/>
    <n v="52.27"/>
    <n v="184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1B9A8-1C6B-4445-82EB-A8933B11C3A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7" firstHeaderRow="1" firstDataRow="1" firstDataCol="1"/>
  <pivotFields count="7">
    <pivotField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dataField="1" showAll="0">
      <items count="43">
        <item x="3"/>
        <item x="10"/>
        <item x="5"/>
        <item x="4"/>
        <item x="0"/>
        <item x="2"/>
        <item x="1"/>
        <item x="8"/>
        <item x="6"/>
        <item x="7"/>
        <item x="9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6"/>
        <item x="38"/>
        <item x="39"/>
        <item x="40"/>
        <item x="41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6" baseItem="2" numFmtId="1"/>
  </dataFields>
  <formats count="13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584F8-2666-4E75-84FF-90445FADB1F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7" firstHeaderRow="1" firstDataRow="1" firstDataCol="1"/>
  <pivotFields count="7">
    <pivotField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>
      <items count="43">
        <item x="3"/>
        <item x="10"/>
        <item x="5"/>
        <item x="4"/>
        <item x="0"/>
        <item x="2"/>
        <item x="1"/>
        <item x="8"/>
        <item x="6"/>
        <item x="7"/>
        <item x="9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6"/>
        <item x="38"/>
        <item x="39"/>
        <item x="40"/>
        <item x="41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unit_purchase_cost" fld="2" subtotal="average" baseField="6" baseItem="1" numFmtId="1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E7BBC-1DDF-424B-A482-9CB48249722F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7" firstHeaderRow="1" firstDataRow="1" firstDataCol="1"/>
  <pivotFields count="7">
    <pivotField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>
      <items count="43">
        <item x="3"/>
        <item x="10"/>
        <item x="5"/>
        <item x="4"/>
        <item x="0"/>
        <item x="2"/>
        <item x="1"/>
        <item x="8"/>
        <item x="6"/>
        <item x="7"/>
        <item x="9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6"/>
        <item x="38"/>
        <item x="39"/>
        <item x="40"/>
        <item x="41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fixed_order_cost" fld="3" subtotal="average" baseField="6" baseItem="3" numFmtId="1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AC41-5B15-4ACC-9624-90BB765EEC70}">
  <dimension ref="A3:B10"/>
  <sheetViews>
    <sheetView workbookViewId="0">
      <selection activeCell="P6" sqref="P6"/>
    </sheetView>
  </sheetViews>
  <sheetFormatPr defaultRowHeight="14.5" x14ac:dyDescent="0.35"/>
  <cols>
    <col min="1" max="1" width="12.453125" bestFit="1" customWidth="1"/>
    <col min="2" max="2" width="11.36328125" bestFit="1" customWidth="1"/>
    <col min="3" max="4" width="8.81640625" bestFit="1" customWidth="1"/>
    <col min="5" max="5" width="10.36328125" bestFit="1" customWidth="1"/>
    <col min="6" max="7" width="7.81640625" bestFit="1" customWidth="1"/>
    <col min="8" max="8" width="9.26953125" bestFit="1" customWidth="1"/>
    <col min="9" max="9" width="10.36328125" bestFit="1" customWidth="1"/>
    <col min="10" max="10" width="8.26953125" bestFit="1" customWidth="1"/>
    <col min="11" max="32" width="9.26953125" bestFit="1" customWidth="1"/>
    <col min="33" max="41" width="8.26953125" bestFit="1" customWidth="1"/>
    <col min="42" max="60" width="9.26953125" bestFit="1" customWidth="1"/>
    <col min="61" max="69" width="8.26953125" bestFit="1" customWidth="1"/>
    <col min="70" max="91" width="9.26953125" bestFit="1" customWidth="1"/>
    <col min="92" max="100" width="8.26953125" bestFit="1" customWidth="1"/>
    <col min="101" max="121" width="9.26953125" bestFit="1" customWidth="1"/>
    <col min="122" max="130" width="8.26953125" bestFit="1" customWidth="1"/>
    <col min="131" max="152" width="9.26953125" bestFit="1" customWidth="1"/>
    <col min="153" max="161" width="8.26953125" bestFit="1" customWidth="1"/>
    <col min="162" max="182" width="9.26953125" bestFit="1" customWidth="1"/>
    <col min="183" max="191" width="8.26953125" bestFit="1" customWidth="1"/>
    <col min="192" max="213" width="9.26953125" bestFit="1" customWidth="1"/>
    <col min="214" max="222" width="8.26953125" bestFit="1" customWidth="1"/>
    <col min="223" max="244" width="9.26953125" bestFit="1" customWidth="1"/>
    <col min="245" max="253" width="8.26953125" bestFit="1" customWidth="1"/>
    <col min="254" max="283" width="9.26953125" bestFit="1" customWidth="1"/>
    <col min="284" max="305" width="10.26953125" bestFit="1" customWidth="1"/>
    <col min="306" max="314" width="9.26953125" bestFit="1" customWidth="1"/>
    <col min="315" max="335" width="10.26953125" bestFit="1" customWidth="1"/>
    <col min="336" max="344" width="9.26953125" bestFit="1" customWidth="1"/>
    <col min="345" max="366" width="10.26953125" bestFit="1" customWidth="1"/>
    <col min="367" max="375" width="8.26953125" bestFit="1" customWidth="1"/>
    <col min="376" max="397" width="9.26953125" bestFit="1" customWidth="1"/>
    <col min="398" max="406" width="8.26953125" bestFit="1" customWidth="1"/>
    <col min="407" max="425" width="9.26953125" bestFit="1" customWidth="1"/>
    <col min="426" max="434" width="8.26953125" bestFit="1" customWidth="1"/>
    <col min="435" max="456" width="9.26953125" bestFit="1" customWidth="1"/>
    <col min="457" max="465" width="8.26953125" bestFit="1" customWidth="1"/>
    <col min="466" max="486" width="9.26953125" bestFit="1" customWidth="1"/>
    <col min="487" max="495" width="8.26953125" bestFit="1" customWidth="1"/>
    <col min="496" max="517" width="9.26953125" bestFit="1" customWidth="1"/>
    <col min="518" max="526" width="8.26953125" bestFit="1" customWidth="1"/>
    <col min="527" max="547" width="9.26953125" bestFit="1" customWidth="1"/>
    <col min="548" max="556" width="8.26953125" bestFit="1" customWidth="1"/>
    <col min="557" max="578" width="9.26953125" bestFit="1" customWidth="1"/>
    <col min="579" max="587" width="8.26953125" bestFit="1" customWidth="1"/>
    <col min="588" max="609" width="9.26953125" bestFit="1" customWidth="1"/>
    <col min="610" max="618" width="8.26953125" bestFit="1" customWidth="1"/>
    <col min="619" max="648" width="9.26953125" bestFit="1" customWidth="1"/>
    <col min="649" max="670" width="10.26953125" bestFit="1" customWidth="1"/>
    <col min="671" max="679" width="9.26953125" bestFit="1" customWidth="1"/>
    <col min="680" max="700" width="10.26953125" bestFit="1" customWidth="1"/>
    <col min="701" max="709" width="9.26953125" bestFit="1" customWidth="1"/>
    <col min="710" max="731" width="10.26953125" bestFit="1" customWidth="1"/>
    <col min="732" max="740" width="8.26953125" bestFit="1" customWidth="1"/>
    <col min="741" max="762" width="9.26953125" bestFit="1" customWidth="1"/>
    <col min="763" max="771" width="8.26953125" bestFit="1" customWidth="1"/>
    <col min="772" max="791" width="9.26953125" bestFit="1" customWidth="1"/>
    <col min="792" max="800" width="8.26953125" bestFit="1" customWidth="1"/>
    <col min="801" max="822" width="9.26953125" bestFit="1" customWidth="1"/>
    <col min="823" max="831" width="8.26953125" bestFit="1" customWidth="1"/>
    <col min="832" max="852" width="9.26953125" bestFit="1" customWidth="1"/>
    <col min="853" max="861" width="8.26953125" bestFit="1" customWidth="1"/>
    <col min="862" max="883" width="9.26953125" bestFit="1" customWidth="1"/>
    <col min="884" max="892" width="8.26953125" bestFit="1" customWidth="1"/>
    <col min="893" max="913" width="9.26953125" bestFit="1" customWidth="1"/>
    <col min="914" max="922" width="8.26953125" bestFit="1" customWidth="1"/>
    <col min="923" max="944" width="9.26953125" bestFit="1" customWidth="1"/>
    <col min="945" max="953" width="8.26953125" bestFit="1" customWidth="1"/>
    <col min="954" max="975" width="9.26953125" bestFit="1" customWidth="1"/>
    <col min="976" max="984" width="8.26953125" bestFit="1" customWidth="1"/>
    <col min="985" max="1014" width="9.26953125" bestFit="1" customWidth="1"/>
    <col min="1015" max="1036" width="10.26953125" bestFit="1" customWidth="1"/>
    <col min="1037" max="1045" width="9.26953125" bestFit="1" customWidth="1"/>
    <col min="1046" max="1066" width="10.26953125" bestFit="1" customWidth="1"/>
    <col min="1067" max="1075" width="9.26953125" bestFit="1" customWidth="1"/>
    <col min="1076" max="1097" width="10.26953125" bestFit="1" customWidth="1"/>
    <col min="1098" max="1098" width="10.36328125" bestFit="1" customWidth="1"/>
  </cols>
  <sheetData>
    <row r="3" spans="1:2" x14ac:dyDescent="0.35">
      <c r="A3" s="10" t="s">
        <v>20</v>
      </c>
      <c r="B3" t="s">
        <v>26</v>
      </c>
    </row>
    <row r="4" spans="1:2" x14ac:dyDescent="0.35">
      <c r="A4" s="11" t="s">
        <v>22</v>
      </c>
      <c r="B4" s="12">
        <v>7391</v>
      </c>
    </row>
    <row r="5" spans="1:2" x14ac:dyDescent="0.35">
      <c r="A5" s="11" t="s">
        <v>23</v>
      </c>
      <c r="B5" s="12">
        <v>11273</v>
      </c>
    </row>
    <row r="6" spans="1:2" x14ac:dyDescent="0.35">
      <c r="A6" s="11" t="s">
        <v>24</v>
      </c>
      <c r="B6" s="12">
        <v>15534</v>
      </c>
    </row>
    <row r="7" spans="1:2" x14ac:dyDescent="0.35">
      <c r="A7" s="11" t="s">
        <v>21</v>
      </c>
      <c r="B7" s="12">
        <v>34198</v>
      </c>
    </row>
    <row r="10" spans="1:2" x14ac:dyDescent="0.35">
      <c r="B10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DA0C-AB9A-49BA-9852-5461C4C2E1C3}">
  <dimension ref="A3:B9"/>
  <sheetViews>
    <sheetView workbookViewId="0">
      <selection activeCell="P15" sqref="P15"/>
    </sheetView>
  </sheetViews>
  <sheetFormatPr defaultRowHeight="14.5" x14ac:dyDescent="0.35"/>
  <cols>
    <col min="1" max="1" width="12.453125" bestFit="1" customWidth="1"/>
    <col min="2" max="2" width="26.453125" bestFit="1" customWidth="1"/>
  </cols>
  <sheetData>
    <row r="3" spans="1:2" x14ac:dyDescent="0.35">
      <c r="A3" s="10" t="s">
        <v>20</v>
      </c>
      <c r="B3" t="s">
        <v>25</v>
      </c>
    </row>
    <row r="4" spans="1:2" x14ac:dyDescent="0.35">
      <c r="A4" s="11" t="s">
        <v>22</v>
      </c>
      <c r="B4" s="13">
        <v>57.793561643835623</v>
      </c>
    </row>
    <row r="5" spans="1:2" x14ac:dyDescent="0.35">
      <c r="A5" s="11" t="s">
        <v>23</v>
      </c>
      <c r="B5" s="13">
        <v>54.711835616438357</v>
      </c>
    </row>
    <row r="6" spans="1:2" x14ac:dyDescent="0.35">
      <c r="A6" s="11" t="s">
        <v>24</v>
      </c>
      <c r="B6" s="13">
        <v>50.704480874316907</v>
      </c>
    </row>
    <row r="7" spans="1:2" x14ac:dyDescent="0.35">
      <c r="A7" s="11" t="s">
        <v>21</v>
      </c>
      <c r="B7" s="13">
        <v>54.399917883211792</v>
      </c>
    </row>
    <row r="9" spans="1:2" x14ac:dyDescent="0.35">
      <c r="B9" s="1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0154-D255-4853-BC98-50F698A7771E}">
  <dimension ref="A3:B7"/>
  <sheetViews>
    <sheetView workbookViewId="0">
      <selection activeCell="P16" sqref="P16"/>
    </sheetView>
  </sheetViews>
  <sheetFormatPr defaultRowHeight="14.5" x14ac:dyDescent="0.35"/>
  <cols>
    <col min="1" max="1" width="12.453125" bestFit="1" customWidth="1"/>
    <col min="2" max="2" width="23.7265625" bestFit="1" customWidth="1"/>
  </cols>
  <sheetData>
    <row r="3" spans="1:2" x14ac:dyDescent="0.35">
      <c r="A3" s="10" t="s">
        <v>20</v>
      </c>
      <c r="B3" t="s">
        <v>27</v>
      </c>
    </row>
    <row r="4" spans="1:2" x14ac:dyDescent="0.35">
      <c r="A4" s="11" t="s">
        <v>22</v>
      </c>
      <c r="B4" s="13">
        <v>199.11501369863012</v>
      </c>
    </row>
    <row r="5" spans="1:2" x14ac:dyDescent="0.35">
      <c r="A5" s="11" t="s">
        <v>23</v>
      </c>
      <c r="B5" s="13">
        <v>200.59887671232872</v>
      </c>
    </row>
    <row r="6" spans="1:2" x14ac:dyDescent="0.35">
      <c r="A6" s="11" t="s">
        <v>24</v>
      </c>
      <c r="B6" s="13">
        <v>197.94934426229526</v>
      </c>
    </row>
    <row r="7" spans="1:2" x14ac:dyDescent="0.35">
      <c r="A7" s="11" t="s">
        <v>21</v>
      </c>
      <c r="B7" s="13">
        <v>199.21991788321185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44CC-F327-4440-A76E-5FEB9CFA87D3}">
  <dimension ref="A1:D1097"/>
  <sheetViews>
    <sheetView topLeftCell="A10" workbookViewId="0">
      <selection activeCell="B19" sqref="B19"/>
    </sheetView>
  </sheetViews>
  <sheetFormatPr defaultRowHeight="14.5" x14ac:dyDescent="0.35"/>
  <cols>
    <col min="1" max="1" width="10.08984375" bestFit="1" customWidth="1"/>
    <col min="3" max="3" width="16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44562</v>
      </c>
      <c r="B2">
        <v>15</v>
      </c>
      <c r="C2">
        <v>61.24</v>
      </c>
      <c r="D2">
        <v>245.29</v>
      </c>
    </row>
    <row r="3" spans="1:4" x14ac:dyDescent="0.35">
      <c r="A3" s="1">
        <v>44563</v>
      </c>
      <c r="B3">
        <v>17</v>
      </c>
      <c r="C3">
        <v>67.48</v>
      </c>
      <c r="D3">
        <v>151.41</v>
      </c>
    </row>
    <row r="4" spans="1:4" x14ac:dyDescent="0.35">
      <c r="A4" s="1">
        <v>44564</v>
      </c>
      <c r="B4">
        <v>16</v>
      </c>
      <c r="C4">
        <v>50.41</v>
      </c>
      <c r="D4">
        <v>232.97</v>
      </c>
    </row>
    <row r="5" spans="1:4" x14ac:dyDescent="0.35">
      <c r="A5" s="1">
        <v>44565</v>
      </c>
      <c r="B5">
        <v>11</v>
      </c>
      <c r="C5">
        <v>64.73</v>
      </c>
      <c r="D5">
        <v>187.77</v>
      </c>
    </row>
    <row r="6" spans="1:4" x14ac:dyDescent="0.35">
      <c r="A6" s="1">
        <v>44566</v>
      </c>
      <c r="B6">
        <v>14</v>
      </c>
      <c r="C6">
        <v>67.3</v>
      </c>
      <c r="D6">
        <v>245.22</v>
      </c>
    </row>
    <row r="7" spans="1:4" x14ac:dyDescent="0.35">
      <c r="A7" s="1">
        <v>44567</v>
      </c>
      <c r="B7">
        <v>16</v>
      </c>
      <c r="C7">
        <v>52.65</v>
      </c>
      <c r="D7">
        <v>213.61</v>
      </c>
    </row>
    <row r="8" spans="1:4" x14ac:dyDescent="0.35">
      <c r="A8" s="1">
        <v>44568</v>
      </c>
      <c r="B8">
        <v>15</v>
      </c>
      <c r="C8">
        <v>50.95</v>
      </c>
      <c r="D8">
        <v>151.79</v>
      </c>
    </row>
    <row r="9" spans="1:4" x14ac:dyDescent="0.35">
      <c r="A9" s="1">
        <v>44569</v>
      </c>
      <c r="B9">
        <v>13</v>
      </c>
      <c r="C9">
        <v>64.099999999999994</v>
      </c>
      <c r="D9">
        <v>158.26</v>
      </c>
    </row>
    <row r="10" spans="1:4" x14ac:dyDescent="0.35">
      <c r="A10" s="1">
        <v>44570</v>
      </c>
      <c r="B10">
        <v>19</v>
      </c>
      <c r="C10">
        <v>66.3</v>
      </c>
      <c r="D10">
        <v>152.28</v>
      </c>
    </row>
    <row r="11" spans="1:4" x14ac:dyDescent="0.35">
      <c r="A11" s="1">
        <v>44571</v>
      </c>
      <c r="B11">
        <v>20</v>
      </c>
      <c r="C11">
        <v>58.53</v>
      </c>
      <c r="D11">
        <v>183.73</v>
      </c>
    </row>
    <row r="12" spans="1:4" x14ac:dyDescent="0.35">
      <c r="A12" s="1">
        <v>44572</v>
      </c>
      <c r="B12">
        <v>13</v>
      </c>
      <c r="C12">
        <v>52.56</v>
      </c>
      <c r="D12">
        <v>240</v>
      </c>
    </row>
    <row r="13" spans="1:4" x14ac:dyDescent="0.35">
      <c r="A13" s="1">
        <v>44573</v>
      </c>
      <c r="B13">
        <v>17</v>
      </c>
      <c r="C13">
        <v>63.16</v>
      </c>
      <c r="D13">
        <v>170.32</v>
      </c>
    </row>
    <row r="14" spans="1:4" x14ac:dyDescent="0.35">
      <c r="A14" s="1">
        <v>44574</v>
      </c>
      <c r="B14">
        <v>15</v>
      </c>
      <c r="C14">
        <v>63.06</v>
      </c>
      <c r="D14">
        <v>223.44</v>
      </c>
    </row>
    <row r="15" spans="1:4" x14ac:dyDescent="0.35">
      <c r="A15" s="1">
        <v>44575</v>
      </c>
      <c r="B15">
        <v>16</v>
      </c>
      <c r="C15">
        <v>58.3</v>
      </c>
      <c r="D15">
        <v>248.23</v>
      </c>
    </row>
    <row r="16" spans="1:4" x14ac:dyDescent="0.35">
      <c r="A16" s="1">
        <v>44576</v>
      </c>
      <c r="B16">
        <v>13</v>
      </c>
      <c r="C16">
        <v>67.27</v>
      </c>
      <c r="D16">
        <v>240.66</v>
      </c>
    </row>
    <row r="17" spans="1:4" x14ac:dyDescent="0.35">
      <c r="A17" s="1">
        <v>44577</v>
      </c>
      <c r="B17">
        <v>18</v>
      </c>
      <c r="C17">
        <v>62.11</v>
      </c>
      <c r="D17">
        <v>166.02</v>
      </c>
    </row>
    <row r="18" spans="1:4" x14ac:dyDescent="0.35">
      <c r="A18" s="1">
        <v>44578</v>
      </c>
      <c r="B18">
        <v>11</v>
      </c>
      <c r="C18">
        <v>49.64</v>
      </c>
      <c r="D18">
        <v>228.25</v>
      </c>
    </row>
    <row r="19" spans="1:4" x14ac:dyDescent="0.35">
      <c r="A19" s="1">
        <v>44579</v>
      </c>
      <c r="B19">
        <v>13</v>
      </c>
      <c r="C19">
        <v>67.38</v>
      </c>
      <c r="D19">
        <v>213.45</v>
      </c>
    </row>
    <row r="20" spans="1:4" x14ac:dyDescent="0.35">
      <c r="A20" s="1">
        <v>44580</v>
      </c>
      <c r="B20">
        <v>16</v>
      </c>
      <c r="C20">
        <v>51.42</v>
      </c>
      <c r="D20">
        <v>165.79</v>
      </c>
    </row>
    <row r="21" spans="1:4" x14ac:dyDescent="0.35">
      <c r="A21" s="1">
        <v>44581</v>
      </c>
      <c r="B21">
        <v>13</v>
      </c>
      <c r="C21">
        <v>65.150000000000006</v>
      </c>
      <c r="D21">
        <v>191.34</v>
      </c>
    </row>
    <row r="22" spans="1:4" x14ac:dyDescent="0.35">
      <c r="A22" s="1">
        <v>44582</v>
      </c>
      <c r="B22">
        <v>18</v>
      </c>
      <c r="C22">
        <v>55.38</v>
      </c>
      <c r="D22">
        <v>185.22</v>
      </c>
    </row>
    <row r="23" spans="1:4" x14ac:dyDescent="0.35">
      <c r="A23" s="1">
        <v>44583</v>
      </c>
      <c r="B23">
        <v>18</v>
      </c>
      <c r="C23">
        <v>56.38</v>
      </c>
      <c r="D23">
        <v>239.73</v>
      </c>
    </row>
    <row r="24" spans="1:4" x14ac:dyDescent="0.35">
      <c r="A24" s="1">
        <v>44584</v>
      </c>
      <c r="B24">
        <v>20</v>
      </c>
      <c r="C24">
        <v>52.87</v>
      </c>
      <c r="D24">
        <v>239.37</v>
      </c>
    </row>
    <row r="25" spans="1:4" x14ac:dyDescent="0.35">
      <c r="A25" s="1">
        <v>44585</v>
      </c>
      <c r="B25">
        <v>19</v>
      </c>
      <c r="C25">
        <v>55.49</v>
      </c>
      <c r="D25">
        <v>166.07</v>
      </c>
    </row>
    <row r="26" spans="1:4" x14ac:dyDescent="0.35">
      <c r="A26" s="1">
        <v>44586</v>
      </c>
      <c r="B26">
        <v>11</v>
      </c>
      <c r="C26">
        <v>60.98</v>
      </c>
      <c r="D26">
        <v>172.26</v>
      </c>
    </row>
    <row r="27" spans="1:4" x14ac:dyDescent="0.35">
      <c r="A27" s="1">
        <v>44587</v>
      </c>
      <c r="B27">
        <v>17</v>
      </c>
      <c r="C27">
        <v>64.66</v>
      </c>
      <c r="D27">
        <v>206.03</v>
      </c>
    </row>
    <row r="28" spans="1:4" x14ac:dyDescent="0.35">
      <c r="A28" s="1">
        <v>44588</v>
      </c>
      <c r="B28">
        <v>11</v>
      </c>
      <c r="C28">
        <v>54.89</v>
      </c>
      <c r="D28">
        <v>149.63</v>
      </c>
    </row>
    <row r="29" spans="1:4" x14ac:dyDescent="0.35">
      <c r="A29" s="1">
        <v>44589</v>
      </c>
      <c r="B29">
        <v>14</v>
      </c>
      <c r="C29">
        <v>55.59</v>
      </c>
      <c r="D29">
        <v>232.83</v>
      </c>
    </row>
    <row r="30" spans="1:4" x14ac:dyDescent="0.35">
      <c r="A30" s="1">
        <v>44590</v>
      </c>
      <c r="B30">
        <v>15</v>
      </c>
      <c r="C30">
        <v>52.06</v>
      </c>
      <c r="D30">
        <v>243.92</v>
      </c>
    </row>
    <row r="31" spans="1:4" x14ac:dyDescent="0.35">
      <c r="A31" s="1">
        <v>44591</v>
      </c>
      <c r="B31">
        <v>21</v>
      </c>
      <c r="C31">
        <v>65.78</v>
      </c>
      <c r="D31">
        <v>205.93</v>
      </c>
    </row>
    <row r="32" spans="1:4" x14ac:dyDescent="0.35">
      <c r="A32" s="1">
        <v>44592</v>
      </c>
      <c r="B32">
        <v>19</v>
      </c>
      <c r="C32">
        <v>66.069999999999993</v>
      </c>
      <c r="D32">
        <v>227.31</v>
      </c>
    </row>
    <row r="33" spans="1:4" x14ac:dyDescent="0.35">
      <c r="A33" s="1">
        <v>44593</v>
      </c>
      <c r="B33">
        <v>18</v>
      </c>
      <c r="C33">
        <v>51.03</v>
      </c>
      <c r="D33">
        <v>238.4</v>
      </c>
    </row>
    <row r="34" spans="1:4" x14ac:dyDescent="0.35">
      <c r="A34" s="1">
        <v>44594</v>
      </c>
      <c r="B34">
        <v>21</v>
      </c>
      <c r="C34">
        <v>54.75</v>
      </c>
      <c r="D34">
        <v>187.48</v>
      </c>
    </row>
    <row r="35" spans="1:4" x14ac:dyDescent="0.35">
      <c r="A35" s="1">
        <v>44595</v>
      </c>
      <c r="B35">
        <v>12</v>
      </c>
      <c r="C35">
        <v>65.760000000000005</v>
      </c>
      <c r="D35">
        <v>247.54</v>
      </c>
    </row>
    <row r="36" spans="1:4" x14ac:dyDescent="0.35">
      <c r="A36" s="1">
        <v>44596</v>
      </c>
      <c r="B36">
        <v>15</v>
      </c>
      <c r="C36">
        <v>67.98</v>
      </c>
      <c r="D36">
        <v>204.51</v>
      </c>
    </row>
    <row r="37" spans="1:4" x14ac:dyDescent="0.35">
      <c r="A37" s="1">
        <v>44597</v>
      </c>
      <c r="B37">
        <v>17</v>
      </c>
      <c r="C37">
        <v>62.09</v>
      </c>
      <c r="D37">
        <v>231.35</v>
      </c>
    </row>
    <row r="38" spans="1:4" x14ac:dyDescent="0.35">
      <c r="A38" s="1">
        <v>44598</v>
      </c>
      <c r="B38">
        <v>11</v>
      </c>
      <c r="C38">
        <v>62.43</v>
      </c>
      <c r="D38">
        <v>184.17</v>
      </c>
    </row>
    <row r="39" spans="1:4" x14ac:dyDescent="0.35">
      <c r="A39" s="1">
        <v>44599</v>
      </c>
      <c r="B39">
        <v>19</v>
      </c>
      <c r="C39">
        <v>53.05</v>
      </c>
      <c r="D39">
        <v>203.17</v>
      </c>
    </row>
    <row r="40" spans="1:4" x14ac:dyDescent="0.35">
      <c r="A40" s="1">
        <v>44600</v>
      </c>
      <c r="B40">
        <v>17</v>
      </c>
      <c r="C40">
        <v>54.26</v>
      </c>
      <c r="D40">
        <v>205.36</v>
      </c>
    </row>
    <row r="41" spans="1:4" x14ac:dyDescent="0.35">
      <c r="A41" s="1">
        <v>44601</v>
      </c>
      <c r="B41">
        <v>16</v>
      </c>
      <c r="C41">
        <v>56.74</v>
      </c>
      <c r="D41">
        <v>211.95</v>
      </c>
    </row>
    <row r="42" spans="1:4" x14ac:dyDescent="0.35">
      <c r="A42" s="1">
        <v>44602</v>
      </c>
      <c r="B42">
        <v>14</v>
      </c>
      <c r="C42">
        <v>56.17</v>
      </c>
      <c r="D42">
        <v>204.61</v>
      </c>
    </row>
    <row r="43" spans="1:4" x14ac:dyDescent="0.35">
      <c r="A43" s="1">
        <v>44603</v>
      </c>
      <c r="B43">
        <v>15</v>
      </c>
      <c r="C43">
        <v>49.24</v>
      </c>
      <c r="D43">
        <v>201.08</v>
      </c>
    </row>
    <row r="44" spans="1:4" x14ac:dyDescent="0.35">
      <c r="A44" s="1">
        <v>44604</v>
      </c>
      <c r="B44">
        <v>17</v>
      </c>
      <c r="C44">
        <v>50.78</v>
      </c>
      <c r="D44">
        <v>158.46</v>
      </c>
    </row>
    <row r="45" spans="1:4" x14ac:dyDescent="0.35">
      <c r="A45" s="1">
        <v>44605</v>
      </c>
      <c r="B45">
        <v>14</v>
      </c>
      <c r="C45">
        <v>54.77</v>
      </c>
      <c r="D45">
        <v>174.02</v>
      </c>
    </row>
    <row r="46" spans="1:4" x14ac:dyDescent="0.35">
      <c r="A46" s="1">
        <v>44606</v>
      </c>
      <c r="B46">
        <v>17</v>
      </c>
      <c r="C46">
        <v>52.01</v>
      </c>
      <c r="D46">
        <v>182.05</v>
      </c>
    </row>
    <row r="47" spans="1:4" x14ac:dyDescent="0.35">
      <c r="A47" s="1">
        <v>44607</v>
      </c>
      <c r="B47">
        <v>18</v>
      </c>
      <c r="C47">
        <v>49.6</v>
      </c>
      <c r="D47">
        <v>234.08</v>
      </c>
    </row>
    <row r="48" spans="1:4" x14ac:dyDescent="0.35">
      <c r="A48" s="1">
        <v>44608</v>
      </c>
      <c r="B48">
        <v>12</v>
      </c>
      <c r="C48">
        <v>63.06</v>
      </c>
      <c r="D48">
        <v>197.92</v>
      </c>
    </row>
    <row r="49" spans="1:4" x14ac:dyDescent="0.35">
      <c r="A49" s="1">
        <v>44609</v>
      </c>
      <c r="B49">
        <v>17</v>
      </c>
      <c r="C49">
        <v>66.52</v>
      </c>
      <c r="D49">
        <v>153.09</v>
      </c>
    </row>
    <row r="50" spans="1:4" x14ac:dyDescent="0.35">
      <c r="A50" s="1">
        <v>44610</v>
      </c>
      <c r="B50">
        <v>15</v>
      </c>
      <c r="C50">
        <v>63.02</v>
      </c>
      <c r="D50">
        <v>188.3</v>
      </c>
    </row>
    <row r="51" spans="1:4" x14ac:dyDescent="0.35">
      <c r="A51" s="1">
        <v>44611</v>
      </c>
      <c r="B51">
        <v>15</v>
      </c>
      <c r="C51">
        <v>67.64</v>
      </c>
      <c r="D51">
        <v>186.19</v>
      </c>
    </row>
    <row r="52" spans="1:4" x14ac:dyDescent="0.35">
      <c r="A52" s="1">
        <v>44612</v>
      </c>
      <c r="B52">
        <v>18</v>
      </c>
      <c r="C52">
        <v>65.91</v>
      </c>
      <c r="D52">
        <v>237.43</v>
      </c>
    </row>
    <row r="53" spans="1:4" x14ac:dyDescent="0.35">
      <c r="A53" s="1">
        <v>44613</v>
      </c>
      <c r="B53">
        <v>16</v>
      </c>
      <c r="C53">
        <v>67.849999999999994</v>
      </c>
      <c r="D53">
        <v>153.96</v>
      </c>
    </row>
    <row r="54" spans="1:4" x14ac:dyDescent="0.35">
      <c r="A54" s="1">
        <v>44614</v>
      </c>
      <c r="B54">
        <v>16</v>
      </c>
      <c r="C54">
        <v>53.61</v>
      </c>
      <c r="D54">
        <v>169.11</v>
      </c>
    </row>
    <row r="55" spans="1:4" x14ac:dyDescent="0.35">
      <c r="A55" s="1">
        <v>44615</v>
      </c>
      <c r="B55">
        <v>16</v>
      </c>
      <c r="C55">
        <v>65.92</v>
      </c>
      <c r="D55">
        <v>183.36</v>
      </c>
    </row>
    <row r="56" spans="1:4" x14ac:dyDescent="0.35">
      <c r="A56" s="1">
        <v>44616</v>
      </c>
      <c r="B56">
        <v>21</v>
      </c>
      <c r="C56">
        <v>59.15</v>
      </c>
      <c r="D56">
        <v>224.75</v>
      </c>
    </row>
    <row r="57" spans="1:4" x14ac:dyDescent="0.35">
      <c r="A57" s="1">
        <v>44617</v>
      </c>
      <c r="B57">
        <v>18</v>
      </c>
      <c r="C57">
        <v>51.17</v>
      </c>
      <c r="D57">
        <v>178.91</v>
      </c>
    </row>
    <row r="58" spans="1:4" x14ac:dyDescent="0.35">
      <c r="A58" s="1">
        <v>44618</v>
      </c>
      <c r="B58">
        <v>21</v>
      </c>
      <c r="C58">
        <v>68.400000000000006</v>
      </c>
      <c r="D58">
        <v>216.93</v>
      </c>
    </row>
    <row r="59" spans="1:4" x14ac:dyDescent="0.35">
      <c r="A59" s="1">
        <v>44619</v>
      </c>
      <c r="B59">
        <v>17</v>
      </c>
      <c r="C59">
        <v>62.77</v>
      </c>
      <c r="D59">
        <v>241.79</v>
      </c>
    </row>
    <row r="60" spans="1:4" x14ac:dyDescent="0.35">
      <c r="A60" s="1">
        <v>44620</v>
      </c>
      <c r="B60">
        <v>20</v>
      </c>
      <c r="C60">
        <v>59.03</v>
      </c>
      <c r="D60">
        <v>248.63</v>
      </c>
    </row>
    <row r="61" spans="1:4" x14ac:dyDescent="0.35">
      <c r="A61" s="1">
        <v>44621</v>
      </c>
      <c r="B61">
        <v>17</v>
      </c>
      <c r="C61">
        <v>54.08</v>
      </c>
      <c r="D61">
        <v>224.32</v>
      </c>
    </row>
    <row r="62" spans="1:4" x14ac:dyDescent="0.35">
      <c r="A62" s="1">
        <v>44622</v>
      </c>
      <c r="B62">
        <v>18</v>
      </c>
      <c r="C62">
        <v>58.38</v>
      </c>
      <c r="D62">
        <v>211.84</v>
      </c>
    </row>
    <row r="63" spans="1:4" x14ac:dyDescent="0.35">
      <c r="A63" s="1">
        <v>44623</v>
      </c>
      <c r="B63">
        <v>18</v>
      </c>
      <c r="C63">
        <v>60.97</v>
      </c>
      <c r="D63">
        <v>157.57</v>
      </c>
    </row>
    <row r="64" spans="1:4" x14ac:dyDescent="0.35">
      <c r="A64" s="1">
        <v>44624</v>
      </c>
      <c r="B64">
        <v>12</v>
      </c>
      <c r="C64">
        <v>52.19</v>
      </c>
      <c r="D64">
        <v>247.54</v>
      </c>
    </row>
    <row r="65" spans="1:4" x14ac:dyDescent="0.35">
      <c r="A65" s="1">
        <v>44625</v>
      </c>
      <c r="B65">
        <v>15</v>
      </c>
      <c r="C65">
        <v>62.91</v>
      </c>
      <c r="D65">
        <v>207.54</v>
      </c>
    </row>
    <row r="66" spans="1:4" x14ac:dyDescent="0.35">
      <c r="A66" s="1">
        <v>44626</v>
      </c>
      <c r="B66">
        <v>13</v>
      </c>
      <c r="C66">
        <v>54.73</v>
      </c>
      <c r="D66">
        <v>244.5</v>
      </c>
    </row>
    <row r="67" spans="1:4" x14ac:dyDescent="0.35">
      <c r="A67" s="1">
        <v>44627</v>
      </c>
      <c r="B67">
        <v>17</v>
      </c>
      <c r="C67">
        <v>66.83</v>
      </c>
      <c r="D67">
        <v>233.26</v>
      </c>
    </row>
    <row r="68" spans="1:4" x14ac:dyDescent="0.35">
      <c r="A68" s="1">
        <v>44628</v>
      </c>
      <c r="B68">
        <v>14</v>
      </c>
      <c r="C68">
        <v>61.77</v>
      </c>
      <c r="D68">
        <v>187.63</v>
      </c>
    </row>
    <row r="69" spans="1:4" x14ac:dyDescent="0.35">
      <c r="A69" s="1">
        <v>44629</v>
      </c>
      <c r="B69">
        <v>21</v>
      </c>
      <c r="C69">
        <v>51.58</v>
      </c>
      <c r="D69">
        <v>148.94999999999999</v>
      </c>
    </row>
    <row r="70" spans="1:4" x14ac:dyDescent="0.35">
      <c r="A70" s="1">
        <v>44630</v>
      </c>
      <c r="B70">
        <v>14</v>
      </c>
      <c r="C70">
        <v>60.67</v>
      </c>
      <c r="D70">
        <v>174.71</v>
      </c>
    </row>
    <row r="71" spans="1:4" x14ac:dyDescent="0.35">
      <c r="A71" s="1">
        <v>44631</v>
      </c>
      <c r="B71">
        <v>20</v>
      </c>
      <c r="C71">
        <v>50.21</v>
      </c>
      <c r="D71">
        <v>209.55</v>
      </c>
    </row>
    <row r="72" spans="1:4" x14ac:dyDescent="0.35">
      <c r="A72" s="1">
        <v>44632</v>
      </c>
      <c r="B72">
        <v>17</v>
      </c>
      <c r="C72">
        <v>56.62</v>
      </c>
      <c r="D72">
        <v>165.81</v>
      </c>
    </row>
    <row r="73" spans="1:4" x14ac:dyDescent="0.35">
      <c r="A73" s="1">
        <v>44633</v>
      </c>
      <c r="B73">
        <v>15</v>
      </c>
      <c r="C73">
        <v>59.95</v>
      </c>
      <c r="D73">
        <v>248.52</v>
      </c>
    </row>
    <row r="74" spans="1:4" x14ac:dyDescent="0.35">
      <c r="A74" s="1">
        <v>44634</v>
      </c>
      <c r="B74">
        <v>13</v>
      </c>
      <c r="C74">
        <v>64.23</v>
      </c>
      <c r="D74">
        <v>228.21</v>
      </c>
    </row>
    <row r="75" spans="1:4" x14ac:dyDescent="0.35">
      <c r="A75" s="1">
        <v>44635</v>
      </c>
      <c r="B75">
        <v>12</v>
      </c>
      <c r="C75">
        <v>50.98</v>
      </c>
      <c r="D75">
        <v>175.62</v>
      </c>
    </row>
    <row r="76" spans="1:4" x14ac:dyDescent="0.35">
      <c r="A76" s="1">
        <v>44636</v>
      </c>
      <c r="B76">
        <v>18</v>
      </c>
      <c r="C76">
        <v>66.8</v>
      </c>
      <c r="D76">
        <v>228.46</v>
      </c>
    </row>
    <row r="77" spans="1:4" x14ac:dyDescent="0.35">
      <c r="A77" s="1">
        <v>44637</v>
      </c>
      <c r="B77">
        <v>15</v>
      </c>
      <c r="C77">
        <v>64.02</v>
      </c>
      <c r="D77">
        <v>200.06</v>
      </c>
    </row>
    <row r="78" spans="1:4" x14ac:dyDescent="0.35">
      <c r="A78" s="1">
        <v>44638</v>
      </c>
      <c r="B78">
        <v>15</v>
      </c>
      <c r="C78">
        <v>51.92</v>
      </c>
      <c r="D78">
        <v>166.81</v>
      </c>
    </row>
    <row r="79" spans="1:4" x14ac:dyDescent="0.35">
      <c r="A79" s="1">
        <v>44639</v>
      </c>
      <c r="B79">
        <v>17</v>
      </c>
      <c r="C79">
        <v>52.46</v>
      </c>
      <c r="D79">
        <v>175.13</v>
      </c>
    </row>
    <row r="80" spans="1:4" x14ac:dyDescent="0.35">
      <c r="A80" s="1">
        <v>44640</v>
      </c>
      <c r="B80">
        <v>19</v>
      </c>
      <c r="C80">
        <v>64.61</v>
      </c>
      <c r="D80">
        <v>236.19</v>
      </c>
    </row>
    <row r="81" spans="1:4" x14ac:dyDescent="0.35">
      <c r="A81" s="1">
        <v>44641</v>
      </c>
      <c r="B81">
        <v>19</v>
      </c>
      <c r="C81">
        <v>51.48</v>
      </c>
      <c r="D81">
        <v>196.67</v>
      </c>
    </row>
    <row r="82" spans="1:4" x14ac:dyDescent="0.35">
      <c r="A82" s="1">
        <v>44642</v>
      </c>
      <c r="B82">
        <v>21</v>
      </c>
      <c r="C82">
        <v>53.42</v>
      </c>
      <c r="D82">
        <v>179.91</v>
      </c>
    </row>
    <row r="83" spans="1:4" x14ac:dyDescent="0.35">
      <c r="A83" s="1">
        <v>44643</v>
      </c>
      <c r="B83">
        <v>16</v>
      </c>
      <c r="C83">
        <v>67.040000000000006</v>
      </c>
      <c r="D83">
        <v>153.91999999999999</v>
      </c>
    </row>
    <row r="84" spans="1:4" x14ac:dyDescent="0.35">
      <c r="A84" s="1">
        <v>44644</v>
      </c>
      <c r="B84">
        <v>12</v>
      </c>
      <c r="C84">
        <v>64.739999999999995</v>
      </c>
      <c r="D84">
        <v>219.43</v>
      </c>
    </row>
    <row r="85" spans="1:4" x14ac:dyDescent="0.35">
      <c r="A85" s="1">
        <v>44645</v>
      </c>
      <c r="B85">
        <v>18</v>
      </c>
      <c r="C85">
        <v>67.680000000000007</v>
      </c>
      <c r="D85">
        <v>209.07</v>
      </c>
    </row>
    <row r="86" spans="1:4" x14ac:dyDescent="0.35">
      <c r="A86" s="1">
        <v>44646</v>
      </c>
      <c r="B86">
        <v>19</v>
      </c>
      <c r="C86">
        <v>67.78</v>
      </c>
      <c r="D86">
        <v>169.59</v>
      </c>
    </row>
    <row r="87" spans="1:4" x14ac:dyDescent="0.35">
      <c r="A87" s="1">
        <v>44647</v>
      </c>
      <c r="B87">
        <v>21</v>
      </c>
      <c r="C87">
        <v>54.35</v>
      </c>
      <c r="D87">
        <v>196.08</v>
      </c>
    </row>
    <row r="88" spans="1:4" x14ac:dyDescent="0.35">
      <c r="A88" s="1">
        <v>44648</v>
      </c>
      <c r="B88">
        <v>17</v>
      </c>
      <c r="C88">
        <v>54.56</v>
      </c>
      <c r="D88">
        <v>172.62</v>
      </c>
    </row>
    <row r="89" spans="1:4" x14ac:dyDescent="0.35">
      <c r="A89" s="1">
        <v>44649</v>
      </c>
      <c r="B89">
        <v>19</v>
      </c>
      <c r="C89">
        <v>50.37</v>
      </c>
      <c r="D89">
        <v>171.7</v>
      </c>
    </row>
    <row r="90" spans="1:4" x14ac:dyDescent="0.35">
      <c r="A90" s="1">
        <v>44650</v>
      </c>
      <c r="B90">
        <v>18</v>
      </c>
      <c r="C90">
        <v>55.96</v>
      </c>
      <c r="D90">
        <v>247.57</v>
      </c>
    </row>
    <row r="91" spans="1:4" x14ac:dyDescent="0.35">
      <c r="A91" s="1">
        <v>44651</v>
      </c>
      <c r="B91">
        <v>22</v>
      </c>
      <c r="C91">
        <v>58.81</v>
      </c>
      <c r="D91">
        <v>182.86</v>
      </c>
    </row>
    <row r="92" spans="1:4" x14ac:dyDescent="0.35">
      <c r="A92" s="1">
        <v>44652</v>
      </c>
      <c r="B92">
        <v>20</v>
      </c>
      <c r="C92">
        <v>50.12</v>
      </c>
      <c r="D92">
        <v>231.48</v>
      </c>
    </row>
    <row r="93" spans="1:4" x14ac:dyDescent="0.35">
      <c r="A93" s="1">
        <v>44653</v>
      </c>
      <c r="B93">
        <v>21</v>
      </c>
      <c r="C93">
        <v>68.19</v>
      </c>
      <c r="D93">
        <v>152.78</v>
      </c>
    </row>
    <row r="94" spans="1:4" x14ac:dyDescent="0.35">
      <c r="A94" s="1">
        <v>44654</v>
      </c>
      <c r="B94">
        <v>15</v>
      </c>
      <c r="C94">
        <v>58.17</v>
      </c>
      <c r="D94">
        <v>170.45</v>
      </c>
    </row>
    <row r="95" spans="1:4" x14ac:dyDescent="0.35">
      <c r="A95" s="1">
        <v>44655</v>
      </c>
      <c r="B95">
        <v>18</v>
      </c>
      <c r="C95">
        <v>50.46</v>
      </c>
      <c r="D95">
        <v>150.61000000000001</v>
      </c>
    </row>
    <row r="96" spans="1:4" x14ac:dyDescent="0.35">
      <c r="A96" s="1">
        <v>44656</v>
      </c>
      <c r="B96">
        <v>18</v>
      </c>
      <c r="C96">
        <v>52.53</v>
      </c>
      <c r="D96">
        <v>232.59</v>
      </c>
    </row>
    <row r="97" spans="1:4" x14ac:dyDescent="0.35">
      <c r="A97" s="1">
        <v>44657</v>
      </c>
      <c r="B97">
        <v>17</v>
      </c>
      <c r="C97">
        <v>54.93</v>
      </c>
      <c r="D97">
        <v>207.55</v>
      </c>
    </row>
    <row r="98" spans="1:4" x14ac:dyDescent="0.35">
      <c r="A98" s="1">
        <v>44658</v>
      </c>
      <c r="B98">
        <v>23</v>
      </c>
      <c r="C98">
        <v>60.18</v>
      </c>
      <c r="D98">
        <v>170.52</v>
      </c>
    </row>
    <row r="99" spans="1:4" x14ac:dyDescent="0.35">
      <c r="A99" s="1">
        <v>44659</v>
      </c>
      <c r="B99">
        <v>14</v>
      </c>
      <c r="C99">
        <v>67.8</v>
      </c>
      <c r="D99">
        <v>204.16</v>
      </c>
    </row>
    <row r="100" spans="1:4" x14ac:dyDescent="0.35">
      <c r="A100" s="1">
        <v>44660</v>
      </c>
      <c r="B100">
        <v>21</v>
      </c>
      <c r="C100">
        <v>53.27</v>
      </c>
      <c r="D100">
        <v>228.62</v>
      </c>
    </row>
    <row r="101" spans="1:4" x14ac:dyDescent="0.35">
      <c r="A101" s="1">
        <v>44661</v>
      </c>
      <c r="B101">
        <v>16</v>
      </c>
      <c r="C101">
        <v>49.53</v>
      </c>
      <c r="D101">
        <v>232.49</v>
      </c>
    </row>
    <row r="102" spans="1:4" x14ac:dyDescent="0.35">
      <c r="A102" s="1">
        <v>44662</v>
      </c>
      <c r="B102">
        <v>23</v>
      </c>
      <c r="C102">
        <v>58.63</v>
      </c>
      <c r="D102">
        <v>240.98</v>
      </c>
    </row>
    <row r="103" spans="1:4" x14ac:dyDescent="0.35">
      <c r="A103" s="1">
        <v>44663</v>
      </c>
      <c r="B103">
        <v>21</v>
      </c>
      <c r="C103">
        <v>52.96</v>
      </c>
      <c r="D103">
        <v>197.13</v>
      </c>
    </row>
    <row r="104" spans="1:4" x14ac:dyDescent="0.35">
      <c r="A104" s="1">
        <v>44664</v>
      </c>
      <c r="B104">
        <v>16</v>
      </c>
      <c r="C104">
        <v>56.32</v>
      </c>
      <c r="D104">
        <v>157.5</v>
      </c>
    </row>
    <row r="105" spans="1:4" x14ac:dyDescent="0.35">
      <c r="A105" s="1">
        <v>44665</v>
      </c>
      <c r="B105">
        <v>20</v>
      </c>
      <c r="C105">
        <v>50.3</v>
      </c>
      <c r="D105">
        <v>176.25</v>
      </c>
    </row>
    <row r="106" spans="1:4" x14ac:dyDescent="0.35">
      <c r="A106" s="1">
        <v>44666</v>
      </c>
      <c r="B106">
        <v>19</v>
      </c>
      <c r="C106">
        <v>55.51</v>
      </c>
      <c r="D106">
        <v>203.74</v>
      </c>
    </row>
    <row r="107" spans="1:4" x14ac:dyDescent="0.35">
      <c r="A107" s="1">
        <v>44667</v>
      </c>
      <c r="B107">
        <v>14</v>
      </c>
      <c r="C107">
        <v>53.22</v>
      </c>
      <c r="D107">
        <v>172.06</v>
      </c>
    </row>
    <row r="108" spans="1:4" x14ac:dyDescent="0.35">
      <c r="A108" s="1">
        <v>44668</v>
      </c>
      <c r="B108">
        <v>18</v>
      </c>
      <c r="C108">
        <v>54.38</v>
      </c>
      <c r="D108">
        <v>164.57</v>
      </c>
    </row>
    <row r="109" spans="1:4" x14ac:dyDescent="0.35">
      <c r="A109" s="1">
        <v>44669</v>
      </c>
      <c r="B109">
        <v>22</v>
      </c>
      <c r="C109">
        <v>60.4</v>
      </c>
      <c r="D109">
        <v>228.81</v>
      </c>
    </row>
    <row r="110" spans="1:4" x14ac:dyDescent="0.35">
      <c r="A110" s="1">
        <v>44670</v>
      </c>
      <c r="B110">
        <v>17</v>
      </c>
      <c r="C110">
        <v>65.760000000000005</v>
      </c>
      <c r="D110">
        <v>220.9</v>
      </c>
    </row>
    <row r="111" spans="1:4" x14ac:dyDescent="0.35">
      <c r="A111" s="1">
        <v>44671</v>
      </c>
      <c r="B111">
        <v>20</v>
      </c>
      <c r="C111">
        <v>63.9</v>
      </c>
      <c r="D111">
        <v>182.71</v>
      </c>
    </row>
    <row r="112" spans="1:4" x14ac:dyDescent="0.35">
      <c r="A112" s="1">
        <v>44672</v>
      </c>
      <c r="B112">
        <v>21</v>
      </c>
      <c r="C112">
        <v>54</v>
      </c>
      <c r="D112">
        <v>167.02</v>
      </c>
    </row>
    <row r="113" spans="1:4" x14ac:dyDescent="0.35">
      <c r="A113" s="1">
        <v>44673</v>
      </c>
      <c r="B113">
        <v>20</v>
      </c>
      <c r="C113">
        <v>62.7</v>
      </c>
      <c r="D113">
        <v>177.23</v>
      </c>
    </row>
    <row r="114" spans="1:4" x14ac:dyDescent="0.35">
      <c r="A114" s="1">
        <v>44674</v>
      </c>
      <c r="B114">
        <v>18</v>
      </c>
      <c r="C114">
        <v>68.040000000000006</v>
      </c>
      <c r="D114">
        <v>150.43</v>
      </c>
    </row>
    <row r="115" spans="1:4" x14ac:dyDescent="0.35">
      <c r="A115" s="1">
        <v>44675</v>
      </c>
      <c r="B115">
        <v>23</v>
      </c>
      <c r="C115">
        <v>48.55</v>
      </c>
      <c r="D115">
        <v>246.77</v>
      </c>
    </row>
    <row r="116" spans="1:4" x14ac:dyDescent="0.35">
      <c r="A116" s="1">
        <v>44676</v>
      </c>
      <c r="B116">
        <v>20</v>
      </c>
      <c r="C116">
        <v>57.38</v>
      </c>
      <c r="D116">
        <v>246.97</v>
      </c>
    </row>
    <row r="117" spans="1:4" x14ac:dyDescent="0.35">
      <c r="A117" s="1">
        <v>44677</v>
      </c>
      <c r="B117">
        <v>19</v>
      </c>
      <c r="C117">
        <v>49.25</v>
      </c>
      <c r="D117">
        <v>169.33</v>
      </c>
    </row>
    <row r="118" spans="1:4" x14ac:dyDescent="0.35">
      <c r="A118" s="1">
        <v>44678</v>
      </c>
      <c r="B118">
        <v>19</v>
      </c>
      <c r="C118">
        <v>56.42</v>
      </c>
      <c r="D118">
        <v>218.69</v>
      </c>
    </row>
    <row r="119" spans="1:4" x14ac:dyDescent="0.35">
      <c r="A119" s="1">
        <v>44679</v>
      </c>
      <c r="B119">
        <v>18</v>
      </c>
      <c r="C119">
        <v>58.32</v>
      </c>
      <c r="D119">
        <v>224.61</v>
      </c>
    </row>
    <row r="120" spans="1:4" x14ac:dyDescent="0.35">
      <c r="A120" s="1">
        <v>44680</v>
      </c>
      <c r="B120">
        <v>20</v>
      </c>
      <c r="C120">
        <v>62.09</v>
      </c>
      <c r="D120">
        <v>188.03</v>
      </c>
    </row>
    <row r="121" spans="1:4" x14ac:dyDescent="0.35">
      <c r="A121" s="1">
        <v>44681</v>
      </c>
      <c r="B121">
        <v>19</v>
      </c>
      <c r="C121">
        <v>57.12</v>
      </c>
      <c r="D121">
        <v>153.63</v>
      </c>
    </row>
    <row r="122" spans="1:4" x14ac:dyDescent="0.35">
      <c r="A122" s="1">
        <v>44682</v>
      </c>
      <c r="B122">
        <v>20</v>
      </c>
      <c r="C122">
        <v>53.48</v>
      </c>
      <c r="D122">
        <v>184.29</v>
      </c>
    </row>
    <row r="123" spans="1:4" x14ac:dyDescent="0.35">
      <c r="A123" s="1">
        <v>44683</v>
      </c>
      <c r="B123">
        <v>18</v>
      </c>
      <c r="C123">
        <v>64.87</v>
      </c>
      <c r="D123">
        <v>217.87</v>
      </c>
    </row>
    <row r="124" spans="1:4" x14ac:dyDescent="0.35">
      <c r="A124" s="1">
        <v>44684</v>
      </c>
      <c r="B124">
        <v>17</v>
      </c>
      <c r="C124">
        <v>59.01</v>
      </c>
      <c r="D124">
        <v>238.68</v>
      </c>
    </row>
    <row r="125" spans="1:4" x14ac:dyDescent="0.35">
      <c r="A125" s="1">
        <v>44685</v>
      </c>
      <c r="B125">
        <v>22</v>
      </c>
      <c r="C125">
        <v>58.11</v>
      </c>
      <c r="D125">
        <v>218.83</v>
      </c>
    </row>
    <row r="126" spans="1:4" x14ac:dyDescent="0.35">
      <c r="A126" s="1">
        <v>44686</v>
      </c>
      <c r="B126">
        <v>16</v>
      </c>
      <c r="C126">
        <v>67.760000000000005</v>
      </c>
      <c r="D126">
        <v>225.63</v>
      </c>
    </row>
    <row r="127" spans="1:4" x14ac:dyDescent="0.35">
      <c r="A127" s="1">
        <v>44687</v>
      </c>
      <c r="B127">
        <v>16</v>
      </c>
      <c r="C127">
        <v>60.72</v>
      </c>
      <c r="D127">
        <v>193.78</v>
      </c>
    </row>
    <row r="128" spans="1:4" x14ac:dyDescent="0.35">
      <c r="A128" s="1">
        <v>44688</v>
      </c>
      <c r="B128">
        <v>23</v>
      </c>
      <c r="C128">
        <v>60.75</v>
      </c>
      <c r="D128">
        <v>232.3</v>
      </c>
    </row>
    <row r="129" spans="1:4" x14ac:dyDescent="0.35">
      <c r="A129" s="1">
        <v>44689</v>
      </c>
      <c r="B129">
        <v>20</v>
      </c>
      <c r="C129">
        <v>66.069999999999993</v>
      </c>
      <c r="D129">
        <v>224.78</v>
      </c>
    </row>
    <row r="130" spans="1:4" x14ac:dyDescent="0.35">
      <c r="A130" s="1">
        <v>44690</v>
      </c>
      <c r="B130">
        <v>14</v>
      </c>
      <c r="C130">
        <v>54.15</v>
      </c>
      <c r="D130">
        <v>214.31</v>
      </c>
    </row>
    <row r="131" spans="1:4" x14ac:dyDescent="0.35">
      <c r="A131" s="1">
        <v>44691</v>
      </c>
      <c r="B131">
        <v>15</v>
      </c>
      <c r="C131">
        <v>61.75</v>
      </c>
      <c r="D131">
        <v>230.82</v>
      </c>
    </row>
    <row r="132" spans="1:4" x14ac:dyDescent="0.35">
      <c r="A132" s="1">
        <v>44692</v>
      </c>
      <c r="B132">
        <v>18</v>
      </c>
      <c r="C132">
        <v>58.5</v>
      </c>
      <c r="D132">
        <v>176.15</v>
      </c>
    </row>
    <row r="133" spans="1:4" x14ac:dyDescent="0.35">
      <c r="A133" s="1">
        <v>44693</v>
      </c>
      <c r="B133">
        <v>23</v>
      </c>
      <c r="C133">
        <v>52.42</v>
      </c>
      <c r="D133">
        <v>227.37</v>
      </c>
    </row>
    <row r="134" spans="1:4" x14ac:dyDescent="0.35">
      <c r="A134" s="1">
        <v>44694</v>
      </c>
      <c r="B134">
        <v>24</v>
      </c>
      <c r="C134">
        <v>62.75</v>
      </c>
      <c r="D134">
        <v>186.42</v>
      </c>
    </row>
    <row r="135" spans="1:4" x14ac:dyDescent="0.35">
      <c r="A135" s="1">
        <v>44695</v>
      </c>
      <c r="B135">
        <v>17</v>
      </c>
      <c r="C135">
        <v>56.14</v>
      </c>
      <c r="D135">
        <v>243.24</v>
      </c>
    </row>
    <row r="136" spans="1:4" x14ac:dyDescent="0.35">
      <c r="A136" s="1">
        <v>44696</v>
      </c>
      <c r="B136">
        <v>19</v>
      </c>
      <c r="C136">
        <v>48.45</v>
      </c>
      <c r="D136">
        <v>179.66</v>
      </c>
    </row>
    <row r="137" spans="1:4" x14ac:dyDescent="0.35">
      <c r="A137" s="1">
        <v>44697</v>
      </c>
      <c r="B137">
        <v>18</v>
      </c>
      <c r="C137">
        <v>49.76</v>
      </c>
      <c r="D137">
        <v>182.13</v>
      </c>
    </row>
    <row r="138" spans="1:4" x14ac:dyDescent="0.35">
      <c r="A138" s="1">
        <v>44698</v>
      </c>
      <c r="B138">
        <v>24</v>
      </c>
      <c r="C138">
        <v>50.03</v>
      </c>
      <c r="D138">
        <v>212.06</v>
      </c>
    </row>
    <row r="139" spans="1:4" x14ac:dyDescent="0.35">
      <c r="A139" s="1">
        <v>44699</v>
      </c>
      <c r="B139">
        <v>19</v>
      </c>
      <c r="C139">
        <v>61.6</v>
      </c>
      <c r="D139">
        <v>186.65</v>
      </c>
    </row>
    <row r="140" spans="1:4" x14ac:dyDescent="0.35">
      <c r="A140" s="1">
        <v>44700</v>
      </c>
      <c r="B140">
        <v>15</v>
      </c>
      <c r="C140">
        <v>61.21</v>
      </c>
      <c r="D140">
        <v>206.47</v>
      </c>
    </row>
    <row r="141" spans="1:4" x14ac:dyDescent="0.35">
      <c r="A141" s="1">
        <v>44701</v>
      </c>
      <c r="B141">
        <v>20</v>
      </c>
      <c r="C141">
        <v>55.69</v>
      </c>
      <c r="D141">
        <v>203.2</v>
      </c>
    </row>
    <row r="142" spans="1:4" x14ac:dyDescent="0.35">
      <c r="A142" s="1">
        <v>44702</v>
      </c>
      <c r="B142">
        <v>19</v>
      </c>
      <c r="C142">
        <v>61.52</v>
      </c>
      <c r="D142">
        <v>161.46</v>
      </c>
    </row>
    <row r="143" spans="1:4" x14ac:dyDescent="0.35">
      <c r="A143" s="1">
        <v>44703</v>
      </c>
      <c r="B143">
        <v>15</v>
      </c>
      <c r="C143">
        <v>57.92</v>
      </c>
      <c r="D143">
        <v>197.21</v>
      </c>
    </row>
    <row r="144" spans="1:4" x14ac:dyDescent="0.35">
      <c r="A144" s="1">
        <v>44704</v>
      </c>
      <c r="B144">
        <v>15</v>
      </c>
      <c r="C144">
        <v>64.16</v>
      </c>
      <c r="D144">
        <v>163.96</v>
      </c>
    </row>
    <row r="145" spans="1:4" x14ac:dyDescent="0.35">
      <c r="A145" s="1">
        <v>44705</v>
      </c>
      <c r="B145">
        <v>25</v>
      </c>
      <c r="C145">
        <v>58.36</v>
      </c>
      <c r="D145">
        <v>220.26</v>
      </c>
    </row>
    <row r="146" spans="1:4" x14ac:dyDescent="0.35">
      <c r="A146" s="1">
        <v>44706</v>
      </c>
      <c r="B146">
        <v>18</v>
      </c>
      <c r="C146">
        <v>68.040000000000006</v>
      </c>
      <c r="D146">
        <v>206.11</v>
      </c>
    </row>
    <row r="147" spans="1:4" x14ac:dyDescent="0.35">
      <c r="A147" s="1">
        <v>44707</v>
      </c>
      <c r="B147">
        <v>20</v>
      </c>
      <c r="C147">
        <v>60.5</v>
      </c>
      <c r="D147">
        <v>155.97</v>
      </c>
    </row>
    <row r="148" spans="1:4" x14ac:dyDescent="0.35">
      <c r="A148" s="1">
        <v>44708</v>
      </c>
      <c r="B148">
        <v>20</v>
      </c>
      <c r="C148">
        <v>48.11</v>
      </c>
      <c r="D148">
        <v>195.42</v>
      </c>
    </row>
    <row r="149" spans="1:4" x14ac:dyDescent="0.35">
      <c r="A149" s="1">
        <v>44709</v>
      </c>
      <c r="B149">
        <v>23</v>
      </c>
      <c r="C149">
        <v>61.5</v>
      </c>
      <c r="D149">
        <v>163.92</v>
      </c>
    </row>
    <row r="150" spans="1:4" x14ac:dyDescent="0.35">
      <c r="A150" s="1">
        <v>44710</v>
      </c>
      <c r="B150">
        <v>21</v>
      </c>
      <c r="C150">
        <v>59.51</v>
      </c>
      <c r="D150">
        <v>238.19</v>
      </c>
    </row>
    <row r="151" spans="1:4" x14ac:dyDescent="0.35">
      <c r="A151" s="1">
        <v>44711</v>
      </c>
      <c r="B151">
        <v>17</v>
      </c>
      <c r="C151">
        <v>62.32</v>
      </c>
      <c r="D151">
        <v>194.93</v>
      </c>
    </row>
    <row r="152" spans="1:4" x14ac:dyDescent="0.35">
      <c r="A152" s="1">
        <v>44712</v>
      </c>
      <c r="B152">
        <v>15</v>
      </c>
      <c r="C152">
        <v>62.43</v>
      </c>
      <c r="D152">
        <v>177.06</v>
      </c>
    </row>
    <row r="153" spans="1:4" x14ac:dyDescent="0.35">
      <c r="A153" s="1">
        <v>44713</v>
      </c>
      <c r="B153">
        <v>20</v>
      </c>
      <c r="C153">
        <v>51.49</v>
      </c>
      <c r="D153">
        <v>247.16</v>
      </c>
    </row>
    <row r="154" spans="1:4" x14ac:dyDescent="0.35">
      <c r="A154" s="1">
        <v>44714</v>
      </c>
      <c r="B154">
        <v>15</v>
      </c>
      <c r="C154">
        <v>56.68</v>
      </c>
      <c r="D154">
        <v>170.72</v>
      </c>
    </row>
    <row r="155" spans="1:4" x14ac:dyDescent="0.35">
      <c r="A155" s="1">
        <v>44715</v>
      </c>
      <c r="B155">
        <v>15</v>
      </c>
      <c r="C155">
        <v>56.64</v>
      </c>
      <c r="D155">
        <v>209.45</v>
      </c>
    </row>
    <row r="156" spans="1:4" x14ac:dyDescent="0.35">
      <c r="A156" s="1">
        <v>44716</v>
      </c>
      <c r="B156">
        <v>16</v>
      </c>
      <c r="C156">
        <v>58.76</v>
      </c>
      <c r="D156">
        <v>223.21</v>
      </c>
    </row>
    <row r="157" spans="1:4" x14ac:dyDescent="0.35">
      <c r="A157" s="1">
        <v>44717</v>
      </c>
      <c r="B157">
        <v>21</v>
      </c>
      <c r="C157">
        <v>65.16</v>
      </c>
      <c r="D157">
        <v>247.29</v>
      </c>
    </row>
    <row r="158" spans="1:4" x14ac:dyDescent="0.35">
      <c r="A158" s="1">
        <v>44718</v>
      </c>
      <c r="B158">
        <v>15</v>
      </c>
      <c r="C158">
        <v>61.01</v>
      </c>
      <c r="D158">
        <v>207.76</v>
      </c>
    </row>
    <row r="159" spans="1:4" x14ac:dyDescent="0.35">
      <c r="A159" s="1">
        <v>44719</v>
      </c>
      <c r="B159">
        <v>21</v>
      </c>
      <c r="C159">
        <v>64.17</v>
      </c>
      <c r="D159">
        <v>237.33</v>
      </c>
    </row>
    <row r="160" spans="1:4" x14ac:dyDescent="0.35">
      <c r="A160" s="1">
        <v>44720</v>
      </c>
      <c r="B160">
        <v>22</v>
      </c>
      <c r="C160">
        <v>59.05</v>
      </c>
      <c r="D160">
        <v>190.12</v>
      </c>
    </row>
    <row r="161" spans="1:4" x14ac:dyDescent="0.35">
      <c r="A161" s="1">
        <v>44721</v>
      </c>
      <c r="B161">
        <v>22</v>
      </c>
      <c r="C161">
        <v>51.39</v>
      </c>
      <c r="D161">
        <v>210.73</v>
      </c>
    </row>
    <row r="162" spans="1:4" x14ac:dyDescent="0.35">
      <c r="A162" s="1">
        <v>44722</v>
      </c>
      <c r="B162">
        <v>16</v>
      </c>
      <c r="C162">
        <v>54.37</v>
      </c>
      <c r="D162">
        <v>246.64</v>
      </c>
    </row>
    <row r="163" spans="1:4" x14ac:dyDescent="0.35">
      <c r="A163" s="1">
        <v>44723</v>
      </c>
      <c r="B163">
        <v>15</v>
      </c>
      <c r="C163">
        <v>50.37</v>
      </c>
      <c r="D163">
        <v>213.07</v>
      </c>
    </row>
    <row r="164" spans="1:4" x14ac:dyDescent="0.35">
      <c r="A164" s="1">
        <v>44724</v>
      </c>
      <c r="B164">
        <v>20</v>
      </c>
      <c r="C164">
        <v>52.82</v>
      </c>
      <c r="D164">
        <v>231.32</v>
      </c>
    </row>
    <row r="165" spans="1:4" x14ac:dyDescent="0.35">
      <c r="A165" s="1">
        <v>44725</v>
      </c>
      <c r="B165">
        <v>16</v>
      </c>
      <c r="C165">
        <v>57.13</v>
      </c>
      <c r="D165">
        <v>199.92</v>
      </c>
    </row>
    <row r="166" spans="1:4" x14ac:dyDescent="0.35">
      <c r="A166" s="1">
        <v>44726</v>
      </c>
      <c r="B166">
        <v>19</v>
      </c>
      <c r="C166">
        <v>62.81</v>
      </c>
      <c r="D166">
        <v>200.65</v>
      </c>
    </row>
    <row r="167" spans="1:4" x14ac:dyDescent="0.35">
      <c r="A167" s="1">
        <v>44727</v>
      </c>
      <c r="B167">
        <v>15</v>
      </c>
      <c r="C167">
        <v>56.89</v>
      </c>
      <c r="D167">
        <v>213.12</v>
      </c>
    </row>
    <row r="168" spans="1:4" x14ac:dyDescent="0.35">
      <c r="A168" s="1">
        <v>44728</v>
      </c>
      <c r="B168">
        <v>23</v>
      </c>
      <c r="C168">
        <v>49.88</v>
      </c>
      <c r="D168">
        <v>156.96</v>
      </c>
    </row>
    <row r="169" spans="1:4" x14ac:dyDescent="0.35">
      <c r="A169" s="1">
        <v>44729</v>
      </c>
      <c r="B169">
        <v>20</v>
      </c>
      <c r="C169">
        <v>54.12</v>
      </c>
      <c r="D169">
        <v>159.41</v>
      </c>
    </row>
    <row r="170" spans="1:4" x14ac:dyDescent="0.35">
      <c r="A170" s="1">
        <v>44730</v>
      </c>
      <c r="B170">
        <v>19</v>
      </c>
      <c r="C170">
        <v>50.17</v>
      </c>
      <c r="D170">
        <v>201.26</v>
      </c>
    </row>
    <row r="171" spans="1:4" x14ac:dyDescent="0.35">
      <c r="A171" s="1">
        <v>44731</v>
      </c>
      <c r="B171">
        <v>25</v>
      </c>
      <c r="C171">
        <v>62.78</v>
      </c>
      <c r="D171">
        <v>245.43</v>
      </c>
    </row>
    <row r="172" spans="1:4" x14ac:dyDescent="0.35">
      <c r="A172" s="1">
        <v>44732</v>
      </c>
      <c r="B172">
        <v>22</v>
      </c>
      <c r="C172">
        <v>49.98</v>
      </c>
      <c r="D172">
        <v>171.35</v>
      </c>
    </row>
    <row r="173" spans="1:4" x14ac:dyDescent="0.35">
      <c r="A173" s="1">
        <v>44733</v>
      </c>
      <c r="B173">
        <v>21</v>
      </c>
      <c r="C173">
        <v>51.57</v>
      </c>
      <c r="D173">
        <v>203.67</v>
      </c>
    </row>
    <row r="174" spans="1:4" x14ac:dyDescent="0.35">
      <c r="A174" s="1">
        <v>44734</v>
      </c>
      <c r="B174">
        <v>24</v>
      </c>
      <c r="C174">
        <v>60.93</v>
      </c>
      <c r="D174">
        <v>185.41</v>
      </c>
    </row>
    <row r="175" spans="1:4" x14ac:dyDescent="0.35">
      <c r="A175" s="1">
        <v>44735</v>
      </c>
      <c r="B175">
        <v>20</v>
      </c>
      <c r="C175">
        <v>65.52</v>
      </c>
      <c r="D175">
        <v>172.98</v>
      </c>
    </row>
    <row r="176" spans="1:4" x14ac:dyDescent="0.35">
      <c r="A176" s="1">
        <v>44736</v>
      </c>
      <c r="B176">
        <v>24</v>
      </c>
      <c r="C176">
        <v>66.45</v>
      </c>
      <c r="D176">
        <v>161.38</v>
      </c>
    </row>
    <row r="177" spans="1:4" x14ac:dyDescent="0.35">
      <c r="A177" s="1">
        <v>44737</v>
      </c>
      <c r="B177">
        <v>25</v>
      </c>
      <c r="C177">
        <v>48.7</v>
      </c>
      <c r="D177">
        <v>155.02000000000001</v>
      </c>
    </row>
    <row r="178" spans="1:4" x14ac:dyDescent="0.35">
      <c r="A178" s="1">
        <v>44738</v>
      </c>
      <c r="B178">
        <v>19</v>
      </c>
      <c r="C178">
        <v>56.24</v>
      </c>
      <c r="D178">
        <v>179.74</v>
      </c>
    </row>
    <row r="179" spans="1:4" x14ac:dyDescent="0.35">
      <c r="A179" s="1">
        <v>44739</v>
      </c>
      <c r="B179">
        <v>18</v>
      </c>
      <c r="C179">
        <v>55.45</v>
      </c>
      <c r="D179">
        <v>188.25</v>
      </c>
    </row>
    <row r="180" spans="1:4" x14ac:dyDescent="0.35">
      <c r="A180" s="1">
        <v>44740</v>
      </c>
      <c r="B180">
        <v>18</v>
      </c>
      <c r="C180">
        <v>66.66</v>
      </c>
      <c r="D180">
        <v>201.13</v>
      </c>
    </row>
    <row r="181" spans="1:4" x14ac:dyDescent="0.35">
      <c r="A181" s="1">
        <v>44741</v>
      </c>
      <c r="B181">
        <v>18</v>
      </c>
      <c r="C181">
        <v>56.25</v>
      </c>
      <c r="D181">
        <v>155.22999999999999</v>
      </c>
    </row>
    <row r="182" spans="1:4" x14ac:dyDescent="0.35">
      <c r="A182" s="1">
        <v>44742</v>
      </c>
      <c r="B182">
        <v>19</v>
      </c>
      <c r="C182">
        <v>58.22</v>
      </c>
      <c r="D182">
        <v>220.65</v>
      </c>
    </row>
    <row r="183" spans="1:4" x14ac:dyDescent="0.35">
      <c r="A183" s="1">
        <v>44743</v>
      </c>
      <c r="B183">
        <v>19</v>
      </c>
      <c r="C183">
        <v>59.15</v>
      </c>
      <c r="D183">
        <v>173.84</v>
      </c>
    </row>
    <row r="184" spans="1:4" x14ac:dyDescent="0.35">
      <c r="A184" s="1">
        <v>44744</v>
      </c>
      <c r="B184">
        <v>20</v>
      </c>
      <c r="C184">
        <v>60.91</v>
      </c>
      <c r="D184">
        <v>178.92</v>
      </c>
    </row>
    <row r="185" spans="1:4" x14ac:dyDescent="0.35">
      <c r="A185" s="1">
        <v>44745</v>
      </c>
      <c r="B185">
        <v>18</v>
      </c>
      <c r="C185">
        <v>61.55</v>
      </c>
      <c r="D185">
        <v>172.15</v>
      </c>
    </row>
    <row r="186" spans="1:4" x14ac:dyDescent="0.35">
      <c r="A186" s="1">
        <v>44746</v>
      </c>
      <c r="B186">
        <v>21</v>
      </c>
      <c r="C186">
        <v>55.52</v>
      </c>
      <c r="D186">
        <v>186.81</v>
      </c>
    </row>
    <row r="187" spans="1:4" x14ac:dyDescent="0.35">
      <c r="A187" s="1">
        <v>44747</v>
      </c>
      <c r="B187">
        <v>19</v>
      </c>
      <c r="C187">
        <v>66.73</v>
      </c>
      <c r="D187">
        <v>231.73</v>
      </c>
    </row>
    <row r="188" spans="1:4" x14ac:dyDescent="0.35">
      <c r="A188" s="1">
        <v>44748</v>
      </c>
      <c r="B188">
        <v>22</v>
      </c>
      <c r="C188">
        <v>56.29</v>
      </c>
      <c r="D188">
        <v>158.69</v>
      </c>
    </row>
    <row r="189" spans="1:4" x14ac:dyDescent="0.35">
      <c r="A189" s="1">
        <v>44749</v>
      </c>
      <c r="B189">
        <v>18</v>
      </c>
      <c r="C189">
        <v>58.37</v>
      </c>
      <c r="D189">
        <v>184.76</v>
      </c>
    </row>
    <row r="190" spans="1:4" x14ac:dyDescent="0.35">
      <c r="A190" s="1">
        <v>44750</v>
      </c>
      <c r="B190">
        <v>22</v>
      </c>
      <c r="C190">
        <v>53.21</v>
      </c>
      <c r="D190">
        <v>220.53</v>
      </c>
    </row>
    <row r="191" spans="1:4" x14ac:dyDescent="0.35">
      <c r="A191" s="1">
        <v>44751</v>
      </c>
      <c r="B191">
        <v>23</v>
      </c>
      <c r="C191">
        <v>53.31</v>
      </c>
      <c r="D191">
        <v>218.06</v>
      </c>
    </row>
    <row r="192" spans="1:4" x14ac:dyDescent="0.35">
      <c r="A192" s="1">
        <v>44752</v>
      </c>
      <c r="B192">
        <v>21</v>
      </c>
      <c r="C192">
        <v>53.02</v>
      </c>
      <c r="D192">
        <v>222.87</v>
      </c>
    </row>
    <row r="193" spans="1:4" x14ac:dyDescent="0.35">
      <c r="A193" s="1">
        <v>44753</v>
      </c>
      <c r="B193">
        <v>23</v>
      </c>
      <c r="C193">
        <v>52.65</v>
      </c>
      <c r="D193">
        <v>224.61</v>
      </c>
    </row>
    <row r="194" spans="1:4" x14ac:dyDescent="0.35">
      <c r="A194" s="1">
        <v>44754</v>
      </c>
      <c r="B194">
        <v>23</v>
      </c>
      <c r="C194">
        <v>66.08</v>
      </c>
      <c r="D194">
        <v>233.54</v>
      </c>
    </row>
    <row r="195" spans="1:4" x14ac:dyDescent="0.35">
      <c r="A195" s="1">
        <v>44755</v>
      </c>
      <c r="B195">
        <v>19</v>
      </c>
      <c r="C195">
        <v>65.58</v>
      </c>
      <c r="D195">
        <v>211.13</v>
      </c>
    </row>
    <row r="196" spans="1:4" x14ac:dyDescent="0.35">
      <c r="A196" s="1">
        <v>44756</v>
      </c>
      <c r="B196">
        <v>25</v>
      </c>
      <c r="C196">
        <v>63.17</v>
      </c>
      <c r="D196">
        <v>238.76</v>
      </c>
    </row>
    <row r="197" spans="1:4" x14ac:dyDescent="0.35">
      <c r="A197" s="1">
        <v>44757</v>
      </c>
      <c r="B197">
        <v>16</v>
      </c>
      <c r="C197">
        <v>55.6</v>
      </c>
      <c r="D197">
        <v>160.26</v>
      </c>
    </row>
    <row r="198" spans="1:4" x14ac:dyDescent="0.35">
      <c r="A198" s="1">
        <v>44758</v>
      </c>
      <c r="B198">
        <v>20</v>
      </c>
      <c r="C198">
        <v>53.36</v>
      </c>
      <c r="D198">
        <v>235.06</v>
      </c>
    </row>
    <row r="199" spans="1:4" x14ac:dyDescent="0.35">
      <c r="A199" s="1">
        <v>44759</v>
      </c>
      <c r="B199">
        <v>19</v>
      </c>
      <c r="C199">
        <v>67.14</v>
      </c>
      <c r="D199">
        <v>161.83000000000001</v>
      </c>
    </row>
    <row r="200" spans="1:4" x14ac:dyDescent="0.35">
      <c r="A200" s="1">
        <v>44760</v>
      </c>
      <c r="B200">
        <v>18</v>
      </c>
      <c r="C200">
        <v>60.16</v>
      </c>
      <c r="D200">
        <v>238.81</v>
      </c>
    </row>
    <row r="201" spans="1:4" x14ac:dyDescent="0.35">
      <c r="A201" s="1">
        <v>44761</v>
      </c>
      <c r="B201">
        <v>16</v>
      </c>
      <c r="C201">
        <v>54.67</v>
      </c>
      <c r="D201">
        <v>229.59</v>
      </c>
    </row>
    <row r="202" spans="1:4" x14ac:dyDescent="0.35">
      <c r="A202" s="1">
        <v>44762</v>
      </c>
      <c r="B202">
        <v>17</v>
      </c>
      <c r="C202">
        <v>66.09</v>
      </c>
      <c r="D202">
        <v>240.03</v>
      </c>
    </row>
    <row r="203" spans="1:4" x14ac:dyDescent="0.35">
      <c r="A203" s="1">
        <v>44763</v>
      </c>
      <c r="B203">
        <v>19</v>
      </c>
      <c r="C203">
        <v>49.38</v>
      </c>
      <c r="D203">
        <v>196.12</v>
      </c>
    </row>
    <row r="204" spans="1:4" x14ac:dyDescent="0.35">
      <c r="A204" s="1">
        <v>44764</v>
      </c>
      <c r="B204">
        <v>17</v>
      </c>
      <c r="C204">
        <v>54.77</v>
      </c>
      <c r="D204">
        <v>223.96</v>
      </c>
    </row>
    <row r="205" spans="1:4" x14ac:dyDescent="0.35">
      <c r="A205" s="1">
        <v>44765</v>
      </c>
      <c r="B205">
        <v>23</v>
      </c>
      <c r="C205">
        <v>63.36</v>
      </c>
      <c r="D205">
        <v>174.2</v>
      </c>
    </row>
    <row r="206" spans="1:4" x14ac:dyDescent="0.35">
      <c r="A206" s="1">
        <v>44766</v>
      </c>
      <c r="B206">
        <v>19</v>
      </c>
      <c r="C206">
        <v>47.95</v>
      </c>
      <c r="D206">
        <v>165.53</v>
      </c>
    </row>
    <row r="207" spans="1:4" x14ac:dyDescent="0.35">
      <c r="A207" s="1">
        <v>44767</v>
      </c>
      <c r="B207">
        <v>24</v>
      </c>
      <c r="C207">
        <v>61.96</v>
      </c>
      <c r="D207">
        <v>158.79</v>
      </c>
    </row>
    <row r="208" spans="1:4" x14ac:dyDescent="0.35">
      <c r="A208" s="1">
        <v>44768</v>
      </c>
      <c r="B208">
        <v>19</v>
      </c>
      <c r="C208">
        <v>47.51</v>
      </c>
      <c r="D208">
        <v>153.63</v>
      </c>
    </row>
    <row r="209" spans="1:4" x14ac:dyDescent="0.35">
      <c r="A209" s="1">
        <v>44769</v>
      </c>
      <c r="B209">
        <v>23</v>
      </c>
      <c r="C209">
        <v>59.28</v>
      </c>
      <c r="D209">
        <v>195.34</v>
      </c>
    </row>
    <row r="210" spans="1:4" x14ac:dyDescent="0.35">
      <c r="A210" s="1">
        <v>44770</v>
      </c>
      <c r="B210">
        <v>16</v>
      </c>
      <c r="C210">
        <v>62.57</v>
      </c>
      <c r="D210">
        <v>186.48</v>
      </c>
    </row>
    <row r="211" spans="1:4" x14ac:dyDescent="0.35">
      <c r="A211" s="1">
        <v>44771</v>
      </c>
      <c r="B211">
        <v>17</v>
      </c>
      <c r="C211">
        <v>64.42</v>
      </c>
      <c r="D211">
        <v>236.88</v>
      </c>
    </row>
    <row r="212" spans="1:4" x14ac:dyDescent="0.35">
      <c r="A212" s="1">
        <v>44772</v>
      </c>
      <c r="B212">
        <v>26</v>
      </c>
      <c r="C212">
        <v>53.28</v>
      </c>
      <c r="D212">
        <v>153.97</v>
      </c>
    </row>
    <row r="213" spans="1:4" x14ac:dyDescent="0.35">
      <c r="A213" s="1">
        <v>44773</v>
      </c>
      <c r="B213">
        <v>19</v>
      </c>
      <c r="C213">
        <v>51.17</v>
      </c>
      <c r="D213">
        <v>234.99</v>
      </c>
    </row>
    <row r="214" spans="1:4" x14ac:dyDescent="0.35">
      <c r="A214" s="1">
        <v>44774</v>
      </c>
      <c r="B214">
        <v>17</v>
      </c>
      <c r="C214">
        <v>66.2</v>
      </c>
      <c r="D214">
        <v>203.05</v>
      </c>
    </row>
    <row r="215" spans="1:4" x14ac:dyDescent="0.35">
      <c r="A215" s="1">
        <v>44775</v>
      </c>
      <c r="B215">
        <v>18</v>
      </c>
      <c r="C215">
        <v>58.32</v>
      </c>
      <c r="D215">
        <v>192.94</v>
      </c>
    </row>
    <row r="216" spans="1:4" x14ac:dyDescent="0.35">
      <c r="A216" s="1">
        <v>44776</v>
      </c>
      <c r="B216">
        <v>21</v>
      </c>
      <c r="C216">
        <v>63.59</v>
      </c>
      <c r="D216">
        <v>176.66</v>
      </c>
    </row>
    <row r="217" spans="1:4" x14ac:dyDescent="0.35">
      <c r="A217" s="1">
        <v>44777</v>
      </c>
      <c r="B217">
        <v>23</v>
      </c>
      <c r="C217">
        <v>59.59</v>
      </c>
      <c r="D217">
        <v>245.65</v>
      </c>
    </row>
    <row r="218" spans="1:4" x14ac:dyDescent="0.35">
      <c r="A218" s="1">
        <v>44778</v>
      </c>
      <c r="B218">
        <v>17</v>
      </c>
      <c r="C218">
        <v>66.930000000000007</v>
      </c>
      <c r="D218">
        <v>206.99</v>
      </c>
    </row>
    <row r="219" spans="1:4" x14ac:dyDescent="0.35">
      <c r="A219" s="1">
        <v>44779</v>
      </c>
      <c r="B219">
        <v>22</v>
      </c>
      <c r="C219">
        <v>64.98</v>
      </c>
      <c r="D219">
        <v>155.65</v>
      </c>
    </row>
    <row r="220" spans="1:4" x14ac:dyDescent="0.35">
      <c r="A220" s="1">
        <v>44780</v>
      </c>
      <c r="B220">
        <v>17</v>
      </c>
      <c r="C220">
        <v>56.43</v>
      </c>
      <c r="D220">
        <v>235.63</v>
      </c>
    </row>
    <row r="221" spans="1:4" x14ac:dyDescent="0.35">
      <c r="A221" s="1">
        <v>44781</v>
      </c>
      <c r="B221">
        <v>22</v>
      </c>
      <c r="C221">
        <v>49.04</v>
      </c>
      <c r="D221">
        <v>238.53</v>
      </c>
    </row>
    <row r="222" spans="1:4" x14ac:dyDescent="0.35">
      <c r="A222" s="1">
        <v>44782</v>
      </c>
      <c r="B222">
        <v>19</v>
      </c>
      <c r="C222">
        <v>52.95</v>
      </c>
      <c r="D222">
        <v>218.9</v>
      </c>
    </row>
    <row r="223" spans="1:4" x14ac:dyDescent="0.35">
      <c r="A223" s="1">
        <v>44783</v>
      </c>
      <c r="B223">
        <v>23</v>
      </c>
      <c r="C223">
        <v>50.53</v>
      </c>
      <c r="D223">
        <v>196.96</v>
      </c>
    </row>
    <row r="224" spans="1:4" x14ac:dyDescent="0.35">
      <c r="A224" s="1">
        <v>44784</v>
      </c>
      <c r="B224">
        <v>19</v>
      </c>
      <c r="C224">
        <v>59.71</v>
      </c>
      <c r="D224">
        <v>161.49</v>
      </c>
    </row>
    <row r="225" spans="1:4" x14ac:dyDescent="0.35">
      <c r="A225" s="1">
        <v>44785</v>
      </c>
      <c r="B225">
        <v>22</v>
      </c>
      <c r="C225">
        <v>64.66</v>
      </c>
      <c r="D225">
        <v>200.09</v>
      </c>
    </row>
    <row r="226" spans="1:4" x14ac:dyDescent="0.35">
      <c r="A226" s="1">
        <v>44786</v>
      </c>
      <c r="B226">
        <v>20</v>
      </c>
      <c r="C226">
        <v>62.38</v>
      </c>
      <c r="D226">
        <v>204.75</v>
      </c>
    </row>
    <row r="227" spans="1:4" x14ac:dyDescent="0.35">
      <c r="A227" s="1">
        <v>44787</v>
      </c>
      <c r="B227">
        <v>23</v>
      </c>
      <c r="C227">
        <v>63.43</v>
      </c>
      <c r="D227">
        <v>210</v>
      </c>
    </row>
    <row r="228" spans="1:4" x14ac:dyDescent="0.35">
      <c r="A228" s="1">
        <v>44788</v>
      </c>
      <c r="B228">
        <v>23</v>
      </c>
      <c r="C228">
        <v>58.99</v>
      </c>
      <c r="D228">
        <v>188.43</v>
      </c>
    </row>
    <row r="229" spans="1:4" x14ac:dyDescent="0.35">
      <c r="A229" s="1">
        <v>44789</v>
      </c>
      <c r="B229">
        <v>18</v>
      </c>
      <c r="C229">
        <v>61.47</v>
      </c>
      <c r="D229">
        <v>210.98</v>
      </c>
    </row>
    <row r="230" spans="1:4" x14ac:dyDescent="0.35">
      <c r="A230" s="1">
        <v>44790</v>
      </c>
      <c r="B230">
        <v>24</v>
      </c>
      <c r="C230">
        <v>59.21</v>
      </c>
      <c r="D230">
        <v>247.14</v>
      </c>
    </row>
    <row r="231" spans="1:4" x14ac:dyDescent="0.35">
      <c r="A231" s="1">
        <v>44791</v>
      </c>
      <c r="B231">
        <v>27</v>
      </c>
      <c r="C231">
        <v>47.29</v>
      </c>
      <c r="D231">
        <v>193.87</v>
      </c>
    </row>
    <row r="232" spans="1:4" x14ac:dyDescent="0.35">
      <c r="A232" s="1">
        <v>44792</v>
      </c>
      <c r="B232">
        <v>27</v>
      </c>
      <c r="C232">
        <v>59.84</v>
      </c>
      <c r="D232">
        <v>149.37</v>
      </c>
    </row>
    <row r="233" spans="1:4" x14ac:dyDescent="0.35">
      <c r="A233" s="1">
        <v>44793</v>
      </c>
      <c r="B233">
        <v>18</v>
      </c>
      <c r="C233">
        <v>56.54</v>
      </c>
      <c r="D233">
        <v>213.53</v>
      </c>
    </row>
    <row r="234" spans="1:4" x14ac:dyDescent="0.35">
      <c r="A234" s="1">
        <v>44794</v>
      </c>
      <c r="B234">
        <v>24</v>
      </c>
      <c r="C234">
        <v>65.489999999999995</v>
      </c>
      <c r="D234">
        <v>244.31</v>
      </c>
    </row>
    <row r="235" spans="1:4" x14ac:dyDescent="0.35">
      <c r="A235" s="1">
        <v>44795</v>
      </c>
      <c r="B235">
        <v>18</v>
      </c>
      <c r="C235">
        <v>64.44</v>
      </c>
      <c r="D235">
        <v>169.06</v>
      </c>
    </row>
    <row r="236" spans="1:4" x14ac:dyDescent="0.35">
      <c r="A236" s="1">
        <v>44796</v>
      </c>
      <c r="B236">
        <v>24</v>
      </c>
      <c r="C236">
        <v>61.74</v>
      </c>
      <c r="D236">
        <v>233.79</v>
      </c>
    </row>
    <row r="237" spans="1:4" x14ac:dyDescent="0.35">
      <c r="A237" s="1">
        <v>44797</v>
      </c>
      <c r="B237">
        <v>26</v>
      </c>
      <c r="C237">
        <v>59.25</v>
      </c>
      <c r="D237">
        <v>167.28</v>
      </c>
    </row>
    <row r="238" spans="1:4" x14ac:dyDescent="0.35">
      <c r="A238" s="1">
        <v>44798</v>
      </c>
      <c r="B238">
        <v>20</v>
      </c>
      <c r="C238">
        <v>60.1</v>
      </c>
      <c r="D238">
        <v>185.99</v>
      </c>
    </row>
    <row r="239" spans="1:4" x14ac:dyDescent="0.35">
      <c r="A239" s="1">
        <v>44799</v>
      </c>
      <c r="B239">
        <v>26</v>
      </c>
      <c r="C239">
        <v>51.83</v>
      </c>
      <c r="D239">
        <v>214.36</v>
      </c>
    </row>
    <row r="240" spans="1:4" x14ac:dyDescent="0.35">
      <c r="A240" s="1">
        <v>44800</v>
      </c>
      <c r="B240">
        <v>25</v>
      </c>
      <c r="C240">
        <v>63.09</v>
      </c>
      <c r="D240">
        <v>198.17</v>
      </c>
    </row>
    <row r="241" spans="1:4" x14ac:dyDescent="0.35">
      <c r="A241" s="1">
        <v>44801</v>
      </c>
      <c r="B241">
        <v>24</v>
      </c>
      <c r="C241">
        <v>62.48</v>
      </c>
      <c r="D241">
        <v>178.25</v>
      </c>
    </row>
    <row r="242" spans="1:4" x14ac:dyDescent="0.35">
      <c r="A242" s="1">
        <v>44802</v>
      </c>
      <c r="B242">
        <v>22</v>
      </c>
      <c r="C242">
        <v>50.57</v>
      </c>
      <c r="D242">
        <v>187.42</v>
      </c>
    </row>
    <row r="243" spans="1:4" x14ac:dyDescent="0.35">
      <c r="A243" s="1">
        <v>44803</v>
      </c>
      <c r="B243">
        <v>23</v>
      </c>
      <c r="C243">
        <v>49.03</v>
      </c>
      <c r="D243">
        <v>240.97</v>
      </c>
    </row>
    <row r="244" spans="1:4" x14ac:dyDescent="0.35">
      <c r="A244" s="1">
        <v>44804</v>
      </c>
      <c r="B244">
        <v>24</v>
      </c>
      <c r="C244">
        <v>49.23</v>
      </c>
      <c r="D244">
        <v>231.9</v>
      </c>
    </row>
    <row r="245" spans="1:4" x14ac:dyDescent="0.35">
      <c r="A245" s="1">
        <v>44805</v>
      </c>
      <c r="B245">
        <v>25</v>
      </c>
      <c r="C245">
        <v>48.32</v>
      </c>
      <c r="D245">
        <v>214.24</v>
      </c>
    </row>
    <row r="246" spans="1:4" x14ac:dyDescent="0.35">
      <c r="A246" s="1">
        <v>44806</v>
      </c>
      <c r="B246">
        <v>21</v>
      </c>
      <c r="C246">
        <v>63.85</v>
      </c>
      <c r="D246">
        <v>214.62</v>
      </c>
    </row>
    <row r="247" spans="1:4" x14ac:dyDescent="0.35">
      <c r="A247" s="1">
        <v>44807</v>
      </c>
      <c r="B247">
        <v>22</v>
      </c>
      <c r="C247">
        <v>51.25</v>
      </c>
      <c r="D247">
        <v>197.3</v>
      </c>
    </row>
    <row r="248" spans="1:4" x14ac:dyDescent="0.35">
      <c r="A248" s="1">
        <v>44808</v>
      </c>
      <c r="B248">
        <v>18</v>
      </c>
      <c r="C248">
        <v>63.65</v>
      </c>
      <c r="D248">
        <v>191.26</v>
      </c>
    </row>
    <row r="249" spans="1:4" x14ac:dyDescent="0.35">
      <c r="A249" s="1">
        <v>44809</v>
      </c>
      <c r="B249">
        <v>19</v>
      </c>
      <c r="C249">
        <v>55.28</v>
      </c>
      <c r="D249">
        <v>160.69999999999999</v>
      </c>
    </row>
    <row r="250" spans="1:4" x14ac:dyDescent="0.35">
      <c r="A250" s="1">
        <v>44810</v>
      </c>
      <c r="B250">
        <v>27</v>
      </c>
      <c r="C250">
        <v>54.56</v>
      </c>
      <c r="D250">
        <v>172.44</v>
      </c>
    </row>
    <row r="251" spans="1:4" x14ac:dyDescent="0.35">
      <c r="A251" s="1">
        <v>44811</v>
      </c>
      <c r="B251">
        <v>21</v>
      </c>
      <c r="C251">
        <v>52.21</v>
      </c>
      <c r="D251">
        <v>178.48</v>
      </c>
    </row>
    <row r="252" spans="1:4" x14ac:dyDescent="0.35">
      <c r="A252" s="1">
        <v>44812</v>
      </c>
      <c r="B252">
        <v>26</v>
      </c>
      <c r="C252">
        <v>48.35</v>
      </c>
      <c r="D252">
        <v>176.29</v>
      </c>
    </row>
    <row r="253" spans="1:4" x14ac:dyDescent="0.35">
      <c r="A253" s="1">
        <v>44813</v>
      </c>
      <c r="B253">
        <v>18</v>
      </c>
      <c r="C253">
        <v>64.48</v>
      </c>
      <c r="D253">
        <v>167.71</v>
      </c>
    </row>
    <row r="254" spans="1:4" x14ac:dyDescent="0.35">
      <c r="A254" s="1">
        <v>44814</v>
      </c>
      <c r="B254">
        <v>19</v>
      </c>
      <c r="C254">
        <v>54.47</v>
      </c>
      <c r="D254">
        <v>155.32</v>
      </c>
    </row>
    <row r="255" spans="1:4" x14ac:dyDescent="0.35">
      <c r="A255" s="1">
        <v>44815</v>
      </c>
      <c r="B255">
        <v>20</v>
      </c>
      <c r="C255">
        <v>50.96</v>
      </c>
      <c r="D255">
        <v>183.42</v>
      </c>
    </row>
    <row r="256" spans="1:4" x14ac:dyDescent="0.35">
      <c r="A256" s="1">
        <v>44816</v>
      </c>
      <c r="B256">
        <v>19</v>
      </c>
      <c r="C256">
        <v>62.07</v>
      </c>
      <c r="D256">
        <v>197.83</v>
      </c>
    </row>
    <row r="257" spans="1:4" x14ac:dyDescent="0.35">
      <c r="A257" s="1">
        <v>44817</v>
      </c>
      <c r="B257">
        <v>23</v>
      </c>
      <c r="C257">
        <v>56.9</v>
      </c>
      <c r="D257">
        <v>215.28</v>
      </c>
    </row>
    <row r="258" spans="1:4" x14ac:dyDescent="0.35">
      <c r="A258" s="1">
        <v>44818</v>
      </c>
      <c r="B258">
        <v>17</v>
      </c>
      <c r="C258">
        <v>57.31</v>
      </c>
      <c r="D258">
        <v>192.77</v>
      </c>
    </row>
    <row r="259" spans="1:4" x14ac:dyDescent="0.35">
      <c r="A259" s="1">
        <v>44819</v>
      </c>
      <c r="B259">
        <v>21</v>
      </c>
      <c r="C259">
        <v>59.83</v>
      </c>
      <c r="D259">
        <v>173.05</v>
      </c>
    </row>
    <row r="260" spans="1:4" x14ac:dyDescent="0.35">
      <c r="A260" s="1">
        <v>44820</v>
      </c>
      <c r="B260">
        <v>26</v>
      </c>
      <c r="C260">
        <v>65.5</v>
      </c>
      <c r="D260">
        <v>175.7</v>
      </c>
    </row>
    <row r="261" spans="1:4" x14ac:dyDescent="0.35">
      <c r="A261" s="1">
        <v>44821</v>
      </c>
      <c r="B261">
        <v>22</v>
      </c>
      <c r="C261">
        <v>50.86</v>
      </c>
      <c r="D261">
        <v>220.03</v>
      </c>
    </row>
    <row r="262" spans="1:4" x14ac:dyDescent="0.35">
      <c r="A262" s="1">
        <v>44822</v>
      </c>
      <c r="B262">
        <v>21</v>
      </c>
      <c r="C262">
        <v>58.33</v>
      </c>
      <c r="D262">
        <v>227.13</v>
      </c>
    </row>
    <row r="263" spans="1:4" x14ac:dyDescent="0.35">
      <c r="A263" s="1">
        <v>44823</v>
      </c>
      <c r="B263">
        <v>20</v>
      </c>
      <c r="C263">
        <v>57.77</v>
      </c>
      <c r="D263">
        <v>213.98</v>
      </c>
    </row>
    <row r="264" spans="1:4" x14ac:dyDescent="0.35">
      <c r="A264" s="1">
        <v>44824</v>
      </c>
      <c r="B264">
        <v>27</v>
      </c>
      <c r="C264">
        <v>49.44</v>
      </c>
      <c r="D264">
        <v>154.97</v>
      </c>
    </row>
    <row r="265" spans="1:4" x14ac:dyDescent="0.35">
      <c r="A265" s="1">
        <v>44825</v>
      </c>
      <c r="B265">
        <v>24</v>
      </c>
      <c r="C265">
        <v>62.65</v>
      </c>
      <c r="D265">
        <v>180.25</v>
      </c>
    </row>
    <row r="266" spans="1:4" x14ac:dyDescent="0.35">
      <c r="A266" s="1">
        <v>44826</v>
      </c>
      <c r="B266">
        <v>18</v>
      </c>
      <c r="C266">
        <v>59.6</v>
      </c>
      <c r="D266">
        <v>202.25</v>
      </c>
    </row>
    <row r="267" spans="1:4" x14ac:dyDescent="0.35">
      <c r="A267" s="1">
        <v>44827</v>
      </c>
      <c r="B267">
        <v>18</v>
      </c>
      <c r="C267">
        <v>51.75</v>
      </c>
      <c r="D267">
        <v>223.03</v>
      </c>
    </row>
    <row r="268" spans="1:4" x14ac:dyDescent="0.35">
      <c r="A268" s="1">
        <v>44828</v>
      </c>
      <c r="B268">
        <v>24</v>
      </c>
      <c r="C268">
        <v>66.5</v>
      </c>
      <c r="D268">
        <v>150.91999999999999</v>
      </c>
    </row>
    <row r="269" spans="1:4" x14ac:dyDescent="0.35">
      <c r="A269" s="1">
        <v>44829</v>
      </c>
      <c r="B269">
        <v>20</v>
      </c>
      <c r="C269">
        <v>51.35</v>
      </c>
      <c r="D269">
        <v>201.26</v>
      </c>
    </row>
    <row r="270" spans="1:4" x14ac:dyDescent="0.35">
      <c r="A270" s="1">
        <v>44830</v>
      </c>
      <c r="B270">
        <v>24</v>
      </c>
      <c r="C270">
        <v>62.46</v>
      </c>
      <c r="D270">
        <v>156.79</v>
      </c>
    </row>
    <row r="271" spans="1:4" x14ac:dyDescent="0.35">
      <c r="A271" s="1">
        <v>44831</v>
      </c>
      <c r="B271">
        <v>22</v>
      </c>
      <c r="C271">
        <v>50.63</v>
      </c>
      <c r="D271">
        <v>182.93</v>
      </c>
    </row>
    <row r="272" spans="1:4" x14ac:dyDescent="0.35">
      <c r="A272" s="1">
        <v>44832</v>
      </c>
      <c r="B272">
        <v>21</v>
      </c>
      <c r="C272">
        <v>52.9</v>
      </c>
      <c r="D272">
        <v>151.32</v>
      </c>
    </row>
    <row r="273" spans="1:4" x14ac:dyDescent="0.35">
      <c r="A273" s="1">
        <v>44833</v>
      </c>
      <c r="B273">
        <v>20</v>
      </c>
      <c r="C273">
        <v>64.959999999999994</v>
      </c>
      <c r="D273">
        <v>213.41</v>
      </c>
    </row>
    <row r="274" spans="1:4" x14ac:dyDescent="0.35">
      <c r="A274" s="1">
        <v>44834</v>
      </c>
      <c r="B274">
        <v>20</v>
      </c>
      <c r="C274">
        <v>50.9</v>
      </c>
      <c r="D274">
        <v>189.46</v>
      </c>
    </row>
    <row r="275" spans="1:4" x14ac:dyDescent="0.35">
      <c r="A275" s="1">
        <v>44835</v>
      </c>
      <c r="B275">
        <v>24</v>
      </c>
      <c r="C275">
        <v>49.39</v>
      </c>
      <c r="D275">
        <v>182.61</v>
      </c>
    </row>
    <row r="276" spans="1:4" x14ac:dyDescent="0.35">
      <c r="A276" s="1">
        <v>44836</v>
      </c>
      <c r="B276">
        <v>18</v>
      </c>
      <c r="C276">
        <v>64.34</v>
      </c>
      <c r="D276">
        <v>199.61</v>
      </c>
    </row>
    <row r="277" spans="1:4" x14ac:dyDescent="0.35">
      <c r="A277" s="1">
        <v>44837</v>
      </c>
      <c r="B277">
        <v>23</v>
      </c>
      <c r="C277">
        <v>47.02</v>
      </c>
      <c r="D277">
        <v>247.36</v>
      </c>
    </row>
    <row r="278" spans="1:4" x14ac:dyDescent="0.35">
      <c r="A278" s="1">
        <v>44838</v>
      </c>
      <c r="B278">
        <v>23</v>
      </c>
      <c r="C278">
        <v>54.76</v>
      </c>
      <c r="D278">
        <v>186.77</v>
      </c>
    </row>
    <row r="279" spans="1:4" x14ac:dyDescent="0.35">
      <c r="A279" s="1">
        <v>44839</v>
      </c>
      <c r="B279">
        <v>18</v>
      </c>
      <c r="C279">
        <v>53.23</v>
      </c>
      <c r="D279">
        <v>189.8</v>
      </c>
    </row>
    <row r="280" spans="1:4" x14ac:dyDescent="0.35">
      <c r="A280" s="1">
        <v>44840</v>
      </c>
      <c r="B280">
        <v>24</v>
      </c>
      <c r="C280">
        <v>64.959999999999994</v>
      </c>
      <c r="D280">
        <v>154.81</v>
      </c>
    </row>
    <row r="281" spans="1:4" x14ac:dyDescent="0.35">
      <c r="A281" s="1">
        <v>44841</v>
      </c>
      <c r="B281">
        <v>26</v>
      </c>
      <c r="C281">
        <v>66.64</v>
      </c>
      <c r="D281">
        <v>239.17</v>
      </c>
    </row>
    <row r="282" spans="1:4" x14ac:dyDescent="0.35">
      <c r="A282" s="1">
        <v>44842</v>
      </c>
      <c r="B282">
        <v>24</v>
      </c>
      <c r="C282">
        <v>61.73</v>
      </c>
      <c r="D282">
        <v>225.26</v>
      </c>
    </row>
    <row r="283" spans="1:4" x14ac:dyDescent="0.35">
      <c r="A283" s="1">
        <v>44843</v>
      </c>
      <c r="B283">
        <v>20</v>
      </c>
      <c r="C283">
        <v>63.49</v>
      </c>
      <c r="D283">
        <v>234.82</v>
      </c>
    </row>
    <row r="284" spans="1:4" x14ac:dyDescent="0.35">
      <c r="A284" s="1">
        <v>44844</v>
      </c>
      <c r="B284">
        <v>25</v>
      </c>
      <c r="C284">
        <v>49.35</v>
      </c>
      <c r="D284">
        <v>162.07</v>
      </c>
    </row>
    <row r="285" spans="1:4" x14ac:dyDescent="0.35">
      <c r="A285" s="1">
        <v>44845</v>
      </c>
      <c r="B285">
        <v>23</v>
      </c>
      <c r="C285">
        <v>65.09</v>
      </c>
      <c r="D285">
        <v>209.22</v>
      </c>
    </row>
    <row r="286" spans="1:4" x14ac:dyDescent="0.35">
      <c r="A286" s="1">
        <v>44846</v>
      </c>
      <c r="B286">
        <v>23</v>
      </c>
      <c r="C286">
        <v>62.17</v>
      </c>
      <c r="D286">
        <v>233.67</v>
      </c>
    </row>
    <row r="287" spans="1:4" x14ac:dyDescent="0.35">
      <c r="A287" s="1">
        <v>44847</v>
      </c>
      <c r="B287">
        <v>22</v>
      </c>
      <c r="C287">
        <v>52.05</v>
      </c>
      <c r="D287">
        <v>171.63</v>
      </c>
    </row>
    <row r="288" spans="1:4" x14ac:dyDescent="0.35">
      <c r="A288" s="1">
        <v>44848</v>
      </c>
      <c r="B288">
        <v>20</v>
      </c>
      <c r="C288">
        <v>52.75</v>
      </c>
      <c r="D288">
        <v>243.72</v>
      </c>
    </row>
    <row r="289" spans="1:4" x14ac:dyDescent="0.35">
      <c r="A289" s="1">
        <v>44849</v>
      </c>
      <c r="B289">
        <v>26</v>
      </c>
      <c r="C289">
        <v>59.48</v>
      </c>
      <c r="D289">
        <v>197.36</v>
      </c>
    </row>
    <row r="290" spans="1:4" x14ac:dyDescent="0.35">
      <c r="A290" s="1">
        <v>44850</v>
      </c>
      <c r="B290">
        <v>27</v>
      </c>
      <c r="C290">
        <v>59.58</v>
      </c>
      <c r="D290">
        <v>216.01</v>
      </c>
    </row>
    <row r="291" spans="1:4" x14ac:dyDescent="0.35">
      <c r="A291" s="1">
        <v>44851</v>
      </c>
      <c r="B291">
        <v>26</v>
      </c>
      <c r="C291">
        <v>54.47</v>
      </c>
      <c r="D291">
        <v>174.57</v>
      </c>
    </row>
    <row r="292" spans="1:4" x14ac:dyDescent="0.35">
      <c r="A292" s="1">
        <v>44852</v>
      </c>
      <c r="B292">
        <v>24</v>
      </c>
      <c r="C292">
        <v>51.27</v>
      </c>
      <c r="D292">
        <v>185.36</v>
      </c>
    </row>
    <row r="293" spans="1:4" x14ac:dyDescent="0.35">
      <c r="A293" s="1">
        <v>44853</v>
      </c>
      <c r="B293">
        <v>21</v>
      </c>
      <c r="C293">
        <v>59.68</v>
      </c>
      <c r="D293">
        <v>212.06</v>
      </c>
    </row>
    <row r="294" spans="1:4" x14ac:dyDescent="0.35">
      <c r="A294" s="1">
        <v>44854</v>
      </c>
      <c r="B294">
        <v>23</v>
      </c>
      <c r="C294">
        <v>47.82</v>
      </c>
      <c r="D294">
        <v>206.42</v>
      </c>
    </row>
    <row r="295" spans="1:4" x14ac:dyDescent="0.35">
      <c r="A295" s="1">
        <v>44855</v>
      </c>
      <c r="B295">
        <v>29</v>
      </c>
      <c r="C295">
        <v>54.76</v>
      </c>
      <c r="D295">
        <v>237.51</v>
      </c>
    </row>
    <row r="296" spans="1:4" x14ac:dyDescent="0.35">
      <c r="A296" s="1">
        <v>44856</v>
      </c>
      <c r="B296">
        <v>23</v>
      </c>
      <c r="C296">
        <v>49.12</v>
      </c>
      <c r="D296">
        <v>196.26</v>
      </c>
    </row>
    <row r="297" spans="1:4" x14ac:dyDescent="0.35">
      <c r="A297" s="1">
        <v>44857</v>
      </c>
      <c r="B297">
        <v>27</v>
      </c>
      <c r="C297">
        <v>50.3</v>
      </c>
      <c r="D297">
        <v>217</v>
      </c>
    </row>
    <row r="298" spans="1:4" x14ac:dyDescent="0.35">
      <c r="A298" s="1">
        <v>44858</v>
      </c>
      <c r="B298">
        <v>23</v>
      </c>
      <c r="C298">
        <v>52.2</v>
      </c>
      <c r="D298">
        <v>201.31</v>
      </c>
    </row>
    <row r="299" spans="1:4" x14ac:dyDescent="0.35">
      <c r="A299" s="1">
        <v>44859</v>
      </c>
      <c r="B299">
        <v>22</v>
      </c>
      <c r="C299">
        <v>53.71</v>
      </c>
      <c r="D299">
        <v>202.05</v>
      </c>
    </row>
    <row r="300" spans="1:4" x14ac:dyDescent="0.35">
      <c r="A300" s="1">
        <v>44860</v>
      </c>
      <c r="B300">
        <v>19</v>
      </c>
      <c r="C300">
        <v>58.68</v>
      </c>
      <c r="D300">
        <v>208.88</v>
      </c>
    </row>
    <row r="301" spans="1:4" x14ac:dyDescent="0.35">
      <c r="A301" s="1">
        <v>44861</v>
      </c>
      <c r="B301">
        <v>23</v>
      </c>
      <c r="C301">
        <v>64.22</v>
      </c>
      <c r="D301">
        <v>167.63</v>
      </c>
    </row>
    <row r="302" spans="1:4" x14ac:dyDescent="0.35">
      <c r="A302" s="1">
        <v>44862</v>
      </c>
      <c r="B302">
        <v>24</v>
      </c>
      <c r="C302">
        <v>58.68</v>
      </c>
      <c r="D302">
        <v>196.47</v>
      </c>
    </row>
    <row r="303" spans="1:4" x14ac:dyDescent="0.35">
      <c r="A303" s="1">
        <v>44863</v>
      </c>
      <c r="B303">
        <v>25</v>
      </c>
      <c r="C303">
        <v>63.73</v>
      </c>
      <c r="D303">
        <v>236.99</v>
      </c>
    </row>
    <row r="304" spans="1:4" x14ac:dyDescent="0.35">
      <c r="A304" s="1">
        <v>44864</v>
      </c>
      <c r="B304">
        <v>26</v>
      </c>
      <c r="C304">
        <v>65.69</v>
      </c>
      <c r="D304">
        <v>174.76</v>
      </c>
    </row>
    <row r="305" spans="1:4" x14ac:dyDescent="0.35">
      <c r="A305" s="1">
        <v>44865</v>
      </c>
      <c r="B305">
        <v>20</v>
      </c>
      <c r="C305">
        <v>53.38</v>
      </c>
      <c r="D305">
        <v>238.66</v>
      </c>
    </row>
    <row r="306" spans="1:4" x14ac:dyDescent="0.35">
      <c r="A306" s="1">
        <v>44866</v>
      </c>
      <c r="B306">
        <v>21</v>
      </c>
      <c r="C306">
        <v>64.41</v>
      </c>
      <c r="D306">
        <v>153.81</v>
      </c>
    </row>
    <row r="307" spans="1:4" x14ac:dyDescent="0.35">
      <c r="A307" s="1">
        <v>44867</v>
      </c>
      <c r="B307">
        <v>21</v>
      </c>
      <c r="C307">
        <v>63.56</v>
      </c>
      <c r="D307">
        <v>243.52</v>
      </c>
    </row>
    <row r="308" spans="1:4" x14ac:dyDescent="0.35">
      <c r="A308" s="1">
        <v>44868</v>
      </c>
      <c r="B308">
        <v>29</v>
      </c>
      <c r="C308">
        <v>62.13</v>
      </c>
      <c r="D308">
        <v>217.74</v>
      </c>
    </row>
    <row r="309" spans="1:4" x14ac:dyDescent="0.35">
      <c r="A309" s="1">
        <v>44869</v>
      </c>
      <c r="B309">
        <v>26</v>
      </c>
      <c r="C309">
        <v>56</v>
      </c>
      <c r="D309">
        <v>209.65</v>
      </c>
    </row>
    <row r="310" spans="1:4" x14ac:dyDescent="0.35">
      <c r="A310" s="1">
        <v>44870</v>
      </c>
      <c r="B310">
        <v>26</v>
      </c>
      <c r="C310">
        <v>57.27</v>
      </c>
      <c r="D310">
        <v>242.48</v>
      </c>
    </row>
    <row r="311" spans="1:4" x14ac:dyDescent="0.35">
      <c r="A311" s="1">
        <v>44871</v>
      </c>
      <c r="B311">
        <v>26</v>
      </c>
      <c r="C311">
        <v>59.32</v>
      </c>
      <c r="D311">
        <v>236.06</v>
      </c>
    </row>
    <row r="312" spans="1:4" x14ac:dyDescent="0.35">
      <c r="A312" s="1">
        <v>44872</v>
      </c>
      <c r="B312">
        <v>19</v>
      </c>
      <c r="C312">
        <v>59.19</v>
      </c>
      <c r="D312">
        <v>197.67</v>
      </c>
    </row>
    <row r="313" spans="1:4" x14ac:dyDescent="0.35">
      <c r="A313" s="1">
        <v>44873</v>
      </c>
      <c r="B313">
        <v>26</v>
      </c>
      <c r="C313">
        <v>64.010000000000005</v>
      </c>
      <c r="D313">
        <v>239.64</v>
      </c>
    </row>
    <row r="314" spans="1:4" x14ac:dyDescent="0.35">
      <c r="A314" s="1">
        <v>44874</v>
      </c>
      <c r="B314">
        <v>26</v>
      </c>
      <c r="C314">
        <v>59.07</v>
      </c>
      <c r="D314">
        <v>175.12</v>
      </c>
    </row>
    <row r="315" spans="1:4" x14ac:dyDescent="0.35">
      <c r="A315" s="1">
        <v>44875</v>
      </c>
      <c r="B315">
        <v>27</v>
      </c>
      <c r="C315">
        <v>59.24</v>
      </c>
      <c r="D315">
        <v>193.92</v>
      </c>
    </row>
    <row r="316" spans="1:4" x14ac:dyDescent="0.35">
      <c r="A316" s="1">
        <v>44876</v>
      </c>
      <c r="B316">
        <v>29</v>
      </c>
      <c r="C316">
        <v>64.36</v>
      </c>
      <c r="D316">
        <v>185.5</v>
      </c>
    </row>
    <row r="317" spans="1:4" x14ac:dyDescent="0.35">
      <c r="A317" s="1">
        <v>44877</v>
      </c>
      <c r="B317">
        <v>27</v>
      </c>
      <c r="C317">
        <v>52.22</v>
      </c>
      <c r="D317">
        <v>235.96</v>
      </c>
    </row>
    <row r="318" spans="1:4" x14ac:dyDescent="0.35">
      <c r="A318" s="1">
        <v>44878</v>
      </c>
      <c r="B318">
        <v>25</v>
      </c>
      <c r="C318">
        <v>59.9</v>
      </c>
      <c r="D318">
        <v>186.42</v>
      </c>
    </row>
    <row r="319" spans="1:4" x14ac:dyDescent="0.35">
      <c r="A319" s="1">
        <v>44879</v>
      </c>
      <c r="B319">
        <v>26</v>
      </c>
      <c r="C319">
        <v>49.47</v>
      </c>
      <c r="D319">
        <v>165.64</v>
      </c>
    </row>
    <row r="320" spans="1:4" x14ac:dyDescent="0.35">
      <c r="A320" s="1">
        <v>44880</v>
      </c>
      <c r="B320">
        <v>23</v>
      </c>
      <c r="C320">
        <v>65.260000000000005</v>
      </c>
      <c r="D320">
        <v>191.15</v>
      </c>
    </row>
    <row r="321" spans="1:4" x14ac:dyDescent="0.35">
      <c r="A321" s="1">
        <v>44881</v>
      </c>
      <c r="B321">
        <v>27</v>
      </c>
      <c r="C321">
        <v>53.98</v>
      </c>
      <c r="D321">
        <v>228.13</v>
      </c>
    </row>
    <row r="322" spans="1:4" x14ac:dyDescent="0.35">
      <c r="A322" s="1">
        <v>44882</v>
      </c>
      <c r="B322">
        <v>28</v>
      </c>
      <c r="C322">
        <v>60.79</v>
      </c>
      <c r="D322">
        <v>149.93</v>
      </c>
    </row>
    <row r="323" spans="1:4" x14ac:dyDescent="0.35">
      <c r="A323" s="1">
        <v>44883</v>
      </c>
      <c r="B323">
        <v>24</v>
      </c>
      <c r="C323">
        <v>52.43</v>
      </c>
      <c r="D323">
        <v>230.86</v>
      </c>
    </row>
    <row r="324" spans="1:4" x14ac:dyDescent="0.35">
      <c r="A324" s="1">
        <v>44884</v>
      </c>
      <c r="B324">
        <v>25</v>
      </c>
      <c r="C324">
        <v>52.84</v>
      </c>
      <c r="D324">
        <v>150.44999999999999</v>
      </c>
    </row>
    <row r="325" spans="1:4" x14ac:dyDescent="0.35">
      <c r="A325" s="1">
        <v>44885</v>
      </c>
      <c r="B325">
        <v>26</v>
      </c>
      <c r="C325">
        <v>53.65</v>
      </c>
      <c r="D325">
        <v>237.58</v>
      </c>
    </row>
    <row r="326" spans="1:4" x14ac:dyDescent="0.35">
      <c r="A326" s="1">
        <v>44886</v>
      </c>
      <c r="B326">
        <v>25</v>
      </c>
      <c r="C326">
        <v>58.22</v>
      </c>
      <c r="D326">
        <v>240.9</v>
      </c>
    </row>
    <row r="327" spans="1:4" x14ac:dyDescent="0.35">
      <c r="A327" s="1">
        <v>44887</v>
      </c>
      <c r="B327">
        <v>20</v>
      </c>
      <c r="C327">
        <v>65.900000000000006</v>
      </c>
      <c r="D327">
        <v>216.89</v>
      </c>
    </row>
    <row r="328" spans="1:4" x14ac:dyDescent="0.35">
      <c r="A328" s="1">
        <v>44888</v>
      </c>
      <c r="B328">
        <v>26</v>
      </c>
      <c r="C328">
        <v>58.4</v>
      </c>
      <c r="D328">
        <v>207.44</v>
      </c>
    </row>
    <row r="329" spans="1:4" x14ac:dyDescent="0.35">
      <c r="A329" s="1">
        <v>44889</v>
      </c>
      <c r="B329">
        <v>20</v>
      </c>
      <c r="C329">
        <v>52.02</v>
      </c>
      <c r="D329">
        <v>163.74</v>
      </c>
    </row>
    <row r="330" spans="1:4" x14ac:dyDescent="0.35">
      <c r="A330" s="1">
        <v>44890</v>
      </c>
      <c r="B330">
        <v>29</v>
      </c>
      <c r="C330">
        <v>47.05</v>
      </c>
      <c r="D330">
        <v>152.69</v>
      </c>
    </row>
    <row r="331" spans="1:4" x14ac:dyDescent="0.35">
      <c r="A331" s="1">
        <v>44891</v>
      </c>
      <c r="B331">
        <v>25</v>
      </c>
      <c r="C331">
        <v>59.71</v>
      </c>
      <c r="D331">
        <v>170.97</v>
      </c>
    </row>
    <row r="332" spans="1:4" x14ac:dyDescent="0.35">
      <c r="A332" s="1">
        <v>44892</v>
      </c>
      <c r="B332">
        <v>23</v>
      </c>
      <c r="C332">
        <v>62.8</v>
      </c>
      <c r="D332">
        <v>154.44999999999999</v>
      </c>
    </row>
    <row r="333" spans="1:4" x14ac:dyDescent="0.35">
      <c r="A333" s="1">
        <v>44893</v>
      </c>
      <c r="B333">
        <v>25</v>
      </c>
      <c r="C333">
        <v>63.93</v>
      </c>
      <c r="D333">
        <v>171.87</v>
      </c>
    </row>
    <row r="334" spans="1:4" x14ac:dyDescent="0.35">
      <c r="A334" s="1">
        <v>44894</v>
      </c>
      <c r="B334">
        <v>24</v>
      </c>
      <c r="C334">
        <v>55.98</v>
      </c>
      <c r="D334">
        <v>160.05000000000001</v>
      </c>
    </row>
    <row r="335" spans="1:4" x14ac:dyDescent="0.35">
      <c r="A335" s="1">
        <v>44895</v>
      </c>
      <c r="B335">
        <v>30</v>
      </c>
      <c r="C335">
        <v>65.78</v>
      </c>
      <c r="D335">
        <v>165.83</v>
      </c>
    </row>
    <row r="336" spans="1:4" x14ac:dyDescent="0.35">
      <c r="A336" s="1">
        <v>44896</v>
      </c>
      <c r="B336">
        <v>24</v>
      </c>
      <c r="C336">
        <v>53.35</v>
      </c>
      <c r="D336">
        <v>185.11</v>
      </c>
    </row>
    <row r="337" spans="1:4" x14ac:dyDescent="0.35">
      <c r="A337" s="1">
        <v>44897</v>
      </c>
      <c r="B337">
        <v>29</v>
      </c>
      <c r="C337">
        <v>58.64</v>
      </c>
      <c r="D337">
        <v>166.02</v>
      </c>
    </row>
    <row r="338" spans="1:4" x14ac:dyDescent="0.35">
      <c r="A338" s="1">
        <v>44898</v>
      </c>
      <c r="B338">
        <v>24</v>
      </c>
      <c r="C338">
        <v>63.72</v>
      </c>
      <c r="D338">
        <v>200.1</v>
      </c>
    </row>
    <row r="339" spans="1:4" x14ac:dyDescent="0.35">
      <c r="A339" s="1">
        <v>44899</v>
      </c>
      <c r="B339">
        <v>20</v>
      </c>
      <c r="C339">
        <v>46.89</v>
      </c>
      <c r="D339">
        <v>204.3</v>
      </c>
    </row>
    <row r="340" spans="1:4" x14ac:dyDescent="0.35">
      <c r="A340" s="1">
        <v>44900</v>
      </c>
      <c r="B340">
        <v>20</v>
      </c>
      <c r="C340">
        <v>59.56</v>
      </c>
      <c r="D340">
        <v>168.67</v>
      </c>
    </row>
    <row r="341" spans="1:4" x14ac:dyDescent="0.35">
      <c r="A341" s="1">
        <v>44901</v>
      </c>
      <c r="B341">
        <v>25</v>
      </c>
      <c r="C341">
        <v>49.48</v>
      </c>
      <c r="D341">
        <v>199.2</v>
      </c>
    </row>
    <row r="342" spans="1:4" x14ac:dyDescent="0.35">
      <c r="A342" s="1">
        <v>44902</v>
      </c>
      <c r="B342">
        <v>23</v>
      </c>
      <c r="C342">
        <v>63.25</v>
      </c>
      <c r="D342">
        <v>202.65</v>
      </c>
    </row>
    <row r="343" spans="1:4" x14ac:dyDescent="0.35">
      <c r="A343" s="1">
        <v>44903</v>
      </c>
      <c r="B343">
        <v>26</v>
      </c>
      <c r="C343">
        <v>65.45</v>
      </c>
      <c r="D343">
        <v>211.06</v>
      </c>
    </row>
    <row r="344" spans="1:4" x14ac:dyDescent="0.35">
      <c r="A344" s="1">
        <v>44904</v>
      </c>
      <c r="B344">
        <v>26</v>
      </c>
      <c r="C344">
        <v>50.05</v>
      </c>
      <c r="D344">
        <v>241.06</v>
      </c>
    </row>
    <row r="345" spans="1:4" x14ac:dyDescent="0.35">
      <c r="A345" s="1">
        <v>44905</v>
      </c>
      <c r="B345">
        <v>22</v>
      </c>
      <c r="C345">
        <v>50.33</v>
      </c>
      <c r="D345">
        <v>183.69</v>
      </c>
    </row>
    <row r="346" spans="1:4" x14ac:dyDescent="0.35">
      <c r="A346" s="1">
        <v>44906</v>
      </c>
      <c r="B346">
        <v>29</v>
      </c>
      <c r="C346">
        <v>50.16</v>
      </c>
      <c r="D346">
        <v>185.45</v>
      </c>
    </row>
    <row r="347" spans="1:4" x14ac:dyDescent="0.35">
      <c r="A347" s="1">
        <v>44907</v>
      </c>
      <c r="B347">
        <v>20</v>
      </c>
      <c r="C347">
        <v>59.64</v>
      </c>
      <c r="D347">
        <v>171.03</v>
      </c>
    </row>
    <row r="348" spans="1:4" x14ac:dyDescent="0.35">
      <c r="A348" s="1">
        <v>44908</v>
      </c>
      <c r="B348">
        <v>24</v>
      </c>
      <c r="C348">
        <v>58.5</v>
      </c>
      <c r="D348">
        <v>188.83</v>
      </c>
    </row>
    <row r="349" spans="1:4" x14ac:dyDescent="0.35">
      <c r="A349" s="1">
        <v>44909</v>
      </c>
      <c r="B349">
        <v>23</v>
      </c>
      <c r="C349">
        <v>53.15</v>
      </c>
      <c r="D349">
        <v>180.99</v>
      </c>
    </row>
    <row r="350" spans="1:4" x14ac:dyDescent="0.35">
      <c r="A350" s="1">
        <v>44910</v>
      </c>
      <c r="B350">
        <v>25</v>
      </c>
      <c r="C350">
        <v>52.95</v>
      </c>
      <c r="D350">
        <v>161.76</v>
      </c>
    </row>
    <row r="351" spans="1:4" x14ac:dyDescent="0.35">
      <c r="A351" s="1">
        <v>44911</v>
      </c>
      <c r="B351">
        <v>26</v>
      </c>
      <c r="C351">
        <v>55.43</v>
      </c>
      <c r="D351">
        <v>224.07</v>
      </c>
    </row>
    <row r="352" spans="1:4" x14ac:dyDescent="0.35">
      <c r="A352" s="1">
        <v>44912</v>
      </c>
      <c r="B352">
        <v>27</v>
      </c>
      <c r="C352">
        <v>47.37</v>
      </c>
      <c r="D352">
        <v>235.26</v>
      </c>
    </row>
    <row r="353" spans="1:4" x14ac:dyDescent="0.35">
      <c r="A353" s="1">
        <v>44913</v>
      </c>
      <c r="B353">
        <v>30</v>
      </c>
      <c r="C353">
        <v>53.9</v>
      </c>
      <c r="D353">
        <v>222.94</v>
      </c>
    </row>
    <row r="354" spans="1:4" x14ac:dyDescent="0.35">
      <c r="A354" s="1">
        <v>44914</v>
      </c>
      <c r="B354">
        <v>26</v>
      </c>
      <c r="C354">
        <v>53.12</v>
      </c>
      <c r="D354">
        <v>159.36000000000001</v>
      </c>
    </row>
    <row r="355" spans="1:4" x14ac:dyDescent="0.35">
      <c r="A355" s="1">
        <v>44915</v>
      </c>
      <c r="B355">
        <v>28</v>
      </c>
      <c r="C355">
        <v>62.28</v>
      </c>
      <c r="D355">
        <v>246.87</v>
      </c>
    </row>
    <row r="356" spans="1:4" x14ac:dyDescent="0.35">
      <c r="A356" s="1">
        <v>44916</v>
      </c>
      <c r="B356">
        <v>26</v>
      </c>
      <c r="C356">
        <v>54.87</v>
      </c>
      <c r="D356">
        <v>200.91</v>
      </c>
    </row>
    <row r="357" spans="1:4" x14ac:dyDescent="0.35">
      <c r="A357" s="1">
        <v>44917</v>
      </c>
      <c r="B357">
        <v>28</v>
      </c>
      <c r="C357">
        <v>47.13</v>
      </c>
      <c r="D357">
        <v>210.73</v>
      </c>
    </row>
    <row r="358" spans="1:4" x14ac:dyDescent="0.35">
      <c r="A358" s="1">
        <v>44918</v>
      </c>
      <c r="B358">
        <v>22</v>
      </c>
      <c r="C358">
        <v>46.97</v>
      </c>
      <c r="D358">
        <v>180.34</v>
      </c>
    </row>
    <row r="359" spans="1:4" x14ac:dyDescent="0.35">
      <c r="A359" s="1">
        <v>44919</v>
      </c>
      <c r="B359">
        <v>22</v>
      </c>
      <c r="C359">
        <v>54.45</v>
      </c>
      <c r="D359">
        <v>176.86</v>
      </c>
    </row>
    <row r="360" spans="1:4" x14ac:dyDescent="0.35">
      <c r="A360" s="1">
        <v>44920</v>
      </c>
      <c r="B360">
        <v>21</v>
      </c>
      <c r="C360">
        <v>61.51</v>
      </c>
      <c r="D360">
        <v>236.2</v>
      </c>
    </row>
    <row r="361" spans="1:4" x14ac:dyDescent="0.35">
      <c r="A361" s="1">
        <v>44921</v>
      </c>
      <c r="B361">
        <v>26</v>
      </c>
      <c r="C361">
        <v>52.59</v>
      </c>
      <c r="D361">
        <v>197.76</v>
      </c>
    </row>
    <row r="362" spans="1:4" x14ac:dyDescent="0.35">
      <c r="A362" s="1">
        <v>44922</v>
      </c>
      <c r="B362">
        <v>30</v>
      </c>
      <c r="C362">
        <v>50.25</v>
      </c>
      <c r="D362">
        <v>225.16</v>
      </c>
    </row>
    <row r="363" spans="1:4" x14ac:dyDescent="0.35">
      <c r="A363" s="1">
        <v>44923</v>
      </c>
      <c r="B363">
        <v>23</v>
      </c>
      <c r="C363">
        <v>48.3</v>
      </c>
      <c r="D363">
        <v>188.91</v>
      </c>
    </row>
    <row r="364" spans="1:4" x14ac:dyDescent="0.35">
      <c r="A364" s="1">
        <v>44924</v>
      </c>
      <c r="B364">
        <v>27</v>
      </c>
      <c r="C364">
        <v>57.59</v>
      </c>
      <c r="D364">
        <v>171.88</v>
      </c>
    </row>
    <row r="365" spans="1:4" x14ac:dyDescent="0.35">
      <c r="A365" s="1">
        <v>44925</v>
      </c>
      <c r="B365">
        <v>22</v>
      </c>
      <c r="C365">
        <v>62.22</v>
      </c>
      <c r="D365">
        <v>171.18</v>
      </c>
    </row>
    <row r="366" spans="1:4" x14ac:dyDescent="0.35">
      <c r="A366" s="1">
        <v>44926</v>
      </c>
      <c r="B366">
        <v>24</v>
      </c>
      <c r="C366">
        <v>51.91</v>
      </c>
      <c r="D366">
        <v>182.16</v>
      </c>
    </row>
    <row r="367" spans="1:4" x14ac:dyDescent="0.35">
      <c r="A367" s="1">
        <v>44927</v>
      </c>
      <c r="B367">
        <v>21</v>
      </c>
      <c r="C367">
        <v>47.97</v>
      </c>
      <c r="D367">
        <v>209.74</v>
      </c>
    </row>
    <row r="368" spans="1:4" x14ac:dyDescent="0.35">
      <c r="A368" s="1">
        <v>44928</v>
      </c>
      <c r="B368">
        <v>22</v>
      </c>
      <c r="C368">
        <v>51.12</v>
      </c>
      <c r="D368">
        <v>245.34</v>
      </c>
    </row>
    <row r="369" spans="1:4" x14ac:dyDescent="0.35">
      <c r="A369" s="1">
        <v>44929</v>
      </c>
      <c r="B369">
        <v>21</v>
      </c>
      <c r="C369">
        <v>60.54</v>
      </c>
      <c r="D369">
        <v>216.16</v>
      </c>
    </row>
    <row r="370" spans="1:4" x14ac:dyDescent="0.35">
      <c r="A370" s="1">
        <v>44930</v>
      </c>
      <c r="B370">
        <v>25</v>
      </c>
      <c r="C370">
        <v>61.06</v>
      </c>
      <c r="D370">
        <v>194.4</v>
      </c>
    </row>
    <row r="371" spans="1:4" x14ac:dyDescent="0.35">
      <c r="A371" s="1">
        <v>44931</v>
      </c>
      <c r="B371">
        <v>25</v>
      </c>
      <c r="C371">
        <v>46.81</v>
      </c>
      <c r="D371">
        <v>246.58</v>
      </c>
    </row>
    <row r="372" spans="1:4" x14ac:dyDescent="0.35">
      <c r="A372" s="1">
        <v>44932</v>
      </c>
      <c r="B372">
        <v>27</v>
      </c>
      <c r="C372">
        <v>54.04</v>
      </c>
      <c r="D372">
        <v>243.83</v>
      </c>
    </row>
    <row r="373" spans="1:4" x14ac:dyDescent="0.35">
      <c r="A373" s="1">
        <v>44933</v>
      </c>
      <c r="B373">
        <v>29</v>
      </c>
      <c r="C373">
        <v>49.59</v>
      </c>
      <c r="D373">
        <v>164.87</v>
      </c>
    </row>
    <row r="374" spans="1:4" x14ac:dyDescent="0.35">
      <c r="A374" s="1">
        <v>44934</v>
      </c>
      <c r="B374">
        <v>29</v>
      </c>
      <c r="C374">
        <v>47.92</v>
      </c>
      <c r="D374">
        <v>165.71</v>
      </c>
    </row>
    <row r="375" spans="1:4" x14ac:dyDescent="0.35">
      <c r="A375" s="1">
        <v>44935</v>
      </c>
      <c r="B375">
        <v>23</v>
      </c>
      <c r="C375">
        <v>62.02</v>
      </c>
      <c r="D375">
        <v>215.71</v>
      </c>
    </row>
    <row r="376" spans="1:4" x14ac:dyDescent="0.35">
      <c r="A376" s="1">
        <v>44936</v>
      </c>
      <c r="B376">
        <v>27</v>
      </c>
      <c r="C376">
        <v>60.82</v>
      </c>
      <c r="D376">
        <v>209.75</v>
      </c>
    </row>
    <row r="377" spans="1:4" x14ac:dyDescent="0.35">
      <c r="A377" s="1">
        <v>44937</v>
      </c>
      <c r="B377">
        <v>21</v>
      </c>
      <c r="C377">
        <v>64.42</v>
      </c>
      <c r="D377">
        <v>165.7</v>
      </c>
    </row>
    <row r="378" spans="1:4" x14ac:dyDescent="0.35">
      <c r="A378" s="1">
        <v>44938</v>
      </c>
      <c r="B378">
        <v>25</v>
      </c>
      <c r="C378">
        <v>57.02</v>
      </c>
      <c r="D378">
        <v>174.7</v>
      </c>
    </row>
    <row r="379" spans="1:4" x14ac:dyDescent="0.35">
      <c r="A379" s="1">
        <v>44939</v>
      </c>
      <c r="B379">
        <v>30</v>
      </c>
      <c r="C379">
        <v>62.88</v>
      </c>
      <c r="D379">
        <v>198.81</v>
      </c>
    </row>
    <row r="380" spans="1:4" x14ac:dyDescent="0.35">
      <c r="A380" s="1">
        <v>44940</v>
      </c>
      <c r="B380">
        <v>29</v>
      </c>
      <c r="C380">
        <v>53.8</v>
      </c>
      <c r="D380">
        <v>195.24</v>
      </c>
    </row>
    <row r="381" spans="1:4" x14ac:dyDescent="0.35">
      <c r="A381" s="1">
        <v>44941</v>
      </c>
      <c r="B381">
        <v>23</v>
      </c>
      <c r="C381">
        <v>55.72</v>
      </c>
      <c r="D381">
        <v>181.86</v>
      </c>
    </row>
    <row r="382" spans="1:4" x14ac:dyDescent="0.35">
      <c r="A382" s="1">
        <v>44942</v>
      </c>
      <c r="B382">
        <v>27</v>
      </c>
      <c r="C382">
        <v>60.69</v>
      </c>
      <c r="D382">
        <v>168.97</v>
      </c>
    </row>
    <row r="383" spans="1:4" x14ac:dyDescent="0.35">
      <c r="A383" s="1">
        <v>44943</v>
      </c>
      <c r="B383">
        <v>24</v>
      </c>
      <c r="C383">
        <v>64.900000000000006</v>
      </c>
      <c r="D383">
        <v>213.02</v>
      </c>
    </row>
    <row r="384" spans="1:4" x14ac:dyDescent="0.35">
      <c r="A384" s="1">
        <v>44944</v>
      </c>
      <c r="B384">
        <v>30</v>
      </c>
      <c r="C384">
        <v>65.58</v>
      </c>
      <c r="D384">
        <v>188.54</v>
      </c>
    </row>
    <row r="385" spans="1:4" x14ac:dyDescent="0.35">
      <c r="A385" s="1">
        <v>44945</v>
      </c>
      <c r="B385">
        <v>26</v>
      </c>
      <c r="C385">
        <v>52.03</v>
      </c>
      <c r="D385">
        <v>171.1</v>
      </c>
    </row>
    <row r="386" spans="1:4" x14ac:dyDescent="0.35">
      <c r="A386" s="1">
        <v>44946</v>
      </c>
      <c r="B386">
        <v>25</v>
      </c>
      <c r="C386">
        <v>54.95</v>
      </c>
      <c r="D386">
        <v>239.24</v>
      </c>
    </row>
    <row r="387" spans="1:4" x14ac:dyDescent="0.35">
      <c r="A387" s="1">
        <v>44947</v>
      </c>
      <c r="B387">
        <v>23</v>
      </c>
      <c r="C387">
        <v>63.52</v>
      </c>
      <c r="D387">
        <v>157.22999999999999</v>
      </c>
    </row>
    <row r="388" spans="1:4" x14ac:dyDescent="0.35">
      <c r="A388" s="1">
        <v>44948</v>
      </c>
      <c r="B388">
        <v>27</v>
      </c>
      <c r="C388">
        <v>45.86</v>
      </c>
      <c r="D388">
        <v>165.45</v>
      </c>
    </row>
    <row r="389" spans="1:4" x14ac:dyDescent="0.35">
      <c r="A389" s="1">
        <v>44949</v>
      </c>
      <c r="B389">
        <v>25</v>
      </c>
      <c r="C389">
        <v>50.8</v>
      </c>
      <c r="D389">
        <v>159.03</v>
      </c>
    </row>
    <row r="390" spans="1:4" x14ac:dyDescent="0.35">
      <c r="A390" s="1">
        <v>44950</v>
      </c>
      <c r="B390">
        <v>22</v>
      </c>
      <c r="C390">
        <v>50.8</v>
      </c>
      <c r="D390">
        <v>246.48</v>
      </c>
    </row>
    <row r="391" spans="1:4" x14ac:dyDescent="0.35">
      <c r="A391" s="1">
        <v>44951</v>
      </c>
      <c r="B391">
        <v>25</v>
      </c>
      <c r="C391">
        <v>48.55</v>
      </c>
      <c r="D391">
        <v>229.02</v>
      </c>
    </row>
    <row r="392" spans="1:4" x14ac:dyDescent="0.35">
      <c r="A392" s="1">
        <v>44952</v>
      </c>
      <c r="B392">
        <v>27</v>
      </c>
      <c r="C392">
        <v>55.3</v>
      </c>
      <c r="D392">
        <v>174.54</v>
      </c>
    </row>
    <row r="393" spans="1:4" x14ac:dyDescent="0.35">
      <c r="A393" s="1">
        <v>44953</v>
      </c>
      <c r="B393">
        <v>23</v>
      </c>
      <c r="C393">
        <v>59.65</v>
      </c>
      <c r="D393">
        <v>234.42</v>
      </c>
    </row>
    <row r="394" spans="1:4" x14ac:dyDescent="0.35">
      <c r="A394" s="1">
        <v>44954</v>
      </c>
      <c r="B394">
        <v>30</v>
      </c>
      <c r="C394">
        <v>58.66</v>
      </c>
      <c r="D394">
        <v>161.72</v>
      </c>
    </row>
    <row r="395" spans="1:4" x14ac:dyDescent="0.35">
      <c r="A395" s="1">
        <v>44955</v>
      </c>
      <c r="B395">
        <v>31</v>
      </c>
      <c r="C395">
        <v>60.19</v>
      </c>
      <c r="D395">
        <v>150.72999999999999</v>
      </c>
    </row>
    <row r="396" spans="1:4" x14ac:dyDescent="0.35">
      <c r="A396" s="1">
        <v>44956</v>
      </c>
      <c r="B396">
        <v>22</v>
      </c>
      <c r="C396">
        <v>46.16</v>
      </c>
      <c r="D396">
        <v>208.81</v>
      </c>
    </row>
    <row r="397" spans="1:4" x14ac:dyDescent="0.35">
      <c r="A397" s="1">
        <v>44957</v>
      </c>
      <c r="B397">
        <v>22</v>
      </c>
      <c r="C397">
        <v>49.16</v>
      </c>
      <c r="D397">
        <v>149.56</v>
      </c>
    </row>
    <row r="398" spans="1:4" x14ac:dyDescent="0.35">
      <c r="A398" s="1">
        <v>44958</v>
      </c>
      <c r="B398">
        <v>31</v>
      </c>
      <c r="C398">
        <v>52.96</v>
      </c>
      <c r="D398">
        <v>216.75</v>
      </c>
    </row>
    <row r="399" spans="1:4" x14ac:dyDescent="0.35">
      <c r="A399" s="1">
        <v>44959</v>
      </c>
      <c r="B399">
        <v>31</v>
      </c>
      <c r="C399">
        <v>64.78</v>
      </c>
      <c r="D399">
        <v>187.37</v>
      </c>
    </row>
    <row r="400" spans="1:4" x14ac:dyDescent="0.35">
      <c r="A400" s="1">
        <v>44960</v>
      </c>
      <c r="B400">
        <v>29</v>
      </c>
      <c r="C400">
        <v>54.83</v>
      </c>
      <c r="D400">
        <v>241.96</v>
      </c>
    </row>
    <row r="401" spans="1:4" x14ac:dyDescent="0.35">
      <c r="A401" s="1">
        <v>44961</v>
      </c>
      <c r="B401">
        <v>24</v>
      </c>
      <c r="C401">
        <v>64.760000000000005</v>
      </c>
      <c r="D401">
        <v>193.6</v>
      </c>
    </row>
    <row r="402" spans="1:4" x14ac:dyDescent="0.35">
      <c r="A402" s="1">
        <v>44962</v>
      </c>
      <c r="B402">
        <v>30</v>
      </c>
      <c r="C402">
        <v>52.67</v>
      </c>
      <c r="D402">
        <v>162.6</v>
      </c>
    </row>
    <row r="403" spans="1:4" x14ac:dyDescent="0.35">
      <c r="A403" s="1">
        <v>44963</v>
      </c>
      <c r="B403">
        <v>29</v>
      </c>
      <c r="C403">
        <v>46.42</v>
      </c>
      <c r="D403">
        <v>247.95</v>
      </c>
    </row>
    <row r="404" spans="1:4" x14ac:dyDescent="0.35">
      <c r="A404" s="1">
        <v>44964</v>
      </c>
      <c r="B404">
        <v>22</v>
      </c>
      <c r="C404">
        <v>56.31</v>
      </c>
      <c r="D404">
        <v>197.18</v>
      </c>
    </row>
    <row r="405" spans="1:4" x14ac:dyDescent="0.35">
      <c r="A405" s="1">
        <v>44965</v>
      </c>
      <c r="B405">
        <v>29</v>
      </c>
      <c r="C405">
        <v>58.8</v>
      </c>
      <c r="D405">
        <v>232.11</v>
      </c>
    </row>
    <row r="406" spans="1:4" x14ac:dyDescent="0.35">
      <c r="A406" s="1">
        <v>44966</v>
      </c>
      <c r="B406">
        <v>24</v>
      </c>
      <c r="C406">
        <v>52.81</v>
      </c>
      <c r="D406">
        <v>167.21</v>
      </c>
    </row>
    <row r="407" spans="1:4" x14ac:dyDescent="0.35">
      <c r="A407" s="1">
        <v>44967</v>
      </c>
      <c r="B407">
        <v>23</v>
      </c>
      <c r="C407">
        <v>54.92</v>
      </c>
      <c r="D407">
        <v>232.94</v>
      </c>
    </row>
    <row r="408" spans="1:4" x14ac:dyDescent="0.35">
      <c r="A408" s="1">
        <v>44968</v>
      </c>
      <c r="B408">
        <v>29</v>
      </c>
      <c r="C408">
        <v>59.36</v>
      </c>
      <c r="D408">
        <v>209.17</v>
      </c>
    </row>
    <row r="409" spans="1:4" x14ac:dyDescent="0.35">
      <c r="A409" s="1">
        <v>44969</v>
      </c>
      <c r="B409">
        <v>31</v>
      </c>
      <c r="C409">
        <v>62.76</v>
      </c>
      <c r="D409">
        <v>236.15</v>
      </c>
    </row>
    <row r="410" spans="1:4" x14ac:dyDescent="0.35">
      <c r="A410" s="1">
        <v>44970</v>
      </c>
      <c r="B410">
        <v>25</v>
      </c>
      <c r="C410">
        <v>56.31</v>
      </c>
      <c r="D410">
        <v>209.48</v>
      </c>
    </row>
    <row r="411" spans="1:4" x14ac:dyDescent="0.35">
      <c r="A411" s="1">
        <v>44971</v>
      </c>
      <c r="B411">
        <v>28</v>
      </c>
      <c r="C411">
        <v>49.86</v>
      </c>
      <c r="D411">
        <v>233.48</v>
      </c>
    </row>
    <row r="412" spans="1:4" x14ac:dyDescent="0.35">
      <c r="A412" s="1">
        <v>44972</v>
      </c>
      <c r="B412">
        <v>24</v>
      </c>
      <c r="C412">
        <v>59.5</v>
      </c>
      <c r="D412">
        <v>189.33</v>
      </c>
    </row>
    <row r="413" spans="1:4" x14ac:dyDescent="0.35">
      <c r="A413" s="1">
        <v>44973</v>
      </c>
      <c r="B413">
        <v>22</v>
      </c>
      <c r="C413">
        <v>64.150000000000006</v>
      </c>
      <c r="D413">
        <v>154.36000000000001</v>
      </c>
    </row>
    <row r="414" spans="1:4" x14ac:dyDescent="0.35">
      <c r="A414" s="1">
        <v>44974</v>
      </c>
      <c r="B414">
        <v>30</v>
      </c>
      <c r="C414">
        <v>46.94</v>
      </c>
      <c r="D414">
        <v>247.68</v>
      </c>
    </row>
    <row r="415" spans="1:4" x14ac:dyDescent="0.35">
      <c r="A415" s="1">
        <v>44975</v>
      </c>
      <c r="B415">
        <v>29</v>
      </c>
      <c r="C415">
        <v>55.9</v>
      </c>
      <c r="D415">
        <v>216.84</v>
      </c>
    </row>
    <row r="416" spans="1:4" x14ac:dyDescent="0.35">
      <c r="A416" s="1">
        <v>44976</v>
      </c>
      <c r="B416">
        <v>26</v>
      </c>
      <c r="C416">
        <v>56.88</v>
      </c>
      <c r="D416">
        <v>172.26</v>
      </c>
    </row>
    <row r="417" spans="1:4" x14ac:dyDescent="0.35">
      <c r="A417" s="1">
        <v>44977</v>
      </c>
      <c r="B417">
        <v>26</v>
      </c>
      <c r="C417">
        <v>55.85</v>
      </c>
      <c r="D417">
        <v>220.7</v>
      </c>
    </row>
    <row r="418" spans="1:4" x14ac:dyDescent="0.35">
      <c r="A418" s="1">
        <v>44978</v>
      </c>
      <c r="B418">
        <v>24</v>
      </c>
      <c r="C418">
        <v>61.37</v>
      </c>
      <c r="D418">
        <v>189.38</v>
      </c>
    </row>
    <row r="419" spans="1:4" x14ac:dyDescent="0.35">
      <c r="A419" s="1">
        <v>44979</v>
      </c>
      <c r="B419">
        <v>22</v>
      </c>
      <c r="C419">
        <v>62.4</v>
      </c>
      <c r="D419">
        <v>231.63</v>
      </c>
    </row>
    <row r="420" spans="1:4" x14ac:dyDescent="0.35">
      <c r="A420" s="1">
        <v>44980</v>
      </c>
      <c r="B420">
        <v>31</v>
      </c>
      <c r="C420">
        <v>54.96</v>
      </c>
      <c r="D420">
        <v>235.98</v>
      </c>
    </row>
    <row r="421" spans="1:4" x14ac:dyDescent="0.35">
      <c r="A421" s="1">
        <v>44981</v>
      </c>
      <c r="B421">
        <v>26</v>
      </c>
      <c r="C421">
        <v>49.37</v>
      </c>
      <c r="D421">
        <v>243.99</v>
      </c>
    </row>
    <row r="422" spans="1:4" x14ac:dyDescent="0.35">
      <c r="A422" s="1">
        <v>44982</v>
      </c>
      <c r="B422">
        <v>25</v>
      </c>
      <c r="C422">
        <v>49.17</v>
      </c>
      <c r="D422">
        <v>242.42</v>
      </c>
    </row>
    <row r="423" spans="1:4" x14ac:dyDescent="0.35">
      <c r="A423" s="1">
        <v>44983</v>
      </c>
      <c r="B423">
        <v>23</v>
      </c>
      <c r="C423">
        <v>51.43</v>
      </c>
      <c r="D423">
        <v>184.01</v>
      </c>
    </row>
    <row r="424" spans="1:4" x14ac:dyDescent="0.35">
      <c r="A424" s="1">
        <v>44984</v>
      </c>
      <c r="B424">
        <v>32</v>
      </c>
      <c r="C424">
        <v>47.68</v>
      </c>
      <c r="D424">
        <v>213.77</v>
      </c>
    </row>
    <row r="425" spans="1:4" x14ac:dyDescent="0.35">
      <c r="A425" s="1">
        <v>44985</v>
      </c>
      <c r="B425">
        <v>30</v>
      </c>
      <c r="C425">
        <v>55.6</v>
      </c>
      <c r="D425">
        <v>174.37</v>
      </c>
    </row>
    <row r="426" spans="1:4" x14ac:dyDescent="0.35">
      <c r="A426" s="1">
        <v>44986</v>
      </c>
      <c r="B426">
        <v>30</v>
      </c>
      <c r="C426">
        <v>55.08</v>
      </c>
      <c r="D426">
        <v>199</v>
      </c>
    </row>
    <row r="427" spans="1:4" x14ac:dyDescent="0.35">
      <c r="A427" s="1">
        <v>44987</v>
      </c>
      <c r="B427">
        <v>27</v>
      </c>
      <c r="C427">
        <v>52.47</v>
      </c>
      <c r="D427">
        <v>198.02</v>
      </c>
    </row>
    <row r="428" spans="1:4" x14ac:dyDescent="0.35">
      <c r="A428" s="1">
        <v>44988</v>
      </c>
      <c r="B428">
        <v>28</v>
      </c>
      <c r="C428">
        <v>47.08</v>
      </c>
      <c r="D428">
        <v>222.12</v>
      </c>
    </row>
    <row r="429" spans="1:4" x14ac:dyDescent="0.35">
      <c r="A429" s="1">
        <v>44989</v>
      </c>
      <c r="B429">
        <v>30</v>
      </c>
      <c r="C429">
        <v>62.2</v>
      </c>
      <c r="D429">
        <v>230.73</v>
      </c>
    </row>
    <row r="430" spans="1:4" x14ac:dyDescent="0.35">
      <c r="A430" s="1">
        <v>44990</v>
      </c>
      <c r="B430">
        <v>23</v>
      </c>
      <c r="C430">
        <v>60.85</v>
      </c>
      <c r="D430">
        <v>154.97999999999999</v>
      </c>
    </row>
    <row r="431" spans="1:4" x14ac:dyDescent="0.35">
      <c r="A431" s="1">
        <v>44991</v>
      </c>
      <c r="B431">
        <v>24</v>
      </c>
      <c r="C431">
        <v>55.19</v>
      </c>
      <c r="D431">
        <v>176.36</v>
      </c>
    </row>
    <row r="432" spans="1:4" x14ac:dyDescent="0.35">
      <c r="A432" s="1">
        <v>44992</v>
      </c>
      <c r="B432">
        <v>23</v>
      </c>
      <c r="C432">
        <v>55.16</v>
      </c>
      <c r="D432">
        <v>175.66</v>
      </c>
    </row>
    <row r="433" spans="1:4" x14ac:dyDescent="0.35">
      <c r="A433" s="1">
        <v>44993</v>
      </c>
      <c r="B433">
        <v>30</v>
      </c>
      <c r="C433">
        <v>61.15</v>
      </c>
      <c r="D433">
        <v>149.27000000000001</v>
      </c>
    </row>
    <row r="434" spans="1:4" x14ac:dyDescent="0.35">
      <c r="A434" s="1">
        <v>44994</v>
      </c>
      <c r="B434">
        <v>24</v>
      </c>
      <c r="C434">
        <v>54.35</v>
      </c>
      <c r="D434">
        <v>219.41</v>
      </c>
    </row>
    <row r="435" spans="1:4" x14ac:dyDescent="0.35">
      <c r="A435" s="1">
        <v>44995</v>
      </c>
      <c r="B435">
        <v>26</v>
      </c>
      <c r="C435">
        <v>60.76</v>
      </c>
      <c r="D435">
        <v>185.9</v>
      </c>
    </row>
    <row r="436" spans="1:4" x14ac:dyDescent="0.35">
      <c r="A436" s="1">
        <v>44996</v>
      </c>
      <c r="B436">
        <v>32</v>
      </c>
      <c r="C436">
        <v>58.52</v>
      </c>
      <c r="D436">
        <v>163.57</v>
      </c>
    </row>
    <row r="437" spans="1:4" x14ac:dyDescent="0.35">
      <c r="A437" s="1">
        <v>44997</v>
      </c>
      <c r="B437">
        <v>32</v>
      </c>
      <c r="C437">
        <v>64.650000000000006</v>
      </c>
      <c r="D437">
        <v>161.96</v>
      </c>
    </row>
    <row r="438" spans="1:4" x14ac:dyDescent="0.35">
      <c r="A438" s="1">
        <v>44998</v>
      </c>
      <c r="B438">
        <v>28</v>
      </c>
      <c r="C438">
        <v>57.82</v>
      </c>
      <c r="D438">
        <v>163.25</v>
      </c>
    </row>
    <row r="439" spans="1:4" x14ac:dyDescent="0.35">
      <c r="A439" s="1">
        <v>44999</v>
      </c>
      <c r="B439">
        <v>30</v>
      </c>
      <c r="C439">
        <v>54.33</v>
      </c>
      <c r="D439">
        <v>245.03</v>
      </c>
    </row>
    <row r="440" spans="1:4" x14ac:dyDescent="0.35">
      <c r="A440" s="1">
        <v>45000</v>
      </c>
      <c r="B440">
        <v>31</v>
      </c>
      <c r="C440">
        <v>65.3</v>
      </c>
      <c r="D440">
        <v>204.8</v>
      </c>
    </row>
    <row r="441" spans="1:4" x14ac:dyDescent="0.35">
      <c r="A441" s="1">
        <v>45001</v>
      </c>
      <c r="B441">
        <v>23</v>
      </c>
      <c r="C441">
        <v>61.08</v>
      </c>
      <c r="D441">
        <v>182.73</v>
      </c>
    </row>
    <row r="442" spans="1:4" x14ac:dyDescent="0.35">
      <c r="A442" s="1">
        <v>45002</v>
      </c>
      <c r="B442">
        <v>32</v>
      </c>
      <c r="C442">
        <v>47.42</v>
      </c>
      <c r="D442">
        <v>202.43</v>
      </c>
    </row>
    <row r="443" spans="1:4" x14ac:dyDescent="0.35">
      <c r="A443" s="1">
        <v>45003</v>
      </c>
      <c r="B443">
        <v>31</v>
      </c>
      <c r="C443">
        <v>65.040000000000006</v>
      </c>
      <c r="D443">
        <v>189.6</v>
      </c>
    </row>
    <row r="444" spans="1:4" x14ac:dyDescent="0.35">
      <c r="A444" s="1">
        <v>45004</v>
      </c>
      <c r="B444">
        <v>24</v>
      </c>
      <c r="C444">
        <v>64.02</v>
      </c>
      <c r="D444">
        <v>167.88</v>
      </c>
    </row>
    <row r="445" spans="1:4" x14ac:dyDescent="0.35">
      <c r="A445" s="1">
        <v>45005</v>
      </c>
      <c r="B445">
        <v>32</v>
      </c>
      <c r="C445">
        <v>49.57</v>
      </c>
      <c r="D445">
        <v>247.27</v>
      </c>
    </row>
    <row r="446" spans="1:4" x14ac:dyDescent="0.35">
      <c r="A446" s="1">
        <v>45006</v>
      </c>
      <c r="B446">
        <v>32</v>
      </c>
      <c r="C446">
        <v>49.86</v>
      </c>
      <c r="D446">
        <v>239.38</v>
      </c>
    </row>
    <row r="447" spans="1:4" x14ac:dyDescent="0.35">
      <c r="A447" s="1">
        <v>45007</v>
      </c>
      <c r="B447">
        <v>32</v>
      </c>
      <c r="C447">
        <v>51.5</v>
      </c>
      <c r="D447">
        <v>231.78</v>
      </c>
    </row>
    <row r="448" spans="1:4" x14ac:dyDescent="0.35">
      <c r="A448" s="1">
        <v>45008</v>
      </c>
      <c r="B448">
        <v>23</v>
      </c>
      <c r="C448">
        <v>54.77</v>
      </c>
      <c r="D448">
        <v>160.72999999999999</v>
      </c>
    </row>
    <row r="449" spans="1:4" x14ac:dyDescent="0.35">
      <c r="A449" s="1">
        <v>45009</v>
      </c>
      <c r="B449">
        <v>26</v>
      </c>
      <c r="C449">
        <v>60.79</v>
      </c>
      <c r="D449">
        <v>236.97</v>
      </c>
    </row>
    <row r="450" spans="1:4" x14ac:dyDescent="0.35">
      <c r="A450" s="1">
        <v>45010</v>
      </c>
      <c r="B450">
        <v>29</v>
      </c>
      <c r="C450">
        <v>48.85</v>
      </c>
      <c r="D450">
        <v>234.79</v>
      </c>
    </row>
    <row r="451" spans="1:4" x14ac:dyDescent="0.35">
      <c r="A451" s="1">
        <v>45011</v>
      </c>
      <c r="B451">
        <v>30</v>
      </c>
      <c r="C451">
        <v>65.12</v>
      </c>
      <c r="D451">
        <v>238.32</v>
      </c>
    </row>
    <row r="452" spans="1:4" x14ac:dyDescent="0.35">
      <c r="A452" s="1">
        <v>45012</v>
      </c>
      <c r="B452">
        <v>27</v>
      </c>
      <c r="C452">
        <v>52.51</v>
      </c>
      <c r="D452">
        <v>183.73</v>
      </c>
    </row>
    <row r="453" spans="1:4" x14ac:dyDescent="0.35">
      <c r="A453" s="1">
        <v>45013</v>
      </c>
      <c r="B453">
        <v>28</v>
      </c>
      <c r="C453">
        <v>54.48</v>
      </c>
      <c r="D453">
        <v>215.34</v>
      </c>
    </row>
    <row r="454" spans="1:4" x14ac:dyDescent="0.35">
      <c r="A454" s="1">
        <v>45014</v>
      </c>
      <c r="B454">
        <v>31</v>
      </c>
      <c r="C454">
        <v>58.34</v>
      </c>
      <c r="D454">
        <v>199.55</v>
      </c>
    </row>
    <row r="455" spans="1:4" x14ac:dyDescent="0.35">
      <c r="A455" s="1">
        <v>45015</v>
      </c>
      <c r="B455">
        <v>25</v>
      </c>
      <c r="C455">
        <v>63.73</v>
      </c>
      <c r="D455">
        <v>203.67</v>
      </c>
    </row>
    <row r="456" spans="1:4" x14ac:dyDescent="0.35">
      <c r="A456" s="1">
        <v>45016</v>
      </c>
      <c r="B456">
        <v>24</v>
      </c>
      <c r="C456">
        <v>57.38</v>
      </c>
      <c r="D456">
        <v>153.30000000000001</v>
      </c>
    </row>
    <row r="457" spans="1:4" x14ac:dyDescent="0.35">
      <c r="A457" s="1">
        <v>45017</v>
      </c>
      <c r="B457">
        <v>33</v>
      </c>
      <c r="C457">
        <v>58.39</v>
      </c>
      <c r="D457">
        <v>212.06</v>
      </c>
    </row>
    <row r="458" spans="1:4" x14ac:dyDescent="0.35">
      <c r="A458" s="1">
        <v>45018</v>
      </c>
      <c r="B458">
        <v>28</v>
      </c>
      <c r="C458">
        <v>45.52</v>
      </c>
      <c r="D458">
        <v>239.54</v>
      </c>
    </row>
    <row r="459" spans="1:4" x14ac:dyDescent="0.35">
      <c r="A459" s="1">
        <v>45019</v>
      </c>
      <c r="B459">
        <v>31</v>
      </c>
      <c r="C459">
        <v>62.89</v>
      </c>
      <c r="D459">
        <v>178.37</v>
      </c>
    </row>
    <row r="460" spans="1:4" x14ac:dyDescent="0.35">
      <c r="A460" s="1">
        <v>45020</v>
      </c>
      <c r="B460">
        <v>28</v>
      </c>
      <c r="C460">
        <v>58.22</v>
      </c>
      <c r="D460">
        <v>194.77</v>
      </c>
    </row>
    <row r="461" spans="1:4" x14ac:dyDescent="0.35">
      <c r="A461" s="1">
        <v>45021</v>
      </c>
      <c r="B461">
        <v>33</v>
      </c>
      <c r="C461">
        <v>46.48</v>
      </c>
      <c r="D461">
        <v>169.67</v>
      </c>
    </row>
    <row r="462" spans="1:4" x14ac:dyDescent="0.35">
      <c r="A462" s="1">
        <v>45022</v>
      </c>
      <c r="B462">
        <v>24</v>
      </c>
      <c r="C462">
        <v>55.59</v>
      </c>
      <c r="D462">
        <v>245.17</v>
      </c>
    </row>
    <row r="463" spans="1:4" x14ac:dyDescent="0.35">
      <c r="A463" s="1">
        <v>45023</v>
      </c>
      <c r="B463">
        <v>31</v>
      </c>
      <c r="C463">
        <v>61.21</v>
      </c>
      <c r="D463">
        <v>229.58</v>
      </c>
    </row>
    <row r="464" spans="1:4" x14ac:dyDescent="0.35">
      <c r="A464" s="1">
        <v>45024</v>
      </c>
      <c r="B464">
        <v>33</v>
      </c>
      <c r="C464">
        <v>58.11</v>
      </c>
      <c r="D464">
        <v>178.5</v>
      </c>
    </row>
    <row r="465" spans="1:4" x14ac:dyDescent="0.35">
      <c r="A465" s="1">
        <v>45025</v>
      </c>
      <c r="B465">
        <v>26</v>
      </c>
      <c r="C465">
        <v>58.94</v>
      </c>
      <c r="D465">
        <v>165.72</v>
      </c>
    </row>
    <row r="466" spans="1:4" x14ac:dyDescent="0.35">
      <c r="A466" s="1">
        <v>45026</v>
      </c>
      <c r="B466">
        <v>30</v>
      </c>
      <c r="C466">
        <v>52.73</v>
      </c>
      <c r="D466">
        <v>155.12</v>
      </c>
    </row>
    <row r="467" spans="1:4" x14ac:dyDescent="0.35">
      <c r="A467" s="1">
        <v>45027</v>
      </c>
      <c r="B467">
        <v>27</v>
      </c>
      <c r="C467">
        <v>63.28</v>
      </c>
      <c r="D467">
        <v>244.86</v>
      </c>
    </row>
    <row r="468" spans="1:4" x14ac:dyDescent="0.35">
      <c r="A468" s="1">
        <v>45028</v>
      </c>
      <c r="B468">
        <v>34</v>
      </c>
      <c r="C468">
        <v>53.84</v>
      </c>
      <c r="D468">
        <v>203.58</v>
      </c>
    </row>
    <row r="469" spans="1:4" x14ac:dyDescent="0.35">
      <c r="A469" s="1">
        <v>45029</v>
      </c>
      <c r="B469">
        <v>25</v>
      </c>
      <c r="C469">
        <v>48.78</v>
      </c>
      <c r="D469">
        <v>246.39</v>
      </c>
    </row>
    <row r="470" spans="1:4" x14ac:dyDescent="0.35">
      <c r="A470" s="1">
        <v>45030</v>
      </c>
      <c r="B470">
        <v>25</v>
      </c>
      <c r="C470">
        <v>61</v>
      </c>
      <c r="D470">
        <v>188.11</v>
      </c>
    </row>
    <row r="471" spans="1:4" x14ac:dyDescent="0.35">
      <c r="A471" s="1">
        <v>45031</v>
      </c>
      <c r="B471">
        <v>32</v>
      </c>
      <c r="C471">
        <v>47.71</v>
      </c>
      <c r="D471">
        <v>208.7</v>
      </c>
    </row>
    <row r="472" spans="1:4" x14ac:dyDescent="0.35">
      <c r="A472" s="1">
        <v>45032</v>
      </c>
      <c r="B472">
        <v>25</v>
      </c>
      <c r="C472">
        <v>64.12</v>
      </c>
      <c r="D472">
        <v>241.45</v>
      </c>
    </row>
    <row r="473" spans="1:4" x14ac:dyDescent="0.35">
      <c r="A473" s="1">
        <v>45033</v>
      </c>
      <c r="B473">
        <v>24</v>
      </c>
      <c r="C473">
        <v>45.85</v>
      </c>
      <c r="D473">
        <v>228.89</v>
      </c>
    </row>
    <row r="474" spans="1:4" x14ac:dyDescent="0.35">
      <c r="A474" s="1">
        <v>45034</v>
      </c>
      <c r="B474">
        <v>32</v>
      </c>
      <c r="C474">
        <v>52.71</v>
      </c>
      <c r="D474">
        <v>234.61</v>
      </c>
    </row>
    <row r="475" spans="1:4" x14ac:dyDescent="0.35">
      <c r="A475" s="1">
        <v>45035</v>
      </c>
      <c r="B475">
        <v>30</v>
      </c>
      <c r="C475">
        <v>55.49</v>
      </c>
      <c r="D475">
        <v>150.25</v>
      </c>
    </row>
    <row r="476" spans="1:4" x14ac:dyDescent="0.35">
      <c r="A476" s="1">
        <v>45036</v>
      </c>
      <c r="B476">
        <v>30</v>
      </c>
      <c r="C476">
        <v>56.9</v>
      </c>
      <c r="D476">
        <v>175.76</v>
      </c>
    </row>
    <row r="477" spans="1:4" x14ac:dyDescent="0.35">
      <c r="A477" s="1">
        <v>45037</v>
      </c>
      <c r="B477">
        <v>30</v>
      </c>
      <c r="C477">
        <v>51.36</v>
      </c>
      <c r="D477">
        <v>179.19</v>
      </c>
    </row>
    <row r="478" spans="1:4" x14ac:dyDescent="0.35">
      <c r="A478" s="1">
        <v>45038</v>
      </c>
      <c r="B478">
        <v>26</v>
      </c>
      <c r="C478">
        <v>55.81</v>
      </c>
      <c r="D478">
        <v>212.22</v>
      </c>
    </row>
    <row r="479" spans="1:4" x14ac:dyDescent="0.35">
      <c r="A479" s="1">
        <v>45039</v>
      </c>
      <c r="B479">
        <v>32</v>
      </c>
      <c r="C479">
        <v>59.1</v>
      </c>
      <c r="D479">
        <v>228.41</v>
      </c>
    </row>
    <row r="480" spans="1:4" x14ac:dyDescent="0.35">
      <c r="A480" s="1">
        <v>45040</v>
      </c>
      <c r="B480">
        <v>27</v>
      </c>
      <c r="C480">
        <v>57.37</v>
      </c>
      <c r="D480">
        <v>206.28</v>
      </c>
    </row>
    <row r="481" spans="1:4" x14ac:dyDescent="0.35">
      <c r="A481" s="1">
        <v>45041</v>
      </c>
      <c r="B481">
        <v>31</v>
      </c>
      <c r="C481">
        <v>50.69</v>
      </c>
      <c r="D481">
        <v>226.83</v>
      </c>
    </row>
    <row r="482" spans="1:4" x14ac:dyDescent="0.35">
      <c r="A482" s="1">
        <v>45042</v>
      </c>
      <c r="B482">
        <v>33</v>
      </c>
      <c r="C482">
        <v>62.61</v>
      </c>
      <c r="D482">
        <v>155.05000000000001</v>
      </c>
    </row>
    <row r="483" spans="1:4" x14ac:dyDescent="0.35">
      <c r="A483" s="1">
        <v>45043</v>
      </c>
      <c r="B483">
        <v>31</v>
      </c>
      <c r="C483">
        <v>49.65</v>
      </c>
      <c r="D483">
        <v>221.13</v>
      </c>
    </row>
    <row r="484" spans="1:4" x14ac:dyDescent="0.35">
      <c r="A484" s="1">
        <v>45044</v>
      </c>
      <c r="B484">
        <v>24</v>
      </c>
      <c r="C484">
        <v>56.24</v>
      </c>
      <c r="D484">
        <v>225.05</v>
      </c>
    </row>
    <row r="485" spans="1:4" x14ac:dyDescent="0.35">
      <c r="A485" s="1">
        <v>45045</v>
      </c>
      <c r="B485">
        <v>30</v>
      </c>
      <c r="C485">
        <v>52.41</v>
      </c>
      <c r="D485">
        <v>173.59</v>
      </c>
    </row>
    <row r="486" spans="1:4" x14ac:dyDescent="0.35">
      <c r="A486" s="1">
        <v>45046</v>
      </c>
      <c r="B486">
        <v>28</v>
      </c>
      <c r="C486">
        <v>64.59</v>
      </c>
      <c r="D486">
        <v>224.98</v>
      </c>
    </row>
    <row r="487" spans="1:4" x14ac:dyDescent="0.35">
      <c r="A487" s="1">
        <v>45047</v>
      </c>
      <c r="B487">
        <v>30</v>
      </c>
      <c r="C487">
        <v>55.42</v>
      </c>
      <c r="D487">
        <v>190.5</v>
      </c>
    </row>
    <row r="488" spans="1:4" x14ac:dyDescent="0.35">
      <c r="A488" s="1">
        <v>45048</v>
      </c>
      <c r="B488">
        <v>34</v>
      </c>
      <c r="C488">
        <v>48.95</v>
      </c>
      <c r="D488">
        <v>233.21</v>
      </c>
    </row>
    <row r="489" spans="1:4" x14ac:dyDescent="0.35">
      <c r="A489" s="1">
        <v>45049</v>
      </c>
      <c r="B489">
        <v>26</v>
      </c>
      <c r="C489">
        <v>52.77</v>
      </c>
      <c r="D489">
        <v>244.08</v>
      </c>
    </row>
    <row r="490" spans="1:4" x14ac:dyDescent="0.35">
      <c r="A490" s="1">
        <v>45050</v>
      </c>
      <c r="B490">
        <v>32</v>
      </c>
      <c r="C490">
        <v>62.16</v>
      </c>
      <c r="D490">
        <v>174.31</v>
      </c>
    </row>
    <row r="491" spans="1:4" x14ac:dyDescent="0.35">
      <c r="A491" s="1">
        <v>45051</v>
      </c>
      <c r="B491">
        <v>27</v>
      </c>
      <c r="C491">
        <v>47.54</v>
      </c>
      <c r="D491">
        <v>157.21</v>
      </c>
    </row>
    <row r="492" spans="1:4" x14ac:dyDescent="0.35">
      <c r="A492" s="1">
        <v>45052</v>
      </c>
      <c r="B492">
        <v>25</v>
      </c>
      <c r="C492">
        <v>61.06</v>
      </c>
      <c r="D492">
        <v>242.45</v>
      </c>
    </row>
    <row r="493" spans="1:4" x14ac:dyDescent="0.35">
      <c r="A493" s="1">
        <v>45053</v>
      </c>
      <c r="B493">
        <v>25</v>
      </c>
      <c r="C493">
        <v>58.48</v>
      </c>
      <c r="D493">
        <v>162.26</v>
      </c>
    </row>
    <row r="494" spans="1:4" x14ac:dyDescent="0.35">
      <c r="A494" s="1">
        <v>45054</v>
      </c>
      <c r="B494">
        <v>25</v>
      </c>
      <c r="C494">
        <v>60.74</v>
      </c>
      <c r="D494">
        <v>182.92</v>
      </c>
    </row>
    <row r="495" spans="1:4" x14ac:dyDescent="0.35">
      <c r="A495" s="1">
        <v>45055</v>
      </c>
      <c r="B495">
        <v>34</v>
      </c>
      <c r="C495">
        <v>47.2</v>
      </c>
      <c r="D495">
        <v>216.51</v>
      </c>
    </row>
    <row r="496" spans="1:4" x14ac:dyDescent="0.35">
      <c r="A496" s="1">
        <v>45056</v>
      </c>
      <c r="B496">
        <v>26</v>
      </c>
      <c r="C496">
        <v>62.43</v>
      </c>
      <c r="D496">
        <v>200.55</v>
      </c>
    </row>
    <row r="497" spans="1:4" x14ac:dyDescent="0.35">
      <c r="A497" s="1">
        <v>45057</v>
      </c>
      <c r="B497">
        <v>26</v>
      </c>
      <c r="C497">
        <v>50.56</v>
      </c>
      <c r="D497">
        <v>210.85</v>
      </c>
    </row>
    <row r="498" spans="1:4" x14ac:dyDescent="0.35">
      <c r="A498" s="1">
        <v>45058</v>
      </c>
      <c r="B498">
        <v>31</v>
      </c>
      <c r="C498">
        <v>45.99</v>
      </c>
      <c r="D498">
        <v>212.49</v>
      </c>
    </row>
    <row r="499" spans="1:4" x14ac:dyDescent="0.35">
      <c r="A499" s="1">
        <v>45059</v>
      </c>
      <c r="B499">
        <v>31</v>
      </c>
      <c r="C499">
        <v>50.66</v>
      </c>
      <c r="D499">
        <v>210.78</v>
      </c>
    </row>
    <row r="500" spans="1:4" x14ac:dyDescent="0.35">
      <c r="A500" s="1">
        <v>45060</v>
      </c>
      <c r="B500">
        <v>34</v>
      </c>
      <c r="C500">
        <v>62.56</v>
      </c>
      <c r="D500">
        <v>224.11</v>
      </c>
    </row>
    <row r="501" spans="1:4" x14ac:dyDescent="0.35">
      <c r="A501" s="1">
        <v>45061</v>
      </c>
      <c r="B501">
        <v>30</v>
      </c>
      <c r="C501">
        <v>56.87</v>
      </c>
      <c r="D501">
        <v>170.51</v>
      </c>
    </row>
    <row r="502" spans="1:4" x14ac:dyDescent="0.35">
      <c r="A502" s="1">
        <v>45062</v>
      </c>
      <c r="B502">
        <v>27</v>
      </c>
      <c r="C502">
        <v>60.98</v>
      </c>
      <c r="D502">
        <v>238.55</v>
      </c>
    </row>
    <row r="503" spans="1:4" x14ac:dyDescent="0.35">
      <c r="A503" s="1">
        <v>45063</v>
      </c>
      <c r="B503">
        <v>34</v>
      </c>
      <c r="C503">
        <v>53.1</v>
      </c>
      <c r="D503">
        <v>187.34</v>
      </c>
    </row>
    <row r="504" spans="1:4" x14ac:dyDescent="0.35">
      <c r="A504" s="1">
        <v>45064</v>
      </c>
      <c r="B504">
        <v>26</v>
      </c>
      <c r="C504">
        <v>59.75</v>
      </c>
      <c r="D504">
        <v>226.79</v>
      </c>
    </row>
    <row r="505" spans="1:4" x14ac:dyDescent="0.35">
      <c r="A505" s="1">
        <v>45065</v>
      </c>
      <c r="B505">
        <v>31</v>
      </c>
      <c r="C505">
        <v>45.78</v>
      </c>
      <c r="D505">
        <v>240.55</v>
      </c>
    </row>
    <row r="506" spans="1:4" x14ac:dyDescent="0.35">
      <c r="A506" s="1">
        <v>45066</v>
      </c>
      <c r="B506">
        <v>31</v>
      </c>
      <c r="C506">
        <v>53.74</v>
      </c>
      <c r="D506">
        <v>221.25</v>
      </c>
    </row>
    <row r="507" spans="1:4" x14ac:dyDescent="0.35">
      <c r="A507" s="1">
        <v>45067</v>
      </c>
      <c r="B507">
        <v>27</v>
      </c>
      <c r="C507">
        <v>47.86</v>
      </c>
      <c r="D507">
        <v>243.31</v>
      </c>
    </row>
    <row r="508" spans="1:4" x14ac:dyDescent="0.35">
      <c r="A508" s="1">
        <v>45068</v>
      </c>
      <c r="B508">
        <v>33</v>
      </c>
      <c r="C508">
        <v>48.59</v>
      </c>
      <c r="D508">
        <v>150.91999999999999</v>
      </c>
    </row>
    <row r="509" spans="1:4" x14ac:dyDescent="0.35">
      <c r="A509" s="1">
        <v>45069</v>
      </c>
      <c r="B509">
        <v>27</v>
      </c>
      <c r="C509">
        <v>46.7</v>
      </c>
      <c r="D509">
        <v>149.53</v>
      </c>
    </row>
    <row r="510" spans="1:4" x14ac:dyDescent="0.35">
      <c r="A510" s="1">
        <v>45070</v>
      </c>
      <c r="B510">
        <v>26</v>
      </c>
      <c r="C510">
        <v>46.19</v>
      </c>
      <c r="D510">
        <v>236.54</v>
      </c>
    </row>
    <row r="511" spans="1:4" x14ac:dyDescent="0.35">
      <c r="A511" s="1">
        <v>45071</v>
      </c>
      <c r="B511">
        <v>33</v>
      </c>
      <c r="C511">
        <v>50.97</v>
      </c>
      <c r="D511">
        <v>204.55</v>
      </c>
    </row>
    <row r="512" spans="1:4" x14ac:dyDescent="0.35">
      <c r="A512" s="1">
        <v>45072</v>
      </c>
      <c r="B512">
        <v>30</v>
      </c>
      <c r="C512">
        <v>47.03</v>
      </c>
      <c r="D512">
        <v>213</v>
      </c>
    </row>
    <row r="513" spans="1:4" x14ac:dyDescent="0.35">
      <c r="A513" s="1">
        <v>45073</v>
      </c>
      <c r="B513">
        <v>28</v>
      </c>
      <c r="C513">
        <v>45</v>
      </c>
      <c r="D513">
        <v>185.51</v>
      </c>
    </row>
    <row r="514" spans="1:4" x14ac:dyDescent="0.35">
      <c r="A514" s="1">
        <v>45074</v>
      </c>
      <c r="B514">
        <v>28</v>
      </c>
      <c r="C514">
        <v>64.48</v>
      </c>
      <c r="D514">
        <v>164.7</v>
      </c>
    </row>
    <row r="515" spans="1:4" x14ac:dyDescent="0.35">
      <c r="A515" s="1">
        <v>45075</v>
      </c>
      <c r="B515">
        <v>26</v>
      </c>
      <c r="C515">
        <v>57.68</v>
      </c>
      <c r="D515">
        <v>152.44</v>
      </c>
    </row>
    <row r="516" spans="1:4" x14ac:dyDescent="0.35">
      <c r="A516" s="1">
        <v>45076</v>
      </c>
      <c r="B516">
        <v>35</v>
      </c>
      <c r="C516">
        <v>63.07</v>
      </c>
      <c r="D516">
        <v>234.9</v>
      </c>
    </row>
    <row r="517" spans="1:4" x14ac:dyDescent="0.35">
      <c r="A517" s="1">
        <v>45077</v>
      </c>
      <c r="B517">
        <v>35</v>
      </c>
      <c r="C517">
        <v>53.56</v>
      </c>
      <c r="D517">
        <v>218.91</v>
      </c>
    </row>
    <row r="518" spans="1:4" x14ac:dyDescent="0.35">
      <c r="A518" s="1">
        <v>45078</v>
      </c>
      <c r="B518">
        <v>33</v>
      </c>
      <c r="C518">
        <v>44.71</v>
      </c>
      <c r="D518">
        <v>156.82</v>
      </c>
    </row>
    <row r="519" spans="1:4" x14ac:dyDescent="0.35">
      <c r="A519" s="1">
        <v>45079</v>
      </c>
      <c r="B519">
        <v>25</v>
      </c>
      <c r="C519">
        <v>58.86</v>
      </c>
      <c r="D519">
        <v>165.34</v>
      </c>
    </row>
    <row r="520" spans="1:4" x14ac:dyDescent="0.35">
      <c r="A520" s="1">
        <v>45080</v>
      </c>
      <c r="B520">
        <v>31</v>
      </c>
      <c r="C520">
        <v>53.09</v>
      </c>
      <c r="D520">
        <v>230.64</v>
      </c>
    </row>
    <row r="521" spans="1:4" x14ac:dyDescent="0.35">
      <c r="A521" s="1">
        <v>45081</v>
      </c>
      <c r="B521">
        <v>28</v>
      </c>
      <c r="C521">
        <v>52.56</v>
      </c>
      <c r="D521">
        <v>199.16</v>
      </c>
    </row>
    <row r="522" spans="1:4" x14ac:dyDescent="0.35">
      <c r="A522" s="1">
        <v>45082</v>
      </c>
      <c r="B522">
        <v>30</v>
      </c>
      <c r="C522">
        <v>49.22</v>
      </c>
      <c r="D522">
        <v>167.9</v>
      </c>
    </row>
    <row r="523" spans="1:4" x14ac:dyDescent="0.35">
      <c r="A523" s="1">
        <v>45083</v>
      </c>
      <c r="B523">
        <v>32</v>
      </c>
      <c r="C523">
        <v>59.81</v>
      </c>
      <c r="D523">
        <v>193.67</v>
      </c>
    </row>
    <row r="524" spans="1:4" x14ac:dyDescent="0.35">
      <c r="A524" s="1">
        <v>45084</v>
      </c>
      <c r="B524">
        <v>26</v>
      </c>
      <c r="C524">
        <v>58.07</v>
      </c>
      <c r="D524">
        <v>178.73</v>
      </c>
    </row>
    <row r="525" spans="1:4" x14ac:dyDescent="0.35">
      <c r="A525" s="1">
        <v>45085</v>
      </c>
      <c r="B525">
        <v>26</v>
      </c>
      <c r="C525">
        <v>62.5</v>
      </c>
      <c r="D525">
        <v>214.04</v>
      </c>
    </row>
    <row r="526" spans="1:4" x14ac:dyDescent="0.35">
      <c r="A526" s="1">
        <v>45086</v>
      </c>
      <c r="B526">
        <v>35</v>
      </c>
      <c r="C526">
        <v>49.49</v>
      </c>
      <c r="D526">
        <v>245.43</v>
      </c>
    </row>
    <row r="527" spans="1:4" x14ac:dyDescent="0.35">
      <c r="A527" s="1">
        <v>45087</v>
      </c>
      <c r="B527">
        <v>30</v>
      </c>
      <c r="C527">
        <v>52.54</v>
      </c>
      <c r="D527">
        <v>214.48</v>
      </c>
    </row>
    <row r="528" spans="1:4" x14ac:dyDescent="0.35">
      <c r="A528" s="1">
        <v>45088</v>
      </c>
      <c r="B528">
        <v>28</v>
      </c>
      <c r="C528">
        <v>59.65</v>
      </c>
      <c r="D528">
        <v>226.72</v>
      </c>
    </row>
    <row r="529" spans="1:4" x14ac:dyDescent="0.35">
      <c r="A529" s="1">
        <v>45089</v>
      </c>
      <c r="B529">
        <v>32</v>
      </c>
      <c r="C529">
        <v>63.63</v>
      </c>
      <c r="D529">
        <v>178.86</v>
      </c>
    </row>
    <row r="530" spans="1:4" x14ac:dyDescent="0.35">
      <c r="A530" s="1">
        <v>45090</v>
      </c>
      <c r="B530">
        <v>28</v>
      </c>
      <c r="C530">
        <v>63.84</v>
      </c>
      <c r="D530">
        <v>242.02</v>
      </c>
    </row>
    <row r="531" spans="1:4" x14ac:dyDescent="0.35">
      <c r="A531" s="1">
        <v>45091</v>
      </c>
      <c r="B531">
        <v>26</v>
      </c>
      <c r="C531">
        <v>47.86</v>
      </c>
      <c r="D531">
        <v>242.16</v>
      </c>
    </row>
    <row r="532" spans="1:4" x14ac:dyDescent="0.35">
      <c r="A532" s="1">
        <v>45092</v>
      </c>
      <c r="B532">
        <v>30</v>
      </c>
      <c r="C532">
        <v>54.66</v>
      </c>
      <c r="D532">
        <v>244.24</v>
      </c>
    </row>
    <row r="533" spans="1:4" x14ac:dyDescent="0.35">
      <c r="A533" s="1">
        <v>45093</v>
      </c>
      <c r="B533">
        <v>34</v>
      </c>
      <c r="C533">
        <v>64.34</v>
      </c>
      <c r="D533">
        <v>229.16</v>
      </c>
    </row>
    <row r="534" spans="1:4" x14ac:dyDescent="0.35">
      <c r="A534" s="1">
        <v>45094</v>
      </c>
      <c r="B534">
        <v>30</v>
      </c>
      <c r="C534">
        <v>58.38</v>
      </c>
      <c r="D534">
        <v>234.33</v>
      </c>
    </row>
    <row r="535" spans="1:4" x14ac:dyDescent="0.35">
      <c r="A535" s="1">
        <v>45095</v>
      </c>
      <c r="B535">
        <v>33</v>
      </c>
      <c r="C535">
        <v>61.47</v>
      </c>
      <c r="D535">
        <v>178.65</v>
      </c>
    </row>
    <row r="536" spans="1:4" x14ac:dyDescent="0.35">
      <c r="A536" s="1">
        <v>45096</v>
      </c>
      <c r="B536">
        <v>25</v>
      </c>
      <c r="C536">
        <v>57.82</v>
      </c>
      <c r="D536">
        <v>174.08</v>
      </c>
    </row>
    <row r="537" spans="1:4" x14ac:dyDescent="0.35">
      <c r="A537" s="1">
        <v>45097</v>
      </c>
      <c r="B537">
        <v>28</v>
      </c>
      <c r="C537">
        <v>48.96</v>
      </c>
      <c r="D537">
        <v>212.55</v>
      </c>
    </row>
    <row r="538" spans="1:4" x14ac:dyDescent="0.35">
      <c r="A538" s="1">
        <v>45098</v>
      </c>
      <c r="B538">
        <v>28</v>
      </c>
      <c r="C538">
        <v>53.49</v>
      </c>
      <c r="D538">
        <v>209.59</v>
      </c>
    </row>
    <row r="539" spans="1:4" x14ac:dyDescent="0.35">
      <c r="A539" s="1">
        <v>45099</v>
      </c>
      <c r="B539">
        <v>27</v>
      </c>
      <c r="C539">
        <v>58.29</v>
      </c>
      <c r="D539">
        <v>221.66</v>
      </c>
    </row>
    <row r="540" spans="1:4" x14ac:dyDescent="0.35">
      <c r="A540" s="1">
        <v>45100</v>
      </c>
      <c r="B540">
        <v>29</v>
      </c>
      <c r="C540">
        <v>57.95</v>
      </c>
      <c r="D540">
        <v>179.27</v>
      </c>
    </row>
    <row r="541" spans="1:4" x14ac:dyDescent="0.35">
      <c r="A541" s="1">
        <v>45101</v>
      </c>
      <c r="B541">
        <v>35</v>
      </c>
      <c r="C541">
        <v>64.239999999999995</v>
      </c>
      <c r="D541">
        <v>178.73</v>
      </c>
    </row>
    <row r="542" spans="1:4" x14ac:dyDescent="0.35">
      <c r="A542" s="1">
        <v>45102</v>
      </c>
      <c r="B542">
        <v>26</v>
      </c>
      <c r="C542">
        <v>63.01</v>
      </c>
      <c r="D542">
        <v>178.37</v>
      </c>
    </row>
    <row r="543" spans="1:4" x14ac:dyDescent="0.35">
      <c r="A543" s="1">
        <v>45103</v>
      </c>
      <c r="B543">
        <v>31</v>
      </c>
      <c r="C543">
        <v>59.71</v>
      </c>
      <c r="D543">
        <v>225.65</v>
      </c>
    </row>
    <row r="544" spans="1:4" x14ac:dyDescent="0.35">
      <c r="A544" s="1">
        <v>45104</v>
      </c>
      <c r="B544">
        <v>30</v>
      </c>
      <c r="C544">
        <v>46.12</v>
      </c>
      <c r="D544">
        <v>217.35</v>
      </c>
    </row>
    <row r="545" spans="1:4" x14ac:dyDescent="0.35">
      <c r="A545" s="1">
        <v>45105</v>
      </c>
      <c r="B545">
        <v>34</v>
      </c>
      <c r="C545">
        <v>56.19</v>
      </c>
      <c r="D545">
        <v>181.77</v>
      </c>
    </row>
    <row r="546" spans="1:4" x14ac:dyDescent="0.35">
      <c r="A546" s="1">
        <v>45106</v>
      </c>
      <c r="B546">
        <v>33</v>
      </c>
      <c r="C546">
        <v>53.12</v>
      </c>
      <c r="D546">
        <v>200.39</v>
      </c>
    </row>
    <row r="547" spans="1:4" x14ac:dyDescent="0.35">
      <c r="A547" s="1">
        <v>45107</v>
      </c>
      <c r="B547">
        <v>31</v>
      </c>
      <c r="C547">
        <v>57.09</v>
      </c>
      <c r="D547">
        <v>179.37</v>
      </c>
    </row>
    <row r="548" spans="1:4" x14ac:dyDescent="0.35">
      <c r="A548" s="1">
        <v>45108</v>
      </c>
      <c r="B548">
        <v>32</v>
      </c>
      <c r="C548">
        <v>51.24</v>
      </c>
      <c r="D548">
        <v>159.25</v>
      </c>
    </row>
    <row r="549" spans="1:4" x14ac:dyDescent="0.35">
      <c r="A549" s="1">
        <v>45109</v>
      </c>
      <c r="B549">
        <v>27</v>
      </c>
      <c r="C549">
        <v>47.97</v>
      </c>
      <c r="D549">
        <v>160.59</v>
      </c>
    </row>
    <row r="550" spans="1:4" x14ac:dyDescent="0.35">
      <c r="A550" s="1">
        <v>45110</v>
      </c>
      <c r="B550">
        <v>28</v>
      </c>
      <c r="C550">
        <v>48.07</v>
      </c>
      <c r="D550">
        <v>200.88</v>
      </c>
    </row>
    <row r="551" spans="1:4" x14ac:dyDescent="0.35">
      <c r="A551" s="1">
        <v>45111</v>
      </c>
      <c r="B551">
        <v>34</v>
      </c>
      <c r="C551">
        <v>45.57</v>
      </c>
      <c r="D551">
        <v>197.97</v>
      </c>
    </row>
    <row r="552" spans="1:4" x14ac:dyDescent="0.35">
      <c r="A552" s="1">
        <v>45112</v>
      </c>
      <c r="B552">
        <v>35</v>
      </c>
      <c r="C552">
        <v>46.86</v>
      </c>
      <c r="D552">
        <v>217.85</v>
      </c>
    </row>
    <row r="553" spans="1:4" x14ac:dyDescent="0.35">
      <c r="A553" s="1">
        <v>45113</v>
      </c>
      <c r="B553">
        <v>29</v>
      </c>
      <c r="C553">
        <v>50.56</v>
      </c>
      <c r="D553">
        <v>207.25</v>
      </c>
    </row>
    <row r="554" spans="1:4" x14ac:dyDescent="0.35">
      <c r="A554" s="1">
        <v>45114</v>
      </c>
      <c r="B554">
        <v>32</v>
      </c>
      <c r="C554">
        <v>59.86</v>
      </c>
      <c r="D554">
        <v>220.16</v>
      </c>
    </row>
    <row r="555" spans="1:4" x14ac:dyDescent="0.35">
      <c r="A555" s="1">
        <v>45115</v>
      </c>
      <c r="B555">
        <v>26</v>
      </c>
      <c r="C555">
        <v>50.9</v>
      </c>
      <c r="D555">
        <v>172.12</v>
      </c>
    </row>
    <row r="556" spans="1:4" x14ac:dyDescent="0.35">
      <c r="A556" s="1">
        <v>45116</v>
      </c>
      <c r="B556">
        <v>35</v>
      </c>
      <c r="C556">
        <v>62.44</v>
      </c>
      <c r="D556">
        <v>190.04</v>
      </c>
    </row>
    <row r="557" spans="1:4" x14ac:dyDescent="0.35">
      <c r="A557" s="1">
        <v>45117</v>
      </c>
      <c r="B557">
        <v>33</v>
      </c>
      <c r="C557">
        <v>61.11</v>
      </c>
      <c r="D557">
        <v>178.09</v>
      </c>
    </row>
    <row r="558" spans="1:4" x14ac:dyDescent="0.35">
      <c r="A558" s="1">
        <v>45118</v>
      </c>
      <c r="B558">
        <v>32</v>
      </c>
      <c r="C558">
        <v>60.49</v>
      </c>
      <c r="D558">
        <v>184.74</v>
      </c>
    </row>
    <row r="559" spans="1:4" x14ac:dyDescent="0.35">
      <c r="A559" s="1">
        <v>45119</v>
      </c>
      <c r="B559">
        <v>31</v>
      </c>
      <c r="C559">
        <v>55.15</v>
      </c>
      <c r="D559">
        <v>189.05</v>
      </c>
    </row>
    <row r="560" spans="1:4" x14ac:dyDescent="0.35">
      <c r="A560" s="1">
        <v>45120</v>
      </c>
      <c r="B560">
        <v>32</v>
      </c>
      <c r="C560">
        <v>58.03</v>
      </c>
      <c r="D560">
        <v>234.94</v>
      </c>
    </row>
    <row r="561" spans="1:4" x14ac:dyDescent="0.35">
      <c r="A561" s="1">
        <v>45121</v>
      </c>
      <c r="B561">
        <v>33</v>
      </c>
      <c r="C561">
        <v>54.06</v>
      </c>
      <c r="D561">
        <v>156.30000000000001</v>
      </c>
    </row>
    <row r="562" spans="1:4" x14ac:dyDescent="0.35">
      <c r="A562" s="1">
        <v>45122</v>
      </c>
      <c r="B562">
        <v>26</v>
      </c>
      <c r="C562">
        <v>58.08</v>
      </c>
      <c r="D562">
        <v>235.22</v>
      </c>
    </row>
    <row r="563" spans="1:4" x14ac:dyDescent="0.35">
      <c r="A563" s="1">
        <v>45123</v>
      </c>
      <c r="B563">
        <v>34</v>
      </c>
      <c r="C563">
        <v>52.33</v>
      </c>
      <c r="D563">
        <v>173.97</v>
      </c>
    </row>
    <row r="564" spans="1:4" x14ac:dyDescent="0.35">
      <c r="A564" s="1">
        <v>45124</v>
      </c>
      <c r="B564">
        <v>31</v>
      </c>
      <c r="C564">
        <v>52.58</v>
      </c>
      <c r="D564">
        <v>234.31</v>
      </c>
    </row>
    <row r="565" spans="1:4" x14ac:dyDescent="0.35">
      <c r="A565" s="1">
        <v>45125</v>
      </c>
      <c r="B565">
        <v>36</v>
      </c>
      <c r="C565">
        <v>51.72</v>
      </c>
      <c r="D565">
        <v>202.98</v>
      </c>
    </row>
    <row r="566" spans="1:4" x14ac:dyDescent="0.35">
      <c r="A566" s="1">
        <v>45126</v>
      </c>
      <c r="B566">
        <v>31</v>
      </c>
      <c r="C566">
        <v>53.77</v>
      </c>
      <c r="D566">
        <v>155.26</v>
      </c>
    </row>
    <row r="567" spans="1:4" x14ac:dyDescent="0.35">
      <c r="A567" s="1">
        <v>45127</v>
      </c>
      <c r="B567">
        <v>37</v>
      </c>
      <c r="C567">
        <v>51.28</v>
      </c>
      <c r="D567">
        <v>237.81</v>
      </c>
    </row>
    <row r="568" spans="1:4" x14ac:dyDescent="0.35">
      <c r="A568" s="1">
        <v>45128</v>
      </c>
      <c r="B568">
        <v>34</v>
      </c>
      <c r="C568">
        <v>61.68</v>
      </c>
      <c r="D568">
        <v>207.82</v>
      </c>
    </row>
    <row r="569" spans="1:4" x14ac:dyDescent="0.35">
      <c r="A569" s="1">
        <v>45129</v>
      </c>
      <c r="B569">
        <v>34</v>
      </c>
      <c r="C569">
        <v>62.15</v>
      </c>
      <c r="D569">
        <v>241.1</v>
      </c>
    </row>
    <row r="570" spans="1:4" x14ac:dyDescent="0.35">
      <c r="A570" s="1">
        <v>45130</v>
      </c>
      <c r="B570">
        <v>34</v>
      </c>
      <c r="C570">
        <v>62.64</v>
      </c>
      <c r="D570">
        <v>224.84</v>
      </c>
    </row>
    <row r="571" spans="1:4" x14ac:dyDescent="0.35">
      <c r="A571" s="1">
        <v>45131</v>
      </c>
      <c r="B571">
        <v>28</v>
      </c>
      <c r="C571">
        <v>56.61</v>
      </c>
      <c r="D571">
        <v>180.77</v>
      </c>
    </row>
    <row r="572" spans="1:4" x14ac:dyDescent="0.35">
      <c r="A572" s="1">
        <v>45132</v>
      </c>
      <c r="B572">
        <v>32</v>
      </c>
      <c r="C572">
        <v>57.15</v>
      </c>
      <c r="D572">
        <v>165.63</v>
      </c>
    </row>
    <row r="573" spans="1:4" x14ac:dyDescent="0.35">
      <c r="A573" s="1">
        <v>45133</v>
      </c>
      <c r="B573">
        <v>33</v>
      </c>
      <c r="C573">
        <v>51.49</v>
      </c>
      <c r="D573">
        <v>167.03</v>
      </c>
    </row>
    <row r="574" spans="1:4" x14ac:dyDescent="0.35">
      <c r="A574" s="1">
        <v>45134</v>
      </c>
      <c r="B574">
        <v>35</v>
      </c>
      <c r="C574">
        <v>48.45</v>
      </c>
      <c r="D574">
        <v>162.71</v>
      </c>
    </row>
    <row r="575" spans="1:4" x14ac:dyDescent="0.35">
      <c r="A575" s="1">
        <v>45135</v>
      </c>
      <c r="B575">
        <v>29</v>
      </c>
      <c r="C575">
        <v>58.58</v>
      </c>
      <c r="D575">
        <v>159.91999999999999</v>
      </c>
    </row>
    <row r="576" spans="1:4" x14ac:dyDescent="0.35">
      <c r="A576" s="1">
        <v>45136</v>
      </c>
      <c r="B576">
        <v>30</v>
      </c>
      <c r="C576">
        <v>50.89</v>
      </c>
      <c r="D576">
        <v>171.07</v>
      </c>
    </row>
    <row r="577" spans="1:4" x14ac:dyDescent="0.35">
      <c r="A577" s="1">
        <v>45137</v>
      </c>
      <c r="B577">
        <v>32</v>
      </c>
      <c r="C577">
        <v>55.59</v>
      </c>
      <c r="D577">
        <v>224.34</v>
      </c>
    </row>
    <row r="578" spans="1:4" x14ac:dyDescent="0.35">
      <c r="A578" s="1">
        <v>45138</v>
      </c>
      <c r="B578">
        <v>28</v>
      </c>
      <c r="C578">
        <v>55.52</v>
      </c>
      <c r="D578">
        <v>187.3</v>
      </c>
    </row>
    <row r="579" spans="1:4" x14ac:dyDescent="0.35">
      <c r="A579" s="1">
        <v>45139</v>
      </c>
      <c r="B579">
        <v>28</v>
      </c>
      <c r="C579">
        <v>53.43</v>
      </c>
      <c r="D579">
        <v>241.91</v>
      </c>
    </row>
    <row r="580" spans="1:4" x14ac:dyDescent="0.35">
      <c r="A580" s="1">
        <v>45140</v>
      </c>
      <c r="B580">
        <v>32</v>
      </c>
      <c r="C580">
        <v>61.53</v>
      </c>
      <c r="D580">
        <v>174.16</v>
      </c>
    </row>
    <row r="581" spans="1:4" x14ac:dyDescent="0.35">
      <c r="A581" s="1">
        <v>45141</v>
      </c>
      <c r="B581">
        <v>27</v>
      </c>
      <c r="C581">
        <v>62.56</v>
      </c>
      <c r="D581">
        <v>239.09</v>
      </c>
    </row>
    <row r="582" spans="1:4" x14ac:dyDescent="0.35">
      <c r="A582" s="1">
        <v>45142</v>
      </c>
      <c r="B582">
        <v>31</v>
      </c>
      <c r="C582">
        <v>48.87</v>
      </c>
      <c r="D582">
        <v>156.16999999999999</v>
      </c>
    </row>
    <row r="583" spans="1:4" x14ac:dyDescent="0.35">
      <c r="A583" s="1">
        <v>45143</v>
      </c>
      <c r="B583">
        <v>33</v>
      </c>
      <c r="C583">
        <v>49.03</v>
      </c>
      <c r="D583">
        <v>149.1</v>
      </c>
    </row>
    <row r="584" spans="1:4" x14ac:dyDescent="0.35">
      <c r="A584" s="1">
        <v>45144</v>
      </c>
      <c r="B584">
        <v>36</v>
      </c>
      <c r="C584">
        <v>62.87</v>
      </c>
      <c r="D584">
        <v>243.31</v>
      </c>
    </row>
    <row r="585" spans="1:4" x14ac:dyDescent="0.35">
      <c r="A585" s="1">
        <v>45145</v>
      </c>
      <c r="B585">
        <v>31</v>
      </c>
      <c r="C585">
        <v>60.04</v>
      </c>
      <c r="D585">
        <v>186.12</v>
      </c>
    </row>
    <row r="586" spans="1:4" x14ac:dyDescent="0.35">
      <c r="A586" s="1">
        <v>45146</v>
      </c>
      <c r="B586">
        <v>37</v>
      </c>
      <c r="C586">
        <v>52.18</v>
      </c>
      <c r="D586">
        <v>227.82</v>
      </c>
    </row>
    <row r="587" spans="1:4" x14ac:dyDescent="0.35">
      <c r="A587" s="1">
        <v>45147</v>
      </c>
      <c r="B587">
        <v>37</v>
      </c>
      <c r="C587">
        <v>48.51</v>
      </c>
      <c r="D587">
        <v>150.21</v>
      </c>
    </row>
    <row r="588" spans="1:4" x14ac:dyDescent="0.35">
      <c r="A588" s="1">
        <v>45148</v>
      </c>
      <c r="B588">
        <v>32</v>
      </c>
      <c r="C588">
        <v>51.99</v>
      </c>
      <c r="D588">
        <v>171.04</v>
      </c>
    </row>
    <row r="589" spans="1:4" x14ac:dyDescent="0.35">
      <c r="A589" s="1">
        <v>45149</v>
      </c>
      <c r="B589">
        <v>33</v>
      </c>
      <c r="C589">
        <v>47.1</v>
      </c>
      <c r="D589">
        <v>215.33</v>
      </c>
    </row>
    <row r="590" spans="1:4" x14ac:dyDescent="0.35">
      <c r="A590" s="1">
        <v>45150</v>
      </c>
      <c r="B590">
        <v>27</v>
      </c>
      <c r="C590">
        <v>61.27</v>
      </c>
      <c r="D590">
        <v>203.9</v>
      </c>
    </row>
    <row r="591" spans="1:4" x14ac:dyDescent="0.35">
      <c r="A591" s="1">
        <v>45151</v>
      </c>
      <c r="B591">
        <v>37</v>
      </c>
      <c r="C591">
        <v>50.8</v>
      </c>
      <c r="D591">
        <v>203.24</v>
      </c>
    </row>
    <row r="592" spans="1:4" x14ac:dyDescent="0.35">
      <c r="A592" s="1">
        <v>45152</v>
      </c>
      <c r="B592">
        <v>30</v>
      </c>
      <c r="C592">
        <v>52.34</v>
      </c>
      <c r="D592">
        <v>185.08</v>
      </c>
    </row>
    <row r="593" spans="1:4" x14ac:dyDescent="0.35">
      <c r="A593" s="1">
        <v>45153</v>
      </c>
      <c r="B593">
        <v>29</v>
      </c>
      <c r="C593">
        <v>59.86</v>
      </c>
      <c r="D593">
        <v>190.53</v>
      </c>
    </row>
    <row r="594" spans="1:4" x14ac:dyDescent="0.35">
      <c r="A594" s="1">
        <v>45154</v>
      </c>
      <c r="B594">
        <v>29</v>
      </c>
      <c r="C594">
        <v>44.62</v>
      </c>
      <c r="D594">
        <v>207.61</v>
      </c>
    </row>
    <row r="595" spans="1:4" x14ac:dyDescent="0.35">
      <c r="A595" s="1">
        <v>45155</v>
      </c>
      <c r="B595">
        <v>28</v>
      </c>
      <c r="C595">
        <v>47.82</v>
      </c>
      <c r="D595">
        <v>156.99</v>
      </c>
    </row>
    <row r="596" spans="1:4" x14ac:dyDescent="0.35">
      <c r="A596" s="1">
        <v>45156</v>
      </c>
      <c r="B596">
        <v>27</v>
      </c>
      <c r="C596">
        <v>47.21</v>
      </c>
      <c r="D596">
        <v>184.06</v>
      </c>
    </row>
    <row r="597" spans="1:4" x14ac:dyDescent="0.35">
      <c r="A597" s="1">
        <v>45157</v>
      </c>
      <c r="B597">
        <v>29</v>
      </c>
      <c r="C597">
        <v>44.59</v>
      </c>
      <c r="D597">
        <v>244.03</v>
      </c>
    </row>
    <row r="598" spans="1:4" x14ac:dyDescent="0.35">
      <c r="A598" s="1">
        <v>45158</v>
      </c>
      <c r="B598">
        <v>35</v>
      </c>
      <c r="C598">
        <v>44.58</v>
      </c>
      <c r="D598">
        <v>198.73</v>
      </c>
    </row>
    <row r="599" spans="1:4" x14ac:dyDescent="0.35">
      <c r="A599" s="1">
        <v>45159</v>
      </c>
      <c r="B599">
        <v>37</v>
      </c>
      <c r="C599">
        <v>61.96</v>
      </c>
      <c r="D599">
        <v>244.77</v>
      </c>
    </row>
    <row r="600" spans="1:4" x14ac:dyDescent="0.35">
      <c r="A600" s="1">
        <v>45160</v>
      </c>
      <c r="B600">
        <v>34</v>
      </c>
      <c r="C600">
        <v>56.83</v>
      </c>
      <c r="D600">
        <v>230.12</v>
      </c>
    </row>
    <row r="601" spans="1:4" x14ac:dyDescent="0.35">
      <c r="A601" s="1">
        <v>45161</v>
      </c>
      <c r="B601">
        <v>36</v>
      </c>
      <c r="C601">
        <v>57.14</v>
      </c>
      <c r="D601">
        <v>151.24</v>
      </c>
    </row>
    <row r="602" spans="1:4" x14ac:dyDescent="0.35">
      <c r="A602" s="1">
        <v>45162</v>
      </c>
      <c r="B602">
        <v>32</v>
      </c>
      <c r="C602">
        <v>57.47</v>
      </c>
      <c r="D602">
        <v>229.04</v>
      </c>
    </row>
    <row r="603" spans="1:4" x14ac:dyDescent="0.35">
      <c r="A603" s="1">
        <v>45163</v>
      </c>
      <c r="B603">
        <v>32</v>
      </c>
      <c r="C603">
        <v>59.26</v>
      </c>
      <c r="D603">
        <v>171.84</v>
      </c>
    </row>
    <row r="604" spans="1:4" x14ac:dyDescent="0.35">
      <c r="A604" s="1">
        <v>45164</v>
      </c>
      <c r="B604">
        <v>31</v>
      </c>
      <c r="C604">
        <v>62.48</v>
      </c>
      <c r="D604">
        <v>176.45</v>
      </c>
    </row>
    <row r="605" spans="1:4" x14ac:dyDescent="0.35">
      <c r="A605" s="1">
        <v>45165</v>
      </c>
      <c r="B605">
        <v>32</v>
      </c>
      <c r="C605">
        <v>50.35</v>
      </c>
      <c r="D605">
        <v>168.41</v>
      </c>
    </row>
    <row r="606" spans="1:4" x14ac:dyDescent="0.35">
      <c r="A606" s="1">
        <v>45166</v>
      </c>
      <c r="B606">
        <v>29</v>
      </c>
      <c r="C606">
        <v>61.62</v>
      </c>
      <c r="D606">
        <v>172.57</v>
      </c>
    </row>
    <row r="607" spans="1:4" x14ac:dyDescent="0.35">
      <c r="A607" s="1">
        <v>45167</v>
      </c>
      <c r="B607">
        <v>34</v>
      </c>
      <c r="C607">
        <v>53.16</v>
      </c>
      <c r="D607">
        <v>197.27</v>
      </c>
    </row>
    <row r="608" spans="1:4" x14ac:dyDescent="0.35">
      <c r="A608" s="1">
        <v>45168</v>
      </c>
      <c r="B608">
        <v>33</v>
      </c>
      <c r="C608">
        <v>63.05</v>
      </c>
      <c r="D608">
        <v>228.19</v>
      </c>
    </row>
    <row r="609" spans="1:4" x14ac:dyDescent="0.35">
      <c r="A609" s="1">
        <v>45169</v>
      </c>
      <c r="B609">
        <v>29</v>
      </c>
      <c r="C609">
        <v>46.9</v>
      </c>
      <c r="D609">
        <v>223.91</v>
      </c>
    </row>
    <row r="610" spans="1:4" x14ac:dyDescent="0.35">
      <c r="A610" s="1">
        <v>45170</v>
      </c>
      <c r="B610">
        <v>36</v>
      </c>
      <c r="C610">
        <v>54.24</v>
      </c>
      <c r="D610">
        <v>192.04</v>
      </c>
    </row>
    <row r="611" spans="1:4" x14ac:dyDescent="0.35">
      <c r="A611" s="1">
        <v>45171</v>
      </c>
      <c r="B611">
        <v>34</v>
      </c>
      <c r="C611">
        <v>56.51</v>
      </c>
      <c r="D611">
        <v>222.71</v>
      </c>
    </row>
    <row r="612" spans="1:4" x14ac:dyDescent="0.35">
      <c r="A612" s="1">
        <v>45172</v>
      </c>
      <c r="B612">
        <v>33</v>
      </c>
      <c r="C612">
        <v>54.29</v>
      </c>
      <c r="D612">
        <v>245.17</v>
      </c>
    </row>
    <row r="613" spans="1:4" x14ac:dyDescent="0.35">
      <c r="A613" s="1">
        <v>45173</v>
      </c>
      <c r="B613">
        <v>35</v>
      </c>
      <c r="C613">
        <v>46.08</v>
      </c>
      <c r="D613">
        <v>166.31</v>
      </c>
    </row>
    <row r="614" spans="1:4" x14ac:dyDescent="0.35">
      <c r="A614" s="1">
        <v>45174</v>
      </c>
      <c r="B614">
        <v>37</v>
      </c>
      <c r="C614">
        <v>46.95</v>
      </c>
      <c r="D614">
        <v>153.80000000000001</v>
      </c>
    </row>
    <row r="615" spans="1:4" x14ac:dyDescent="0.35">
      <c r="A615" s="1">
        <v>45175</v>
      </c>
      <c r="B615">
        <v>30</v>
      </c>
      <c r="C615">
        <v>47.62</v>
      </c>
      <c r="D615">
        <v>175.76</v>
      </c>
    </row>
    <row r="616" spans="1:4" x14ac:dyDescent="0.35">
      <c r="A616" s="1">
        <v>45176</v>
      </c>
      <c r="B616">
        <v>31</v>
      </c>
      <c r="C616">
        <v>63.33</v>
      </c>
      <c r="D616">
        <v>191.88</v>
      </c>
    </row>
    <row r="617" spans="1:4" x14ac:dyDescent="0.35">
      <c r="A617" s="1">
        <v>45177</v>
      </c>
      <c r="B617">
        <v>38</v>
      </c>
      <c r="C617">
        <v>43.8</v>
      </c>
      <c r="D617">
        <v>210.85</v>
      </c>
    </row>
    <row r="618" spans="1:4" x14ac:dyDescent="0.35">
      <c r="A618" s="1">
        <v>45178</v>
      </c>
      <c r="B618">
        <v>31</v>
      </c>
      <c r="C618">
        <v>46.09</v>
      </c>
      <c r="D618">
        <v>224.78</v>
      </c>
    </row>
    <row r="619" spans="1:4" x14ac:dyDescent="0.35">
      <c r="A619" s="1">
        <v>45179</v>
      </c>
      <c r="B619">
        <v>33</v>
      </c>
      <c r="C619">
        <v>51.48</v>
      </c>
      <c r="D619">
        <v>215.37</v>
      </c>
    </row>
    <row r="620" spans="1:4" x14ac:dyDescent="0.35">
      <c r="A620" s="1">
        <v>45180</v>
      </c>
      <c r="B620">
        <v>29</v>
      </c>
      <c r="C620">
        <v>48.91</v>
      </c>
      <c r="D620">
        <v>160.38</v>
      </c>
    </row>
    <row r="621" spans="1:4" x14ac:dyDescent="0.35">
      <c r="A621" s="1">
        <v>45181</v>
      </c>
      <c r="B621">
        <v>33</v>
      </c>
      <c r="C621">
        <v>48.72</v>
      </c>
      <c r="D621">
        <v>183.69</v>
      </c>
    </row>
    <row r="622" spans="1:4" x14ac:dyDescent="0.35">
      <c r="A622" s="1">
        <v>45182</v>
      </c>
      <c r="B622">
        <v>31</v>
      </c>
      <c r="C622">
        <v>61.23</v>
      </c>
      <c r="D622">
        <v>244.43</v>
      </c>
    </row>
    <row r="623" spans="1:4" x14ac:dyDescent="0.35">
      <c r="A623" s="1">
        <v>45183</v>
      </c>
      <c r="B623">
        <v>37</v>
      </c>
      <c r="C623">
        <v>49.95</v>
      </c>
      <c r="D623">
        <v>225.54</v>
      </c>
    </row>
    <row r="624" spans="1:4" x14ac:dyDescent="0.35">
      <c r="A624" s="1">
        <v>45184</v>
      </c>
      <c r="B624">
        <v>38</v>
      </c>
      <c r="C624">
        <v>48.47</v>
      </c>
      <c r="D624">
        <v>154.38</v>
      </c>
    </row>
    <row r="625" spans="1:4" x14ac:dyDescent="0.35">
      <c r="A625" s="1">
        <v>45185</v>
      </c>
      <c r="B625">
        <v>31</v>
      </c>
      <c r="C625">
        <v>54.12</v>
      </c>
      <c r="D625">
        <v>229.77</v>
      </c>
    </row>
    <row r="626" spans="1:4" x14ac:dyDescent="0.35">
      <c r="A626" s="1">
        <v>45186</v>
      </c>
      <c r="B626">
        <v>33</v>
      </c>
      <c r="C626">
        <v>61.67</v>
      </c>
      <c r="D626">
        <v>183.5</v>
      </c>
    </row>
    <row r="627" spans="1:4" x14ac:dyDescent="0.35">
      <c r="A627" s="1">
        <v>45187</v>
      </c>
      <c r="B627">
        <v>38</v>
      </c>
      <c r="C627">
        <v>56.21</v>
      </c>
      <c r="D627">
        <v>202.22</v>
      </c>
    </row>
    <row r="628" spans="1:4" x14ac:dyDescent="0.35">
      <c r="A628" s="1">
        <v>45188</v>
      </c>
      <c r="B628">
        <v>29</v>
      </c>
      <c r="C628">
        <v>46.25</v>
      </c>
      <c r="D628">
        <v>209.25</v>
      </c>
    </row>
    <row r="629" spans="1:4" x14ac:dyDescent="0.35">
      <c r="A629" s="1">
        <v>45189</v>
      </c>
      <c r="B629">
        <v>29</v>
      </c>
      <c r="C629">
        <v>51.63</v>
      </c>
      <c r="D629">
        <v>174.26</v>
      </c>
    </row>
    <row r="630" spans="1:4" x14ac:dyDescent="0.35">
      <c r="A630" s="1">
        <v>45190</v>
      </c>
      <c r="B630">
        <v>31</v>
      </c>
      <c r="C630">
        <v>44.34</v>
      </c>
      <c r="D630">
        <v>202.99</v>
      </c>
    </row>
    <row r="631" spans="1:4" x14ac:dyDescent="0.35">
      <c r="A631" s="1">
        <v>45191</v>
      </c>
      <c r="B631">
        <v>29</v>
      </c>
      <c r="C631">
        <v>46.4</v>
      </c>
      <c r="D631">
        <v>209.5</v>
      </c>
    </row>
    <row r="632" spans="1:4" x14ac:dyDescent="0.35">
      <c r="A632" s="1">
        <v>45192</v>
      </c>
      <c r="B632">
        <v>32</v>
      </c>
      <c r="C632">
        <v>57.08</v>
      </c>
      <c r="D632">
        <v>230.5</v>
      </c>
    </row>
    <row r="633" spans="1:4" x14ac:dyDescent="0.35">
      <c r="A633" s="1">
        <v>45193</v>
      </c>
      <c r="B633">
        <v>32</v>
      </c>
      <c r="C633">
        <v>52.23</v>
      </c>
      <c r="D633">
        <v>180.33</v>
      </c>
    </row>
    <row r="634" spans="1:4" x14ac:dyDescent="0.35">
      <c r="A634" s="1">
        <v>45194</v>
      </c>
      <c r="B634">
        <v>36</v>
      </c>
      <c r="C634">
        <v>59.06</v>
      </c>
      <c r="D634">
        <v>199.72</v>
      </c>
    </row>
    <row r="635" spans="1:4" x14ac:dyDescent="0.35">
      <c r="A635" s="1">
        <v>45195</v>
      </c>
      <c r="B635">
        <v>30</v>
      </c>
      <c r="C635">
        <v>49.62</v>
      </c>
      <c r="D635">
        <v>151.58000000000001</v>
      </c>
    </row>
    <row r="636" spans="1:4" x14ac:dyDescent="0.35">
      <c r="A636" s="1">
        <v>45196</v>
      </c>
      <c r="B636">
        <v>34</v>
      </c>
      <c r="C636">
        <v>54.93</v>
      </c>
      <c r="D636">
        <v>156.91</v>
      </c>
    </row>
    <row r="637" spans="1:4" x14ac:dyDescent="0.35">
      <c r="A637" s="1">
        <v>45197</v>
      </c>
      <c r="B637">
        <v>38</v>
      </c>
      <c r="C637">
        <v>57.68</v>
      </c>
      <c r="D637">
        <v>213.22</v>
      </c>
    </row>
    <row r="638" spans="1:4" x14ac:dyDescent="0.35">
      <c r="A638" s="1">
        <v>45198</v>
      </c>
      <c r="B638">
        <v>35</v>
      </c>
      <c r="C638">
        <v>58.62</v>
      </c>
      <c r="D638">
        <v>170.2</v>
      </c>
    </row>
    <row r="639" spans="1:4" x14ac:dyDescent="0.35">
      <c r="A639" s="1">
        <v>45199</v>
      </c>
      <c r="B639">
        <v>36</v>
      </c>
      <c r="C639">
        <v>62.47</v>
      </c>
      <c r="D639">
        <v>239.7</v>
      </c>
    </row>
    <row r="640" spans="1:4" x14ac:dyDescent="0.35">
      <c r="A640" s="1">
        <v>45200</v>
      </c>
      <c r="B640">
        <v>33</v>
      </c>
      <c r="C640">
        <v>46.73</v>
      </c>
      <c r="D640">
        <v>230.46</v>
      </c>
    </row>
    <row r="641" spans="1:4" x14ac:dyDescent="0.35">
      <c r="A641" s="1">
        <v>45201</v>
      </c>
      <c r="B641">
        <v>39</v>
      </c>
      <c r="C641">
        <v>51.2</v>
      </c>
      <c r="D641">
        <v>173.79</v>
      </c>
    </row>
    <row r="642" spans="1:4" x14ac:dyDescent="0.35">
      <c r="A642" s="1">
        <v>45202</v>
      </c>
      <c r="B642">
        <v>37</v>
      </c>
      <c r="C642">
        <v>54.63</v>
      </c>
      <c r="D642">
        <v>236.39</v>
      </c>
    </row>
    <row r="643" spans="1:4" x14ac:dyDescent="0.35">
      <c r="A643" s="1">
        <v>45203</v>
      </c>
      <c r="B643">
        <v>30</v>
      </c>
      <c r="C643">
        <v>48.22</v>
      </c>
      <c r="D643">
        <v>227.52</v>
      </c>
    </row>
    <row r="644" spans="1:4" x14ac:dyDescent="0.35">
      <c r="A644" s="1">
        <v>45204</v>
      </c>
      <c r="B644">
        <v>30</v>
      </c>
      <c r="C644">
        <v>49.45</v>
      </c>
      <c r="D644">
        <v>180.54</v>
      </c>
    </row>
    <row r="645" spans="1:4" x14ac:dyDescent="0.35">
      <c r="A645" s="1">
        <v>45205</v>
      </c>
      <c r="B645">
        <v>37</v>
      </c>
      <c r="C645">
        <v>47.47</v>
      </c>
      <c r="D645">
        <v>189.11</v>
      </c>
    </row>
    <row r="646" spans="1:4" x14ac:dyDescent="0.35">
      <c r="A646" s="1">
        <v>45206</v>
      </c>
      <c r="B646">
        <v>29</v>
      </c>
      <c r="C646">
        <v>57.6</v>
      </c>
      <c r="D646">
        <v>206.65</v>
      </c>
    </row>
    <row r="647" spans="1:4" x14ac:dyDescent="0.35">
      <c r="A647" s="1">
        <v>45207</v>
      </c>
      <c r="B647">
        <v>35</v>
      </c>
      <c r="C647">
        <v>43.62</v>
      </c>
      <c r="D647">
        <v>220.05</v>
      </c>
    </row>
    <row r="648" spans="1:4" x14ac:dyDescent="0.35">
      <c r="A648" s="1">
        <v>45208</v>
      </c>
      <c r="B648">
        <v>38</v>
      </c>
      <c r="C648">
        <v>62.61</v>
      </c>
      <c r="D648">
        <v>196.84</v>
      </c>
    </row>
    <row r="649" spans="1:4" x14ac:dyDescent="0.35">
      <c r="A649" s="1">
        <v>45209</v>
      </c>
      <c r="B649">
        <v>38</v>
      </c>
      <c r="C649">
        <v>61.98</v>
      </c>
      <c r="D649">
        <v>202.53</v>
      </c>
    </row>
    <row r="650" spans="1:4" x14ac:dyDescent="0.35">
      <c r="A650" s="1">
        <v>45210</v>
      </c>
      <c r="B650">
        <v>29</v>
      </c>
      <c r="C650">
        <v>61.02</v>
      </c>
      <c r="D650">
        <v>161.9</v>
      </c>
    </row>
    <row r="651" spans="1:4" x14ac:dyDescent="0.35">
      <c r="A651" s="1">
        <v>45211</v>
      </c>
      <c r="B651">
        <v>32</v>
      </c>
      <c r="C651">
        <v>59.61</v>
      </c>
      <c r="D651">
        <v>245.95</v>
      </c>
    </row>
    <row r="652" spans="1:4" x14ac:dyDescent="0.35">
      <c r="A652" s="1">
        <v>45212</v>
      </c>
      <c r="B652">
        <v>37</v>
      </c>
      <c r="C652">
        <v>63.16</v>
      </c>
      <c r="D652">
        <v>207.05</v>
      </c>
    </row>
    <row r="653" spans="1:4" x14ac:dyDescent="0.35">
      <c r="A653" s="1">
        <v>45213</v>
      </c>
      <c r="B653">
        <v>39</v>
      </c>
      <c r="C653">
        <v>57.49</v>
      </c>
      <c r="D653">
        <v>150.30000000000001</v>
      </c>
    </row>
    <row r="654" spans="1:4" x14ac:dyDescent="0.35">
      <c r="A654" s="1">
        <v>45214</v>
      </c>
      <c r="B654">
        <v>35</v>
      </c>
      <c r="C654">
        <v>57.76</v>
      </c>
      <c r="D654">
        <v>185.76</v>
      </c>
    </row>
    <row r="655" spans="1:4" x14ac:dyDescent="0.35">
      <c r="A655" s="1">
        <v>45215</v>
      </c>
      <c r="B655">
        <v>39</v>
      </c>
      <c r="C655">
        <v>53.12</v>
      </c>
      <c r="D655">
        <v>229.4</v>
      </c>
    </row>
    <row r="656" spans="1:4" x14ac:dyDescent="0.35">
      <c r="A656" s="1">
        <v>45216</v>
      </c>
      <c r="B656">
        <v>38</v>
      </c>
      <c r="C656">
        <v>45.12</v>
      </c>
      <c r="D656">
        <v>178.78</v>
      </c>
    </row>
    <row r="657" spans="1:4" x14ac:dyDescent="0.35">
      <c r="A657" s="1">
        <v>45217</v>
      </c>
      <c r="B657">
        <v>38</v>
      </c>
      <c r="C657">
        <v>51.41</v>
      </c>
      <c r="D657">
        <v>210.46</v>
      </c>
    </row>
    <row r="658" spans="1:4" x14ac:dyDescent="0.35">
      <c r="A658" s="1">
        <v>45218</v>
      </c>
      <c r="B658">
        <v>33</v>
      </c>
      <c r="C658">
        <v>61.17</v>
      </c>
      <c r="D658">
        <v>237.31</v>
      </c>
    </row>
    <row r="659" spans="1:4" x14ac:dyDescent="0.35">
      <c r="A659" s="1">
        <v>45219</v>
      </c>
      <c r="B659">
        <v>35</v>
      </c>
      <c r="C659">
        <v>48.04</v>
      </c>
      <c r="D659">
        <v>216.73</v>
      </c>
    </row>
    <row r="660" spans="1:4" x14ac:dyDescent="0.35">
      <c r="A660" s="1">
        <v>45220</v>
      </c>
      <c r="B660">
        <v>36</v>
      </c>
      <c r="C660">
        <v>49.38</v>
      </c>
      <c r="D660">
        <v>227.19</v>
      </c>
    </row>
    <row r="661" spans="1:4" x14ac:dyDescent="0.35">
      <c r="A661" s="1">
        <v>45221</v>
      </c>
      <c r="B661">
        <v>39</v>
      </c>
      <c r="C661">
        <v>62.44</v>
      </c>
      <c r="D661">
        <v>153.87</v>
      </c>
    </row>
    <row r="662" spans="1:4" x14ac:dyDescent="0.35">
      <c r="A662" s="1">
        <v>45222</v>
      </c>
      <c r="B662">
        <v>39</v>
      </c>
      <c r="C662">
        <v>54.25</v>
      </c>
      <c r="D662">
        <v>209.68</v>
      </c>
    </row>
    <row r="663" spans="1:4" x14ac:dyDescent="0.35">
      <c r="A663" s="1">
        <v>45223</v>
      </c>
      <c r="B663">
        <v>34</v>
      </c>
      <c r="C663">
        <v>60.41</v>
      </c>
      <c r="D663">
        <v>238.32</v>
      </c>
    </row>
    <row r="664" spans="1:4" x14ac:dyDescent="0.35">
      <c r="A664" s="1">
        <v>45224</v>
      </c>
      <c r="B664">
        <v>36</v>
      </c>
      <c r="C664">
        <v>56.57</v>
      </c>
      <c r="D664">
        <v>175.98</v>
      </c>
    </row>
    <row r="665" spans="1:4" x14ac:dyDescent="0.35">
      <c r="A665" s="1">
        <v>45225</v>
      </c>
      <c r="B665">
        <v>30</v>
      </c>
      <c r="C665">
        <v>54.84</v>
      </c>
      <c r="D665">
        <v>236.48</v>
      </c>
    </row>
    <row r="666" spans="1:4" x14ac:dyDescent="0.35">
      <c r="A666" s="1">
        <v>45226</v>
      </c>
      <c r="B666">
        <v>38</v>
      </c>
      <c r="C666">
        <v>57.56</v>
      </c>
      <c r="D666">
        <v>183.29</v>
      </c>
    </row>
    <row r="667" spans="1:4" x14ac:dyDescent="0.35">
      <c r="A667" s="1">
        <v>45227</v>
      </c>
      <c r="B667">
        <v>34</v>
      </c>
      <c r="C667">
        <v>54.11</v>
      </c>
      <c r="D667">
        <v>153.19</v>
      </c>
    </row>
    <row r="668" spans="1:4" x14ac:dyDescent="0.35">
      <c r="A668" s="1">
        <v>45228</v>
      </c>
      <c r="B668">
        <v>37</v>
      </c>
      <c r="C668">
        <v>54.07</v>
      </c>
      <c r="D668">
        <v>237.85</v>
      </c>
    </row>
    <row r="669" spans="1:4" x14ac:dyDescent="0.35">
      <c r="A669" s="1">
        <v>45229</v>
      </c>
      <c r="B669">
        <v>35</v>
      </c>
      <c r="C669">
        <v>57.28</v>
      </c>
      <c r="D669">
        <v>172.26</v>
      </c>
    </row>
    <row r="670" spans="1:4" x14ac:dyDescent="0.35">
      <c r="A670" s="1">
        <v>45230</v>
      </c>
      <c r="B670">
        <v>35</v>
      </c>
      <c r="C670">
        <v>47.15</v>
      </c>
      <c r="D670">
        <v>218.05</v>
      </c>
    </row>
    <row r="671" spans="1:4" x14ac:dyDescent="0.35">
      <c r="A671" s="1">
        <v>45231</v>
      </c>
      <c r="B671">
        <v>37</v>
      </c>
      <c r="C671">
        <v>59.02</v>
      </c>
      <c r="D671">
        <v>176.22</v>
      </c>
    </row>
    <row r="672" spans="1:4" x14ac:dyDescent="0.35">
      <c r="A672" s="1">
        <v>45232</v>
      </c>
      <c r="B672">
        <v>36</v>
      </c>
      <c r="C672">
        <v>55.27</v>
      </c>
      <c r="D672">
        <v>230.01</v>
      </c>
    </row>
    <row r="673" spans="1:4" x14ac:dyDescent="0.35">
      <c r="A673" s="1">
        <v>45233</v>
      </c>
      <c r="B673">
        <v>30</v>
      </c>
      <c r="C673">
        <v>49.65</v>
      </c>
      <c r="D673">
        <v>236.66</v>
      </c>
    </row>
    <row r="674" spans="1:4" x14ac:dyDescent="0.35">
      <c r="A674" s="1">
        <v>45234</v>
      </c>
      <c r="B674">
        <v>37</v>
      </c>
      <c r="C674">
        <v>57.02</v>
      </c>
      <c r="D674">
        <v>228.81</v>
      </c>
    </row>
    <row r="675" spans="1:4" x14ac:dyDescent="0.35">
      <c r="A675" s="1">
        <v>45235</v>
      </c>
      <c r="B675">
        <v>29</v>
      </c>
      <c r="C675">
        <v>53.36</v>
      </c>
      <c r="D675">
        <v>235.51</v>
      </c>
    </row>
    <row r="676" spans="1:4" x14ac:dyDescent="0.35">
      <c r="A676" s="1">
        <v>45236</v>
      </c>
      <c r="B676">
        <v>39</v>
      </c>
      <c r="C676">
        <v>46.95</v>
      </c>
      <c r="D676">
        <v>153.38999999999999</v>
      </c>
    </row>
    <row r="677" spans="1:4" x14ac:dyDescent="0.35">
      <c r="A677" s="1">
        <v>45237</v>
      </c>
      <c r="B677">
        <v>30</v>
      </c>
      <c r="C677">
        <v>54.9</v>
      </c>
      <c r="D677">
        <v>198.22</v>
      </c>
    </row>
    <row r="678" spans="1:4" x14ac:dyDescent="0.35">
      <c r="A678" s="1">
        <v>45238</v>
      </c>
      <c r="B678">
        <v>35</v>
      </c>
      <c r="C678">
        <v>60.76</v>
      </c>
      <c r="D678">
        <v>195.99</v>
      </c>
    </row>
    <row r="679" spans="1:4" x14ac:dyDescent="0.35">
      <c r="A679" s="1">
        <v>45239</v>
      </c>
      <c r="B679">
        <v>32</v>
      </c>
      <c r="C679">
        <v>47.94</v>
      </c>
      <c r="D679">
        <v>238.44</v>
      </c>
    </row>
    <row r="680" spans="1:4" x14ac:dyDescent="0.35">
      <c r="A680" s="1">
        <v>45240</v>
      </c>
      <c r="B680">
        <v>34</v>
      </c>
      <c r="C680">
        <v>51.17</v>
      </c>
      <c r="D680">
        <v>188.59</v>
      </c>
    </row>
    <row r="681" spans="1:4" x14ac:dyDescent="0.35">
      <c r="A681" s="1">
        <v>45241</v>
      </c>
      <c r="B681">
        <v>37</v>
      </c>
      <c r="C681">
        <v>60.85</v>
      </c>
      <c r="D681">
        <v>242.08</v>
      </c>
    </row>
    <row r="682" spans="1:4" x14ac:dyDescent="0.35">
      <c r="A682" s="1">
        <v>45242</v>
      </c>
      <c r="B682">
        <v>32</v>
      </c>
      <c r="C682">
        <v>57.78</v>
      </c>
      <c r="D682">
        <v>213.95</v>
      </c>
    </row>
    <row r="683" spans="1:4" x14ac:dyDescent="0.35">
      <c r="A683" s="1">
        <v>45243</v>
      </c>
      <c r="B683">
        <v>32</v>
      </c>
      <c r="C683">
        <v>57.13</v>
      </c>
      <c r="D683">
        <v>203.35</v>
      </c>
    </row>
    <row r="684" spans="1:4" x14ac:dyDescent="0.35">
      <c r="A684" s="1">
        <v>45244</v>
      </c>
      <c r="B684">
        <v>40</v>
      </c>
      <c r="C684">
        <v>47.5</v>
      </c>
      <c r="D684">
        <v>182.42</v>
      </c>
    </row>
    <row r="685" spans="1:4" x14ac:dyDescent="0.35">
      <c r="A685" s="1">
        <v>45245</v>
      </c>
      <c r="B685">
        <v>36</v>
      </c>
      <c r="C685">
        <v>58.29</v>
      </c>
      <c r="D685">
        <v>187.46</v>
      </c>
    </row>
    <row r="686" spans="1:4" x14ac:dyDescent="0.35">
      <c r="A686" s="1">
        <v>45246</v>
      </c>
      <c r="B686">
        <v>40</v>
      </c>
      <c r="C686">
        <v>58.47</v>
      </c>
      <c r="D686">
        <v>232.05</v>
      </c>
    </row>
    <row r="687" spans="1:4" x14ac:dyDescent="0.35">
      <c r="A687" s="1">
        <v>45247</v>
      </c>
      <c r="B687">
        <v>33</v>
      </c>
      <c r="C687">
        <v>46.14</v>
      </c>
      <c r="D687">
        <v>159.37</v>
      </c>
    </row>
    <row r="688" spans="1:4" x14ac:dyDescent="0.35">
      <c r="A688" s="1">
        <v>45248</v>
      </c>
      <c r="B688">
        <v>34</v>
      </c>
      <c r="C688">
        <v>50.18</v>
      </c>
      <c r="D688">
        <v>222.78</v>
      </c>
    </row>
    <row r="689" spans="1:4" x14ac:dyDescent="0.35">
      <c r="A689" s="1">
        <v>45249</v>
      </c>
      <c r="B689">
        <v>34</v>
      </c>
      <c r="C689">
        <v>53.56</v>
      </c>
      <c r="D689">
        <v>166.09</v>
      </c>
    </row>
    <row r="690" spans="1:4" x14ac:dyDescent="0.35">
      <c r="A690" s="1">
        <v>45250</v>
      </c>
      <c r="B690">
        <v>30</v>
      </c>
      <c r="C690">
        <v>48.97</v>
      </c>
      <c r="D690">
        <v>186.67</v>
      </c>
    </row>
    <row r="691" spans="1:4" x14ac:dyDescent="0.35">
      <c r="A691" s="1">
        <v>45251</v>
      </c>
      <c r="B691">
        <v>34</v>
      </c>
      <c r="C691">
        <v>61.37</v>
      </c>
      <c r="D691">
        <v>200.63</v>
      </c>
    </row>
    <row r="692" spans="1:4" x14ac:dyDescent="0.35">
      <c r="A692" s="1">
        <v>45252</v>
      </c>
      <c r="B692">
        <v>32</v>
      </c>
      <c r="C692">
        <v>50.21</v>
      </c>
      <c r="D692">
        <v>242.63</v>
      </c>
    </row>
    <row r="693" spans="1:4" x14ac:dyDescent="0.35">
      <c r="A693" s="1">
        <v>45253</v>
      </c>
      <c r="B693">
        <v>33</v>
      </c>
      <c r="C693">
        <v>55.58</v>
      </c>
      <c r="D693">
        <v>215.42</v>
      </c>
    </row>
    <row r="694" spans="1:4" x14ac:dyDescent="0.35">
      <c r="A694" s="1">
        <v>45254</v>
      </c>
      <c r="B694">
        <v>31</v>
      </c>
      <c r="C694">
        <v>46.38</v>
      </c>
      <c r="D694">
        <v>155.88</v>
      </c>
    </row>
    <row r="695" spans="1:4" x14ac:dyDescent="0.35">
      <c r="A695" s="1">
        <v>45255</v>
      </c>
      <c r="B695">
        <v>33</v>
      </c>
      <c r="C695">
        <v>52.07</v>
      </c>
      <c r="D695">
        <v>214.62</v>
      </c>
    </row>
    <row r="696" spans="1:4" x14ac:dyDescent="0.35">
      <c r="A696" s="1">
        <v>45256</v>
      </c>
      <c r="B696">
        <v>34</v>
      </c>
      <c r="C696">
        <v>48.46</v>
      </c>
      <c r="D696">
        <v>165.14</v>
      </c>
    </row>
    <row r="697" spans="1:4" x14ac:dyDescent="0.35">
      <c r="A697" s="1">
        <v>45257</v>
      </c>
      <c r="B697">
        <v>39</v>
      </c>
      <c r="C697">
        <v>52.62</v>
      </c>
      <c r="D697">
        <v>189.61</v>
      </c>
    </row>
    <row r="698" spans="1:4" x14ac:dyDescent="0.35">
      <c r="A698" s="1">
        <v>45258</v>
      </c>
      <c r="B698">
        <v>37</v>
      </c>
      <c r="C698">
        <v>49.22</v>
      </c>
      <c r="D698">
        <v>165.68</v>
      </c>
    </row>
    <row r="699" spans="1:4" x14ac:dyDescent="0.35">
      <c r="A699" s="1">
        <v>45259</v>
      </c>
      <c r="B699">
        <v>35</v>
      </c>
      <c r="C699">
        <v>43.32</v>
      </c>
      <c r="D699">
        <v>235.36</v>
      </c>
    </row>
    <row r="700" spans="1:4" x14ac:dyDescent="0.35">
      <c r="A700" s="1">
        <v>45260</v>
      </c>
      <c r="B700">
        <v>39</v>
      </c>
      <c r="C700">
        <v>46.51</v>
      </c>
      <c r="D700">
        <v>156.5</v>
      </c>
    </row>
    <row r="701" spans="1:4" x14ac:dyDescent="0.35">
      <c r="A701" s="1">
        <v>45261</v>
      </c>
      <c r="B701">
        <v>39</v>
      </c>
      <c r="C701">
        <v>58.1</v>
      </c>
      <c r="D701">
        <v>186.61</v>
      </c>
    </row>
    <row r="702" spans="1:4" x14ac:dyDescent="0.35">
      <c r="A702" s="1">
        <v>45262</v>
      </c>
      <c r="B702">
        <v>36</v>
      </c>
      <c r="C702">
        <v>57.47</v>
      </c>
      <c r="D702">
        <v>234.15</v>
      </c>
    </row>
    <row r="703" spans="1:4" x14ac:dyDescent="0.35">
      <c r="A703" s="1">
        <v>45263</v>
      </c>
      <c r="B703">
        <v>38</v>
      </c>
      <c r="C703">
        <v>44.15</v>
      </c>
      <c r="D703">
        <v>191.38</v>
      </c>
    </row>
    <row r="704" spans="1:4" x14ac:dyDescent="0.35">
      <c r="A704" s="1">
        <v>45264</v>
      </c>
      <c r="B704">
        <v>34</v>
      </c>
      <c r="C704">
        <v>58.47</v>
      </c>
      <c r="D704">
        <v>245.24</v>
      </c>
    </row>
    <row r="705" spans="1:4" x14ac:dyDescent="0.35">
      <c r="A705" s="1">
        <v>45265</v>
      </c>
      <c r="B705">
        <v>32</v>
      </c>
      <c r="C705">
        <v>53.19</v>
      </c>
      <c r="D705">
        <v>167.39</v>
      </c>
    </row>
    <row r="706" spans="1:4" x14ac:dyDescent="0.35">
      <c r="A706" s="1">
        <v>45266</v>
      </c>
      <c r="B706">
        <v>37</v>
      </c>
      <c r="C706">
        <v>62.55</v>
      </c>
      <c r="D706">
        <v>184.61</v>
      </c>
    </row>
    <row r="707" spans="1:4" x14ac:dyDescent="0.35">
      <c r="A707" s="1">
        <v>45267</v>
      </c>
      <c r="B707">
        <v>37</v>
      </c>
      <c r="C707">
        <v>58.54</v>
      </c>
      <c r="D707">
        <v>236.54</v>
      </c>
    </row>
    <row r="708" spans="1:4" x14ac:dyDescent="0.35">
      <c r="A708" s="1">
        <v>45268</v>
      </c>
      <c r="B708">
        <v>32</v>
      </c>
      <c r="C708">
        <v>56.22</v>
      </c>
      <c r="D708">
        <v>181.95</v>
      </c>
    </row>
    <row r="709" spans="1:4" x14ac:dyDescent="0.35">
      <c r="A709" s="1">
        <v>45269</v>
      </c>
      <c r="B709">
        <v>36</v>
      </c>
      <c r="C709">
        <v>61.6</v>
      </c>
      <c r="D709">
        <v>155.69</v>
      </c>
    </row>
    <row r="710" spans="1:4" x14ac:dyDescent="0.35">
      <c r="A710" s="1">
        <v>45270</v>
      </c>
      <c r="B710">
        <v>34</v>
      </c>
      <c r="C710">
        <v>49.39</v>
      </c>
      <c r="D710">
        <v>169.66</v>
      </c>
    </row>
    <row r="711" spans="1:4" x14ac:dyDescent="0.35">
      <c r="A711" s="1">
        <v>45271</v>
      </c>
      <c r="B711">
        <v>35</v>
      </c>
      <c r="C711">
        <v>62.85</v>
      </c>
      <c r="D711">
        <v>162.13999999999999</v>
      </c>
    </row>
    <row r="712" spans="1:4" x14ac:dyDescent="0.35">
      <c r="A712" s="1">
        <v>45272</v>
      </c>
      <c r="B712">
        <v>36</v>
      </c>
      <c r="C712">
        <v>56.2</v>
      </c>
      <c r="D712">
        <v>226.74</v>
      </c>
    </row>
    <row r="713" spans="1:4" x14ac:dyDescent="0.35">
      <c r="A713" s="1">
        <v>45273</v>
      </c>
      <c r="B713">
        <v>39</v>
      </c>
      <c r="C713">
        <v>43.08</v>
      </c>
      <c r="D713">
        <v>195.77</v>
      </c>
    </row>
    <row r="714" spans="1:4" x14ac:dyDescent="0.35">
      <c r="A714" s="1">
        <v>45274</v>
      </c>
      <c r="B714">
        <v>36</v>
      </c>
      <c r="C714">
        <v>51.86</v>
      </c>
      <c r="D714">
        <v>227.73</v>
      </c>
    </row>
    <row r="715" spans="1:4" x14ac:dyDescent="0.35">
      <c r="A715" s="1">
        <v>45275</v>
      </c>
      <c r="B715">
        <v>35</v>
      </c>
      <c r="C715">
        <v>53.54</v>
      </c>
      <c r="D715">
        <v>150.05000000000001</v>
      </c>
    </row>
    <row r="716" spans="1:4" x14ac:dyDescent="0.35">
      <c r="A716" s="1">
        <v>45276</v>
      </c>
      <c r="B716">
        <v>37</v>
      </c>
      <c r="C716">
        <v>48.52</v>
      </c>
      <c r="D716">
        <v>239.22</v>
      </c>
    </row>
    <row r="717" spans="1:4" x14ac:dyDescent="0.35">
      <c r="A717" s="1">
        <v>45277</v>
      </c>
      <c r="B717">
        <v>32</v>
      </c>
      <c r="C717">
        <v>43.36</v>
      </c>
      <c r="D717">
        <v>244.44</v>
      </c>
    </row>
    <row r="718" spans="1:4" x14ac:dyDescent="0.35">
      <c r="A718" s="1">
        <v>45278</v>
      </c>
      <c r="B718">
        <v>31</v>
      </c>
      <c r="C718">
        <v>46.48</v>
      </c>
      <c r="D718">
        <v>211.81</v>
      </c>
    </row>
    <row r="719" spans="1:4" x14ac:dyDescent="0.35">
      <c r="A719" s="1">
        <v>45279</v>
      </c>
      <c r="B719">
        <v>34</v>
      </c>
      <c r="C719">
        <v>55.21</v>
      </c>
      <c r="D719">
        <v>236.22</v>
      </c>
    </row>
    <row r="720" spans="1:4" x14ac:dyDescent="0.35">
      <c r="A720" s="1">
        <v>45280</v>
      </c>
      <c r="B720">
        <v>36</v>
      </c>
      <c r="C720">
        <v>52.17</v>
      </c>
      <c r="D720">
        <v>242.12</v>
      </c>
    </row>
    <row r="721" spans="1:4" x14ac:dyDescent="0.35">
      <c r="A721" s="1">
        <v>45281</v>
      </c>
      <c r="B721">
        <v>38</v>
      </c>
      <c r="C721">
        <v>62.02</v>
      </c>
      <c r="D721">
        <v>187.7</v>
      </c>
    </row>
    <row r="722" spans="1:4" x14ac:dyDescent="0.35">
      <c r="A722" s="1">
        <v>45282</v>
      </c>
      <c r="B722">
        <v>38</v>
      </c>
      <c r="C722">
        <v>45.95</v>
      </c>
      <c r="D722">
        <v>172.59</v>
      </c>
    </row>
    <row r="723" spans="1:4" x14ac:dyDescent="0.35">
      <c r="A723" s="1">
        <v>45283</v>
      </c>
      <c r="B723">
        <v>36</v>
      </c>
      <c r="C723">
        <v>58.13</v>
      </c>
      <c r="D723">
        <v>177.15</v>
      </c>
    </row>
    <row r="724" spans="1:4" x14ac:dyDescent="0.35">
      <c r="A724" s="1">
        <v>45284</v>
      </c>
      <c r="B724">
        <v>36</v>
      </c>
      <c r="C724">
        <v>48.98</v>
      </c>
      <c r="D724">
        <v>182.07</v>
      </c>
    </row>
    <row r="725" spans="1:4" x14ac:dyDescent="0.35">
      <c r="A725" s="1">
        <v>45285</v>
      </c>
      <c r="B725">
        <v>38</v>
      </c>
      <c r="C725">
        <v>46.55</v>
      </c>
      <c r="D725">
        <v>243.47</v>
      </c>
    </row>
    <row r="726" spans="1:4" x14ac:dyDescent="0.35">
      <c r="A726" s="1">
        <v>45286</v>
      </c>
      <c r="B726">
        <v>38</v>
      </c>
      <c r="C726">
        <v>57.28</v>
      </c>
      <c r="D726">
        <v>170.4</v>
      </c>
    </row>
    <row r="727" spans="1:4" x14ac:dyDescent="0.35">
      <c r="A727" s="1">
        <v>45287</v>
      </c>
      <c r="B727">
        <v>31</v>
      </c>
      <c r="C727">
        <v>43.17</v>
      </c>
      <c r="D727">
        <v>193.06</v>
      </c>
    </row>
    <row r="728" spans="1:4" x14ac:dyDescent="0.35">
      <c r="A728" s="1">
        <v>45288</v>
      </c>
      <c r="B728">
        <v>31</v>
      </c>
      <c r="C728">
        <v>57.79</v>
      </c>
      <c r="D728">
        <v>190.17</v>
      </c>
    </row>
    <row r="729" spans="1:4" x14ac:dyDescent="0.35">
      <c r="A729" s="1">
        <v>45289</v>
      </c>
      <c r="B729">
        <v>33</v>
      </c>
      <c r="C729">
        <v>56.32</v>
      </c>
      <c r="D729">
        <v>201.48</v>
      </c>
    </row>
    <row r="730" spans="1:4" x14ac:dyDescent="0.35">
      <c r="A730" s="1">
        <v>45290</v>
      </c>
      <c r="B730">
        <v>31</v>
      </c>
      <c r="C730">
        <v>61.94</v>
      </c>
      <c r="D730">
        <v>192.45</v>
      </c>
    </row>
    <row r="731" spans="1:4" x14ac:dyDescent="0.35">
      <c r="A731" s="1">
        <v>45291</v>
      </c>
      <c r="B731">
        <v>32</v>
      </c>
      <c r="C731">
        <v>57.62</v>
      </c>
      <c r="D731">
        <v>246.14</v>
      </c>
    </row>
    <row r="732" spans="1:4" x14ac:dyDescent="0.35">
      <c r="A732" s="1">
        <v>45292</v>
      </c>
      <c r="B732">
        <v>39</v>
      </c>
      <c r="C732">
        <v>54.18</v>
      </c>
      <c r="D732">
        <v>152.19999999999999</v>
      </c>
    </row>
    <row r="733" spans="1:4" x14ac:dyDescent="0.35">
      <c r="A733" s="1">
        <v>45293</v>
      </c>
      <c r="B733">
        <v>34</v>
      </c>
      <c r="C733">
        <v>53.84</v>
      </c>
      <c r="D733">
        <v>211.92</v>
      </c>
    </row>
    <row r="734" spans="1:4" x14ac:dyDescent="0.35">
      <c r="A734" s="1">
        <v>45294</v>
      </c>
      <c r="B734">
        <v>35</v>
      </c>
      <c r="C734">
        <v>51.31</v>
      </c>
      <c r="D734">
        <v>170.78</v>
      </c>
    </row>
    <row r="735" spans="1:4" x14ac:dyDescent="0.35">
      <c r="A735" s="1">
        <v>45295</v>
      </c>
      <c r="B735">
        <v>34</v>
      </c>
      <c r="C735">
        <v>47.93</v>
      </c>
      <c r="D735">
        <v>194.66</v>
      </c>
    </row>
    <row r="736" spans="1:4" x14ac:dyDescent="0.35">
      <c r="A736" s="1">
        <v>45296</v>
      </c>
      <c r="B736">
        <v>38</v>
      </c>
      <c r="C736">
        <v>49.42</v>
      </c>
      <c r="D736">
        <v>156.63999999999999</v>
      </c>
    </row>
    <row r="737" spans="1:4" x14ac:dyDescent="0.35">
      <c r="A737" s="1">
        <v>45297</v>
      </c>
      <c r="B737">
        <v>38</v>
      </c>
      <c r="C737">
        <v>55.04</v>
      </c>
      <c r="D737">
        <v>229.46</v>
      </c>
    </row>
    <row r="738" spans="1:4" x14ac:dyDescent="0.35">
      <c r="A738" s="1">
        <v>45298</v>
      </c>
      <c r="B738">
        <v>33</v>
      </c>
      <c r="C738">
        <v>55.51</v>
      </c>
      <c r="D738">
        <v>175.17</v>
      </c>
    </row>
    <row r="739" spans="1:4" x14ac:dyDescent="0.35">
      <c r="A739" s="1">
        <v>45299</v>
      </c>
      <c r="B739">
        <v>36</v>
      </c>
      <c r="C739">
        <v>57.93</v>
      </c>
      <c r="D739">
        <v>168.84</v>
      </c>
    </row>
    <row r="740" spans="1:4" x14ac:dyDescent="0.35">
      <c r="A740" s="1">
        <v>45300</v>
      </c>
      <c r="B740">
        <v>35</v>
      </c>
      <c r="C740">
        <v>48.87</v>
      </c>
      <c r="D740">
        <v>164.05</v>
      </c>
    </row>
    <row r="741" spans="1:4" x14ac:dyDescent="0.35">
      <c r="A741" s="1">
        <v>45301</v>
      </c>
      <c r="B741">
        <v>37</v>
      </c>
      <c r="C741">
        <v>58.21</v>
      </c>
      <c r="D741">
        <v>170.95</v>
      </c>
    </row>
    <row r="742" spans="1:4" x14ac:dyDescent="0.35">
      <c r="A742" s="1">
        <v>45302</v>
      </c>
      <c r="B742">
        <v>35</v>
      </c>
      <c r="C742">
        <v>43.4</v>
      </c>
      <c r="D742">
        <v>166.64</v>
      </c>
    </row>
    <row r="743" spans="1:4" x14ac:dyDescent="0.35">
      <c r="A743" s="1">
        <v>45303</v>
      </c>
      <c r="B743">
        <v>38</v>
      </c>
      <c r="C743">
        <v>54.87</v>
      </c>
      <c r="D743">
        <v>219.86</v>
      </c>
    </row>
    <row r="744" spans="1:4" x14ac:dyDescent="0.35">
      <c r="A744" s="1">
        <v>45304</v>
      </c>
      <c r="B744">
        <v>33</v>
      </c>
      <c r="C744">
        <v>48.25</v>
      </c>
      <c r="D744">
        <v>164.02</v>
      </c>
    </row>
    <row r="745" spans="1:4" x14ac:dyDescent="0.35">
      <c r="A745" s="1">
        <v>45305</v>
      </c>
      <c r="B745">
        <v>41</v>
      </c>
      <c r="C745">
        <v>48.71</v>
      </c>
      <c r="D745">
        <v>244.5</v>
      </c>
    </row>
    <row r="746" spans="1:4" x14ac:dyDescent="0.35">
      <c r="A746" s="1">
        <v>45306</v>
      </c>
      <c r="B746">
        <v>36</v>
      </c>
      <c r="C746">
        <v>62.24</v>
      </c>
      <c r="D746">
        <v>196.99</v>
      </c>
    </row>
    <row r="747" spans="1:4" x14ac:dyDescent="0.35">
      <c r="A747" s="1">
        <v>45307</v>
      </c>
      <c r="B747">
        <v>41</v>
      </c>
      <c r="C747">
        <v>47.94</v>
      </c>
      <c r="D747">
        <v>150.15</v>
      </c>
    </row>
    <row r="748" spans="1:4" x14ac:dyDescent="0.35">
      <c r="A748" s="1">
        <v>45308</v>
      </c>
      <c r="B748">
        <v>34</v>
      </c>
      <c r="C748">
        <v>50.63</v>
      </c>
      <c r="D748">
        <v>237.34</v>
      </c>
    </row>
    <row r="749" spans="1:4" x14ac:dyDescent="0.35">
      <c r="A749" s="1">
        <v>45309</v>
      </c>
      <c r="B749">
        <v>38</v>
      </c>
      <c r="C749">
        <v>52.71</v>
      </c>
      <c r="D749">
        <v>148.88999999999999</v>
      </c>
    </row>
    <row r="750" spans="1:4" x14ac:dyDescent="0.35">
      <c r="A750" s="1">
        <v>45310</v>
      </c>
      <c r="B750">
        <v>41</v>
      </c>
      <c r="C750">
        <v>61.75</v>
      </c>
      <c r="D750">
        <v>209.59</v>
      </c>
    </row>
    <row r="751" spans="1:4" x14ac:dyDescent="0.35">
      <c r="A751" s="1">
        <v>45311</v>
      </c>
      <c r="B751">
        <v>34</v>
      </c>
      <c r="C751">
        <v>46.27</v>
      </c>
      <c r="D751">
        <v>149.38999999999999</v>
      </c>
    </row>
    <row r="752" spans="1:4" x14ac:dyDescent="0.35">
      <c r="A752" s="1">
        <v>45312</v>
      </c>
      <c r="B752">
        <v>40</v>
      </c>
      <c r="C752">
        <v>44.42</v>
      </c>
      <c r="D752">
        <v>212.79</v>
      </c>
    </row>
    <row r="753" spans="1:4" x14ac:dyDescent="0.35">
      <c r="A753" s="1">
        <v>45313</v>
      </c>
      <c r="B753">
        <v>36</v>
      </c>
      <c r="C753">
        <v>51.99</v>
      </c>
      <c r="D753">
        <v>227.06</v>
      </c>
    </row>
    <row r="754" spans="1:4" x14ac:dyDescent="0.35">
      <c r="A754" s="1">
        <v>45314</v>
      </c>
      <c r="B754">
        <v>40</v>
      </c>
      <c r="C754">
        <v>55.27</v>
      </c>
      <c r="D754">
        <v>196.63</v>
      </c>
    </row>
    <row r="755" spans="1:4" x14ac:dyDescent="0.35">
      <c r="A755" s="1">
        <v>45315</v>
      </c>
      <c r="B755">
        <v>41</v>
      </c>
      <c r="C755">
        <v>42.5</v>
      </c>
      <c r="D755">
        <v>154.79</v>
      </c>
    </row>
    <row r="756" spans="1:4" x14ac:dyDescent="0.35">
      <c r="A756" s="1">
        <v>45316</v>
      </c>
      <c r="B756">
        <v>35</v>
      </c>
      <c r="C756">
        <v>44.67</v>
      </c>
      <c r="D756">
        <v>236.08</v>
      </c>
    </row>
    <row r="757" spans="1:4" x14ac:dyDescent="0.35">
      <c r="A757" s="1">
        <v>45317</v>
      </c>
      <c r="B757">
        <v>35</v>
      </c>
      <c r="C757">
        <v>57.94</v>
      </c>
      <c r="D757">
        <v>224.25</v>
      </c>
    </row>
    <row r="758" spans="1:4" x14ac:dyDescent="0.35">
      <c r="A758" s="1">
        <v>45318</v>
      </c>
      <c r="B758">
        <v>41</v>
      </c>
      <c r="C758">
        <v>48.71</v>
      </c>
      <c r="D758">
        <v>160.65</v>
      </c>
    </row>
    <row r="759" spans="1:4" x14ac:dyDescent="0.35">
      <c r="A759" s="1">
        <v>45319</v>
      </c>
      <c r="B759">
        <v>37</v>
      </c>
      <c r="C759">
        <v>46.63</v>
      </c>
      <c r="D759">
        <v>209.69</v>
      </c>
    </row>
    <row r="760" spans="1:4" x14ac:dyDescent="0.35">
      <c r="A760" s="1">
        <v>45320</v>
      </c>
      <c r="B760">
        <v>39</v>
      </c>
      <c r="C760">
        <v>57.17</v>
      </c>
      <c r="D760">
        <v>184.71</v>
      </c>
    </row>
    <row r="761" spans="1:4" x14ac:dyDescent="0.35">
      <c r="A761" s="1">
        <v>45321</v>
      </c>
      <c r="B761">
        <v>38</v>
      </c>
      <c r="C761">
        <v>50.61</v>
      </c>
      <c r="D761">
        <v>184.33</v>
      </c>
    </row>
    <row r="762" spans="1:4" x14ac:dyDescent="0.35">
      <c r="A762" s="1">
        <v>45322</v>
      </c>
      <c r="B762">
        <v>33</v>
      </c>
      <c r="C762">
        <v>55.01</v>
      </c>
      <c r="D762">
        <v>186.72</v>
      </c>
    </row>
    <row r="763" spans="1:4" x14ac:dyDescent="0.35">
      <c r="A763" s="1">
        <v>45323</v>
      </c>
      <c r="B763">
        <v>39</v>
      </c>
      <c r="C763">
        <v>49.05</v>
      </c>
      <c r="D763">
        <v>247.02</v>
      </c>
    </row>
    <row r="764" spans="1:4" x14ac:dyDescent="0.35">
      <c r="A764" s="1">
        <v>45324</v>
      </c>
      <c r="B764">
        <v>40</v>
      </c>
      <c r="C764">
        <v>54.52</v>
      </c>
      <c r="D764">
        <v>238.24</v>
      </c>
    </row>
    <row r="765" spans="1:4" x14ac:dyDescent="0.35">
      <c r="A765" s="1">
        <v>45325</v>
      </c>
      <c r="B765">
        <v>37</v>
      </c>
      <c r="C765">
        <v>48.04</v>
      </c>
      <c r="D765">
        <v>182.31</v>
      </c>
    </row>
    <row r="766" spans="1:4" x14ac:dyDescent="0.35">
      <c r="A766" s="1">
        <v>45326</v>
      </c>
      <c r="B766">
        <v>39</v>
      </c>
      <c r="C766">
        <v>54.97</v>
      </c>
      <c r="D766">
        <v>153.03</v>
      </c>
    </row>
    <row r="767" spans="1:4" x14ac:dyDescent="0.35">
      <c r="A767" s="1">
        <v>45327</v>
      </c>
      <c r="B767">
        <v>36</v>
      </c>
      <c r="C767">
        <v>53.91</v>
      </c>
      <c r="D767">
        <v>210.11</v>
      </c>
    </row>
    <row r="768" spans="1:4" x14ac:dyDescent="0.35">
      <c r="A768" s="1">
        <v>45328</v>
      </c>
      <c r="B768">
        <v>33</v>
      </c>
      <c r="C768">
        <v>45.73</v>
      </c>
      <c r="D768">
        <v>238.11</v>
      </c>
    </row>
    <row r="769" spans="1:4" x14ac:dyDescent="0.35">
      <c r="A769" s="1">
        <v>45329</v>
      </c>
      <c r="B769">
        <v>35</v>
      </c>
      <c r="C769">
        <v>43.16</v>
      </c>
      <c r="D769">
        <v>221.65</v>
      </c>
    </row>
    <row r="770" spans="1:4" x14ac:dyDescent="0.35">
      <c r="A770" s="1">
        <v>45330</v>
      </c>
      <c r="B770">
        <v>36</v>
      </c>
      <c r="C770">
        <v>52.69</v>
      </c>
      <c r="D770">
        <v>225.93</v>
      </c>
    </row>
    <row r="771" spans="1:4" x14ac:dyDescent="0.35">
      <c r="A771" s="1">
        <v>45331</v>
      </c>
      <c r="B771">
        <v>33</v>
      </c>
      <c r="C771">
        <v>55.91</v>
      </c>
      <c r="D771">
        <v>213.67</v>
      </c>
    </row>
    <row r="772" spans="1:4" x14ac:dyDescent="0.35">
      <c r="A772" s="1">
        <v>45332</v>
      </c>
      <c r="B772">
        <v>35</v>
      </c>
      <c r="C772">
        <v>53.9</v>
      </c>
      <c r="D772">
        <v>194.86</v>
      </c>
    </row>
    <row r="773" spans="1:4" x14ac:dyDescent="0.35">
      <c r="A773" s="1">
        <v>45333</v>
      </c>
      <c r="B773">
        <v>39</v>
      </c>
      <c r="C773">
        <v>47.15</v>
      </c>
      <c r="D773">
        <v>223.38</v>
      </c>
    </row>
    <row r="774" spans="1:4" x14ac:dyDescent="0.35">
      <c r="A774" s="1">
        <v>45334</v>
      </c>
      <c r="B774">
        <v>40</v>
      </c>
      <c r="C774">
        <v>44.1</v>
      </c>
      <c r="D774">
        <v>226.68</v>
      </c>
    </row>
    <row r="775" spans="1:4" x14ac:dyDescent="0.35">
      <c r="A775" s="1">
        <v>45335</v>
      </c>
      <c r="B775">
        <v>33</v>
      </c>
      <c r="C775">
        <v>42.72</v>
      </c>
      <c r="D775">
        <v>224.12</v>
      </c>
    </row>
    <row r="776" spans="1:4" x14ac:dyDescent="0.35">
      <c r="A776" s="1">
        <v>45336</v>
      </c>
      <c r="B776">
        <v>42</v>
      </c>
      <c r="C776">
        <v>49.38</v>
      </c>
      <c r="D776">
        <v>170.67</v>
      </c>
    </row>
    <row r="777" spans="1:4" x14ac:dyDescent="0.35">
      <c r="A777" s="1">
        <v>45337</v>
      </c>
      <c r="B777">
        <v>39</v>
      </c>
      <c r="C777">
        <v>60.69</v>
      </c>
      <c r="D777">
        <v>186.67</v>
      </c>
    </row>
    <row r="778" spans="1:4" x14ac:dyDescent="0.35">
      <c r="A778" s="1">
        <v>45338</v>
      </c>
      <c r="B778">
        <v>42</v>
      </c>
      <c r="C778">
        <v>49.42</v>
      </c>
      <c r="D778">
        <v>163.69999999999999</v>
      </c>
    </row>
    <row r="779" spans="1:4" x14ac:dyDescent="0.35">
      <c r="A779" s="1">
        <v>45339</v>
      </c>
      <c r="B779">
        <v>38</v>
      </c>
      <c r="C779">
        <v>45.74</v>
      </c>
      <c r="D779">
        <v>196.47</v>
      </c>
    </row>
    <row r="780" spans="1:4" x14ac:dyDescent="0.35">
      <c r="A780" s="1">
        <v>45340</v>
      </c>
      <c r="B780">
        <v>36</v>
      </c>
      <c r="C780">
        <v>60.5</v>
      </c>
      <c r="D780">
        <v>214.96</v>
      </c>
    </row>
    <row r="781" spans="1:4" x14ac:dyDescent="0.35">
      <c r="A781" s="1">
        <v>45341</v>
      </c>
      <c r="B781">
        <v>40</v>
      </c>
      <c r="C781">
        <v>45.89</v>
      </c>
      <c r="D781">
        <v>223.42</v>
      </c>
    </row>
    <row r="782" spans="1:4" x14ac:dyDescent="0.35">
      <c r="A782" s="1">
        <v>45342</v>
      </c>
      <c r="B782">
        <v>41</v>
      </c>
      <c r="C782">
        <v>54.23</v>
      </c>
      <c r="D782">
        <v>233.96</v>
      </c>
    </row>
    <row r="783" spans="1:4" x14ac:dyDescent="0.35">
      <c r="A783" s="1">
        <v>45343</v>
      </c>
      <c r="B783">
        <v>40</v>
      </c>
      <c r="C783">
        <v>50.15</v>
      </c>
      <c r="D783">
        <v>214.85</v>
      </c>
    </row>
    <row r="784" spans="1:4" x14ac:dyDescent="0.35">
      <c r="A784" s="1">
        <v>45344</v>
      </c>
      <c r="B784">
        <v>34</v>
      </c>
      <c r="C784">
        <v>60.53</v>
      </c>
      <c r="D784">
        <v>168.66</v>
      </c>
    </row>
    <row r="785" spans="1:4" x14ac:dyDescent="0.35">
      <c r="A785" s="1">
        <v>45345</v>
      </c>
      <c r="B785">
        <v>36</v>
      </c>
      <c r="C785">
        <v>59.18</v>
      </c>
      <c r="D785">
        <v>204.97</v>
      </c>
    </row>
    <row r="786" spans="1:4" x14ac:dyDescent="0.35">
      <c r="A786" s="1">
        <v>45346</v>
      </c>
      <c r="B786">
        <v>39</v>
      </c>
      <c r="C786">
        <v>56.82</v>
      </c>
      <c r="D786">
        <v>209.22</v>
      </c>
    </row>
    <row r="787" spans="1:4" x14ac:dyDescent="0.35">
      <c r="A787" s="1">
        <v>45347</v>
      </c>
      <c r="B787">
        <v>33</v>
      </c>
      <c r="C787">
        <v>45.37</v>
      </c>
      <c r="D787">
        <v>181.87</v>
      </c>
    </row>
    <row r="788" spans="1:4" x14ac:dyDescent="0.35">
      <c r="A788" s="1">
        <v>45348</v>
      </c>
      <c r="B788">
        <v>39</v>
      </c>
      <c r="C788">
        <v>56.07</v>
      </c>
      <c r="D788">
        <v>221.93</v>
      </c>
    </row>
    <row r="789" spans="1:4" x14ac:dyDescent="0.35">
      <c r="A789" s="1">
        <v>45349</v>
      </c>
      <c r="B789">
        <v>40</v>
      </c>
      <c r="C789">
        <v>55.2</v>
      </c>
      <c r="D789">
        <v>178</v>
      </c>
    </row>
    <row r="790" spans="1:4" x14ac:dyDescent="0.35">
      <c r="A790" s="1">
        <v>45350</v>
      </c>
      <c r="B790">
        <v>34</v>
      </c>
      <c r="C790">
        <v>56.26</v>
      </c>
      <c r="D790">
        <v>242.12</v>
      </c>
    </row>
    <row r="791" spans="1:4" x14ac:dyDescent="0.35">
      <c r="A791" s="1">
        <v>45351</v>
      </c>
      <c r="B791">
        <v>35</v>
      </c>
      <c r="C791">
        <v>46.3</v>
      </c>
      <c r="D791">
        <v>204.3</v>
      </c>
    </row>
    <row r="792" spans="1:4" x14ac:dyDescent="0.35">
      <c r="A792" s="1">
        <v>45352</v>
      </c>
      <c r="B792">
        <v>41</v>
      </c>
      <c r="C792">
        <v>56.88</v>
      </c>
      <c r="D792">
        <v>184.01</v>
      </c>
    </row>
    <row r="793" spans="1:4" x14ac:dyDescent="0.35">
      <c r="A793" s="1">
        <v>45353</v>
      </c>
      <c r="B793">
        <v>43</v>
      </c>
      <c r="C793">
        <v>51.87</v>
      </c>
      <c r="D793">
        <v>185.94</v>
      </c>
    </row>
    <row r="794" spans="1:4" x14ac:dyDescent="0.35">
      <c r="A794" s="1">
        <v>45354</v>
      </c>
      <c r="B794">
        <v>43</v>
      </c>
      <c r="C794">
        <v>52.62</v>
      </c>
      <c r="D794">
        <v>246.04</v>
      </c>
    </row>
    <row r="795" spans="1:4" x14ac:dyDescent="0.35">
      <c r="A795" s="1">
        <v>45355</v>
      </c>
      <c r="B795">
        <v>42</v>
      </c>
      <c r="C795">
        <v>52.66</v>
      </c>
      <c r="D795">
        <v>158.04</v>
      </c>
    </row>
    <row r="796" spans="1:4" x14ac:dyDescent="0.35">
      <c r="A796" s="1">
        <v>45356</v>
      </c>
      <c r="B796">
        <v>40</v>
      </c>
      <c r="C796">
        <v>59.36</v>
      </c>
      <c r="D796">
        <v>186.87</v>
      </c>
    </row>
    <row r="797" spans="1:4" x14ac:dyDescent="0.35">
      <c r="A797" s="1">
        <v>45357</v>
      </c>
      <c r="B797">
        <v>41</v>
      </c>
      <c r="C797">
        <v>46.61</v>
      </c>
      <c r="D797">
        <v>190.76</v>
      </c>
    </row>
    <row r="798" spans="1:4" x14ac:dyDescent="0.35">
      <c r="A798" s="1">
        <v>45358</v>
      </c>
      <c r="B798">
        <v>37</v>
      </c>
      <c r="C798">
        <v>42.34</v>
      </c>
      <c r="D798">
        <v>211.58</v>
      </c>
    </row>
    <row r="799" spans="1:4" x14ac:dyDescent="0.35">
      <c r="A799" s="1">
        <v>45359</v>
      </c>
      <c r="B799">
        <v>41</v>
      </c>
      <c r="C799">
        <v>55.95</v>
      </c>
      <c r="D799">
        <v>216.95</v>
      </c>
    </row>
    <row r="800" spans="1:4" x14ac:dyDescent="0.35">
      <c r="A800" s="1">
        <v>45360</v>
      </c>
      <c r="B800">
        <v>40</v>
      </c>
      <c r="C800">
        <v>42.36</v>
      </c>
      <c r="D800">
        <v>211</v>
      </c>
    </row>
    <row r="801" spans="1:4" x14ac:dyDescent="0.35">
      <c r="A801" s="1">
        <v>45361</v>
      </c>
      <c r="B801">
        <v>43</v>
      </c>
      <c r="C801">
        <v>53.84</v>
      </c>
      <c r="D801">
        <v>196.09</v>
      </c>
    </row>
    <row r="802" spans="1:4" x14ac:dyDescent="0.35">
      <c r="A802" s="1">
        <v>45362</v>
      </c>
      <c r="B802">
        <v>41</v>
      </c>
      <c r="C802">
        <v>60.94</v>
      </c>
      <c r="D802">
        <v>213.21</v>
      </c>
    </row>
    <row r="803" spans="1:4" x14ac:dyDescent="0.35">
      <c r="A803" s="1">
        <v>45363</v>
      </c>
      <c r="B803">
        <v>39</v>
      </c>
      <c r="C803">
        <v>44.36</v>
      </c>
      <c r="D803">
        <v>202.36</v>
      </c>
    </row>
    <row r="804" spans="1:4" x14ac:dyDescent="0.35">
      <c r="A804" s="1">
        <v>45364</v>
      </c>
      <c r="B804">
        <v>42</v>
      </c>
      <c r="C804">
        <v>42.98</v>
      </c>
      <c r="D804">
        <v>198.6</v>
      </c>
    </row>
    <row r="805" spans="1:4" x14ac:dyDescent="0.35">
      <c r="A805" s="1">
        <v>45365</v>
      </c>
      <c r="B805">
        <v>43</v>
      </c>
      <c r="C805">
        <v>51.55</v>
      </c>
      <c r="D805">
        <v>201.11</v>
      </c>
    </row>
    <row r="806" spans="1:4" x14ac:dyDescent="0.35">
      <c r="A806" s="1">
        <v>45366</v>
      </c>
      <c r="B806">
        <v>43</v>
      </c>
      <c r="C806">
        <v>50.16</v>
      </c>
      <c r="D806">
        <v>167.69</v>
      </c>
    </row>
    <row r="807" spans="1:4" x14ac:dyDescent="0.35">
      <c r="A807" s="1">
        <v>45367</v>
      </c>
      <c r="B807">
        <v>40</v>
      </c>
      <c r="C807">
        <v>57.13</v>
      </c>
      <c r="D807">
        <v>165.16</v>
      </c>
    </row>
    <row r="808" spans="1:4" x14ac:dyDescent="0.35">
      <c r="A808" s="1">
        <v>45368</v>
      </c>
      <c r="B808">
        <v>36</v>
      </c>
      <c r="C808">
        <v>55.03</v>
      </c>
      <c r="D808">
        <v>180.11</v>
      </c>
    </row>
    <row r="809" spans="1:4" x14ac:dyDescent="0.35">
      <c r="A809" s="1">
        <v>45369</v>
      </c>
      <c r="B809">
        <v>39</v>
      </c>
      <c r="C809">
        <v>48.71</v>
      </c>
      <c r="D809">
        <v>218.12</v>
      </c>
    </row>
    <row r="810" spans="1:4" x14ac:dyDescent="0.35">
      <c r="A810" s="1">
        <v>45370</v>
      </c>
      <c r="B810">
        <v>43</v>
      </c>
      <c r="C810">
        <v>44.53</v>
      </c>
      <c r="D810">
        <v>163.21</v>
      </c>
    </row>
    <row r="811" spans="1:4" x14ac:dyDescent="0.35">
      <c r="A811" s="1">
        <v>45371</v>
      </c>
      <c r="B811">
        <v>42</v>
      </c>
      <c r="C811">
        <v>58.23</v>
      </c>
      <c r="D811">
        <v>158.21</v>
      </c>
    </row>
    <row r="812" spans="1:4" x14ac:dyDescent="0.35">
      <c r="A812" s="1">
        <v>45372</v>
      </c>
      <c r="B812">
        <v>42</v>
      </c>
      <c r="C812">
        <v>50.82</v>
      </c>
      <c r="D812">
        <v>209.85</v>
      </c>
    </row>
    <row r="813" spans="1:4" x14ac:dyDescent="0.35">
      <c r="A813" s="1">
        <v>45373</v>
      </c>
      <c r="B813">
        <v>43</v>
      </c>
      <c r="C813">
        <v>60.91</v>
      </c>
      <c r="D813">
        <v>173.04</v>
      </c>
    </row>
    <row r="814" spans="1:4" x14ac:dyDescent="0.35">
      <c r="A814" s="1">
        <v>45374</v>
      </c>
      <c r="B814">
        <v>42</v>
      </c>
      <c r="C814">
        <v>46.11</v>
      </c>
      <c r="D814">
        <v>175.45</v>
      </c>
    </row>
    <row r="815" spans="1:4" x14ac:dyDescent="0.35">
      <c r="A815" s="1">
        <v>45375</v>
      </c>
      <c r="B815">
        <v>43</v>
      </c>
      <c r="C815">
        <v>49.16</v>
      </c>
      <c r="D815">
        <v>217.39</v>
      </c>
    </row>
    <row r="816" spans="1:4" x14ac:dyDescent="0.35">
      <c r="A816" s="1">
        <v>45376</v>
      </c>
      <c r="B816">
        <v>39</v>
      </c>
      <c r="C816">
        <v>51.28</v>
      </c>
      <c r="D816">
        <v>160.1</v>
      </c>
    </row>
    <row r="817" spans="1:4" x14ac:dyDescent="0.35">
      <c r="A817" s="1">
        <v>45377</v>
      </c>
      <c r="B817">
        <v>43</v>
      </c>
      <c r="C817">
        <v>50.04</v>
      </c>
      <c r="D817">
        <v>200.85</v>
      </c>
    </row>
    <row r="818" spans="1:4" x14ac:dyDescent="0.35">
      <c r="A818" s="1">
        <v>45378</v>
      </c>
      <c r="B818">
        <v>38</v>
      </c>
      <c r="C818">
        <v>57.04</v>
      </c>
      <c r="D818">
        <v>191.32</v>
      </c>
    </row>
    <row r="819" spans="1:4" x14ac:dyDescent="0.35">
      <c r="A819" s="1">
        <v>45379</v>
      </c>
      <c r="B819">
        <v>38</v>
      </c>
      <c r="C819">
        <v>48.6</v>
      </c>
      <c r="D819">
        <v>186.72</v>
      </c>
    </row>
    <row r="820" spans="1:4" x14ac:dyDescent="0.35">
      <c r="A820" s="1">
        <v>45380</v>
      </c>
      <c r="B820">
        <v>40</v>
      </c>
      <c r="C820">
        <v>59.4</v>
      </c>
      <c r="D820">
        <v>247.24</v>
      </c>
    </row>
    <row r="821" spans="1:4" x14ac:dyDescent="0.35">
      <c r="A821" s="1">
        <v>45381</v>
      </c>
      <c r="B821">
        <v>40</v>
      </c>
      <c r="C821">
        <v>46.63</v>
      </c>
      <c r="D821">
        <v>235.04</v>
      </c>
    </row>
    <row r="822" spans="1:4" x14ac:dyDescent="0.35">
      <c r="A822" s="1">
        <v>45382</v>
      </c>
      <c r="B822">
        <v>41</v>
      </c>
      <c r="C822">
        <v>48.55</v>
      </c>
      <c r="D822">
        <v>198.89</v>
      </c>
    </row>
    <row r="823" spans="1:4" x14ac:dyDescent="0.35">
      <c r="A823" s="1">
        <v>45383</v>
      </c>
      <c r="B823">
        <v>37</v>
      </c>
      <c r="C823">
        <v>59.4</v>
      </c>
      <c r="D823">
        <v>214.84</v>
      </c>
    </row>
    <row r="824" spans="1:4" x14ac:dyDescent="0.35">
      <c r="A824" s="1">
        <v>45384</v>
      </c>
      <c r="B824">
        <v>42</v>
      </c>
      <c r="C824">
        <v>50.41</v>
      </c>
      <c r="D824">
        <v>173.28</v>
      </c>
    </row>
    <row r="825" spans="1:4" x14ac:dyDescent="0.35">
      <c r="A825" s="1">
        <v>45385</v>
      </c>
      <c r="B825">
        <v>38</v>
      </c>
      <c r="C825">
        <v>58.83</v>
      </c>
      <c r="D825">
        <v>248.04</v>
      </c>
    </row>
    <row r="826" spans="1:4" x14ac:dyDescent="0.35">
      <c r="A826" s="1">
        <v>45386</v>
      </c>
      <c r="B826">
        <v>40</v>
      </c>
      <c r="C826">
        <v>42.94</v>
      </c>
      <c r="D826">
        <v>206.88</v>
      </c>
    </row>
    <row r="827" spans="1:4" x14ac:dyDescent="0.35">
      <c r="A827" s="1">
        <v>45387</v>
      </c>
      <c r="B827">
        <v>43</v>
      </c>
      <c r="C827">
        <v>44.42</v>
      </c>
      <c r="D827">
        <v>152.13</v>
      </c>
    </row>
    <row r="828" spans="1:4" x14ac:dyDescent="0.35">
      <c r="A828" s="1">
        <v>45388</v>
      </c>
      <c r="B828">
        <v>35</v>
      </c>
      <c r="C828">
        <v>61.75</v>
      </c>
      <c r="D828">
        <v>188.08</v>
      </c>
    </row>
    <row r="829" spans="1:4" x14ac:dyDescent="0.35">
      <c r="A829" s="1">
        <v>45389</v>
      </c>
      <c r="B829">
        <v>36</v>
      </c>
      <c r="C829">
        <v>43.61</v>
      </c>
      <c r="D829">
        <v>213.97</v>
      </c>
    </row>
    <row r="830" spans="1:4" x14ac:dyDescent="0.35">
      <c r="A830" s="1">
        <v>45390</v>
      </c>
      <c r="B830">
        <v>35</v>
      </c>
      <c r="C830">
        <v>46.11</v>
      </c>
      <c r="D830">
        <v>197.14</v>
      </c>
    </row>
    <row r="831" spans="1:4" x14ac:dyDescent="0.35">
      <c r="A831" s="1">
        <v>45391</v>
      </c>
      <c r="B831">
        <v>35</v>
      </c>
      <c r="C831">
        <v>59.63</v>
      </c>
      <c r="D831">
        <v>166.51</v>
      </c>
    </row>
    <row r="832" spans="1:4" x14ac:dyDescent="0.35">
      <c r="A832" s="1">
        <v>45392</v>
      </c>
      <c r="B832">
        <v>37</v>
      </c>
      <c r="C832">
        <v>53.28</v>
      </c>
      <c r="D832">
        <v>175.09</v>
      </c>
    </row>
    <row r="833" spans="1:4" x14ac:dyDescent="0.35">
      <c r="A833" s="1">
        <v>45393</v>
      </c>
      <c r="B833">
        <v>39</v>
      </c>
      <c r="C833">
        <v>56.2</v>
      </c>
      <c r="D833">
        <v>242.09</v>
      </c>
    </row>
    <row r="834" spans="1:4" x14ac:dyDescent="0.35">
      <c r="A834" s="1">
        <v>45394</v>
      </c>
      <c r="B834">
        <v>43</v>
      </c>
      <c r="C834">
        <v>43.96</v>
      </c>
      <c r="D834">
        <v>195.23</v>
      </c>
    </row>
    <row r="835" spans="1:4" x14ac:dyDescent="0.35">
      <c r="A835" s="1">
        <v>45395</v>
      </c>
      <c r="B835">
        <v>38</v>
      </c>
      <c r="C835">
        <v>58.37</v>
      </c>
      <c r="D835">
        <v>222.02</v>
      </c>
    </row>
    <row r="836" spans="1:4" x14ac:dyDescent="0.35">
      <c r="A836" s="1">
        <v>45396</v>
      </c>
      <c r="B836">
        <v>38</v>
      </c>
      <c r="C836">
        <v>50</v>
      </c>
      <c r="D836">
        <v>175.77</v>
      </c>
    </row>
    <row r="837" spans="1:4" x14ac:dyDescent="0.35">
      <c r="A837" s="1">
        <v>45397</v>
      </c>
      <c r="B837">
        <v>40</v>
      </c>
      <c r="C837">
        <v>44.98</v>
      </c>
      <c r="D837">
        <v>206.32</v>
      </c>
    </row>
    <row r="838" spans="1:4" x14ac:dyDescent="0.35">
      <c r="A838" s="1">
        <v>45398</v>
      </c>
      <c r="B838">
        <v>37</v>
      </c>
      <c r="C838">
        <v>45.59</v>
      </c>
      <c r="D838">
        <v>197.81</v>
      </c>
    </row>
    <row r="839" spans="1:4" x14ac:dyDescent="0.35">
      <c r="A839" s="1">
        <v>45399</v>
      </c>
      <c r="B839">
        <v>34</v>
      </c>
      <c r="C839">
        <v>44.07</v>
      </c>
      <c r="D839">
        <v>161.53</v>
      </c>
    </row>
    <row r="840" spans="1:4" x14ac:dyDescent="0.35">
      <c r="A840" s="1">
        <v>45400</v>
      </c>
      <c r="B840">
        <v>38</v>
      </c>
      <c r="C840">
        <v>60.34</v>
      </c>
      <c r="D840">
        <v>240.55</v>
      </c>
    </row>
    <row r="841" spans="1:4" x14ac:dyDescent="0.35">
      <c r="A841" s="1">
        <v>45401</v>
      </c>
      <c r="B841">
        <v>37</v>
      </c>
      <c r="C841">
        <v>46.18</v>
      </c>
      <c r="D841">
        <v>235.18</v>
      </c>
    </row>
    <row r="842" spans="1:4" x14ac:dyDescent="0.35">
      <c r="A842" s="1">
        <v>45402</v>
      </c>
      <c r="B842">
        <v>35</v>
      </c>
      <c r="C842">
        <v>57.68</v>
      </c>
      <c r="D842">
        <v>235.34</v>
      </c>
    </row>
    <row r="843" spans="1:4" x14ac:dyDescent="0.35">
      <c r="A843" s="1">
        <v>45403</v>
      </c>
      <c r="B843">
        <v>37</v>
      </c>
      <c r="C843">
        <v>60.03</v>
      </c>
      <c r="D843">
        <v>160.22999999999999</v>
      </c>
    </row>
    <row r="844" spans="1:4" x14ac:dyDescent="0.35">
      <c r="A844" s="1">
        <v>45404</v>
      </c>
      <c r="B844">
        <v>44</v>
      </c>
      <c r="C844">
        <v>42.12</v>
      </c>
      <c r="D844">
        <v>169.01</v>
      </c>
    </row>
    <row r="845" spans="1:4" x14ac:dyDescent="0.35">
      <c r="A845" s="1">
        <v>45405</v>
      </c>
      <c r="B845">
        <v>43</v>
      </c>
      <c r="C845">
        <v>44.75</v>
      </c>
      <c r="D845">
        <v>230.94</v>
      </c>
    </row>
    <row r="846" spans="1:4" x14ac:dyDescent="0.35">
      <c r="A846" s="1">
        <v>45406</v>
      </c>
      <c r="B846">
        <v>41</v>
      </c>
      <c r="C846">
        <v>42.92</v>
      </c>
      <c r="D846">
        <v>210.02</v>
      </c>
    </row>
    <row r="847" spans="1:4" x14ac:dyDescent="0.35">
      <c r="A847" s="1">
        <v>45407</v>
      </c>
      <c r="B847">
        <v>43</v>
      </c>
      <c r="C847">
        <v>57.51</v>
      </c>
      <c r="D847">
        <v>210.06</v>
      </c>
    </row>
    <row r="848" spans="1:4" x14ac:dyDescent="0.35">
      <c r="A848" s="1">
        <v>45408</v>
      </c>
      <c r="B848">
        <v>39</v>
      </c>
      <c r="C848">
        <v>50.52</v>
      </c>
      <c r="D848">
        <v>244.63</v>
      </c>
    </row>
    <row r="849" spans="1:4" x14ac:dyDescent="0.35">
      <c r="A849" s="1">
        <v>45409</v>
      </c>
      <c r="B849">
        <v>43</v>
      </c>
      <c r="C849">
        <v>54.51</v>
      </c>
      <c r="D849">
        <v>188.5</v>
      </c>
    </row>
    <row r="850" spans="1:4" x14ac:dyDescent="0.35">
      <c r="A850" s="1">
        <v>45410</v>
      </c>
      <c r="B850">
        <v>44</v>
      </c>
      <c r="C850">
        <v>49.55</v>
      </c>
      <c r="D850">
        <v>157.18</v>
      </c>
    </row>
    <row r="851" spans="1:4" x14ac:dyDescent="0.35">
      <c r="A851" s="1">
        <v>45411</v>
      </c>
      <c r="B851">
        <v>38</v>
      </c>
      <c r="C851">
        <v>52.07</v>
      </c>
      <c r="D851">
        <v>173.68</v>
      </c>
    </row>
    <row r="852" spans="1:4" x14ac:dyDescent="0.35">
      <c r="A852" s="1">
        <v>45412</v>
      </c>
      <c r="B852">
        <v>36</v>
      </c>
      <c r="C852">
        <v>41.96</v>
      </c>
      <c r="D852">
        <v>166.66</v>
      </c>
    </row>
    <row r="853" spans="1:4" x14ac:dyDescent="0.35">
      <c r="A853" s="1">
        <v>45413</v>
      </c>
      <c r="B853">
        <v>45</v>
      </c>
      <c r="C853">
        <v>49.1</v>
      </c>
      <c r="D853">
        <v>190.65</v>
      </c>
    </row>
    <row r="854" spans="1:4" x14ac:dyDescent="0.35">
      <c r="A854" s="1">
        <v>45414</v>
      </c>
      <c r="B854">
        <v>37</v>
      </c>
      <c r="C854">
        <v>60.17</v>
      </c>
      <c r="D854">
        <v>159.75</v>
      </c>
    </row>
    <row r="855" spans="1:4" x14ac:dyDescent="0.35">
      <c r="A855" s="1">
        <v>45415</v>
      </c>
      <c r="B855">
        <v>42</v>
      </c>
      <c r="C855">
        <v>57.08</v>
      </c>
      <c r="D855">
        <v>174.52</v>
      </c>
    </row>
    <row r="856" spans="1:4" x14ac:dyDescent="0.35">
      <c r="A856" s="1">
        <v>45416</v>
      </c>
      <c r="B856">
        <v>41</v>
      </c>
      <c r="C856">
        <v>58.36</v>
      </c>
      <c r="D856">
        <v>238.4</v>
      </c>
    </row>
    <row r="857" spans="1:4" x14ac:dyDescent="0.35">
      <c r="A857" s="1">
        <v>45417</v>
      </c>
      <c r="B857">
        <v>35</v>
      </c>
      <c r="C857">
        <v>60.28</v>
      </c>
      <c r="D857">
        <v>203.25</v>
      </c>
    </row>
    <row r="858" spans="1:4" x14ac:dyDescent="0.35">
      <c r="A858" s="1">
        <v>45418</v>
      </c>
      <c r="B858">
        <v>43</v>
      </c>
      <c r="C858">
        <v>60.65</v>
      </c>
      <c r="D858">
        <v>232.66</v>
      </c>
    </row>
    <row r="859" spans="1:4" x14ac:dyDescent="0.35">
      <c r="A859" s="1">
        <v>45419</v>
      </c>
      <c r="B859">
        <v>37</v>
      </c>
      <c r="C859">
        <v>49.89</v>
      </c>
      <c r="D859">
        <v>219.42</v>
      </c>
    </row>
    <row r="860" spans="1:4" x14ac:dyDescent="0.35">
      <c r="A860" s="1">
        <v>45420</v>
      </c>
      <c r="B860">
        <v>39</v>
      </c>
      <c r="C860">
        <v>57.84</v>
      </c>
      <c r="D860">
        <v>172.33</v>
      </c>
    </row>
    <row r="861" spans="1:4" x14ac:dyDescent="0.35">
      <c r="A861" s="1">
        <v>45421</v>
      </c>
      <c r="B861">
        <v>43</v>
      </c>
      <c r="C861">
        <v>45.18</v>
      </c>
      <c r="D861">
        <v>152.25</v>
      </c>
    </row>
    <row r="862" spans="1:4" x14ac:dyDescent="0.35">
      <c r="A862" s="1">
        <v>45422</v>
      </c>
      <c r="B862">
        <v>40</v>
      </c>
      <c r="C862">
        <v>50.46</v>
      </c>
      <c r="D862">
        <v>149.6</v>
      </c>
    </row>
    <row r="863" spans="1:4" x14ac:dyDescent="0.35">
      <c r="A863" s="1">
        <v>45423</v>
      </c>
      <c r="B863">
        <v>45</v>
      </c>
      <c r="C863">
        <v>44.25</v>
      </c>
      <c r="D863">
        <v>244.5</v>
      </c>
    </row>
    <row r="864" spans="1:4" x14ac:dyDescent="0.35">
      <c r="A864" s="1">
        <v>45424</v>
      </c>
      <c r="B864">
        <v>44</v>
      </c>
      <c r="C864">
        <v>60.94</v>
      </c>
      <c r="D864">
        <v>186.27</v>
      </c>
    </row>
    <row r="865" spans="1:4" x14ac:dyDescent="0.35">
      <c r="A865" s="1">
        <v>45425</v>
      </c>
      <c r="B865">
        <v>41</v>
      </c>
      <c r="C865">
        <v>55.48</v>
      </c>
      <c r="D865">
        <v>204.67</v>
      </c>
    </row>
    <row r="866" spans="1:4" x14ac:dyDescent="0.35">
      <c r="A866" s="1">
        <v>45426</v>
      </c>
      <c r="B866">
        <v>41</v>
      </c>
      <c r="C866">
        <v>42.22</v>
      </c>
      <c r="D866">
        <v>244.65</v>
      </c>
    </row>
    <row r="867" spans="1:4" x14ac:dyDescent="0.35">
      <c r="A867" s="1">
        <v>45427</v>
      </c>
      <c r="B867">
        <v>39</v>
      </c>
      <c r="C867">
        <v>42.72</v>
      </c>
      <c r="D867">
        <v>172.84</v>
      </c>
    </row>
    <row r="868" spans="1:4" x14ac:dyDescent="0.35">
      <c r="A868" s="1">
        <v>45428</v>
      </c>
      <c r="B868">
        <v>45</v>
      </c>
      <c r="C868">
        <v>60.81</v>
      </c>
      <c r="D868">
        <v>241.96</v>
      </c>
    </row>
    <row r="869" spans="1:4" x14ac:dyDescent="0.35">
      <c r="A869" s="1">
        <v>45429</v>
      </c>
      <c r="B869">
        <v>43</v>
      </c>
      <c r="C869">
        <v>49.03</v>
      </c>
      <c r="D869">
        <v>187.22</v>
      </c>
    </row>
    <row r="870" spans="1:4" x14ac:dyDescent="0.35">
      <c r="A870" s="1">
        <v>45430</v>
      </c>
      <c r="B870">
        <v>36</v>
      </c>
      <c r="C870">
        <v>58.18</v>
      </c>
      <c r="D870">
        <v>148.91999999999999</v>
      </c>
    </row>
    <row r="871" spans="1:4" x14ac:dyDescent="0.35">
      <c r="A871" s="1">
        <v>45431</v>
      </c>
      <c r="B871">
        <v>43</v>
      </c>
      <c r="C871">
        <v>50.84</v>
      </c>
      <c r="D871">
        <v>190.84</v>
      </c>
    </row>
    <row r="872" spans="1:4" x14ac:dyDescent="0.35">
      <c r="A872" s="1">
        <v>45432</v>
      </c>
      <c r="B872">
        <v>45</v>
      </c>
      <c r="C872">
        <v>53.74</v>
      </c>
      <c r="D872">
        <v>190.65</v>
      </c>
    </row>
    <row r="873" spans="1:4" x14ac:dyDescent="0.35">
      <c r="A873" s="1">
        <v>45433</v>
      </c>
      <c r="B873">
        <v>39</v>
      </c>
      <c r="C873">
        <v>53.45</v>
      </c>
      <c r="D873">
        <v>161.38999999999999</v>
      </c>
    </row>
    <row r="874" spans="1:4" x14ac:dyDescent="0.35">
      <c r="A874" s="1">
        <v>45434</v>
      </c>
      <c r="B874">
        <v>44</v>
      </c>
      <c r="C874">
        <v>50.63</v>
      </c>
      <c r="D874">
        <v>160.66999999999999</v>
      </c>
    </row>
    <row r="875" spans="1:4" x14ac:dyDescent="0.35">
      <c r="A875" s="1">
        <v>45435</v>
      </c>
      <c r="B875">
        <v>44</v>
      </c>
      <c r="C875">
        <v>51.74</v>
      </c>
      <c r="D875">
        <v>180.7</v>
      </c>
    </row>
    <row r="876" spans="1:4" x14ac:dyDescent="0.35">
      <c r="A876" s="1">
        <v>45436</v>
      </c>
      <c r="B876">
        <v>41</v>
      </c>
      <c r="C876">
        <v>59.45</v>
      </c>
      <c r="D876">
        <v>225.24</v>
      </c>
    </row>
    <row r="877" spans="1:4" x14ac:dyDescent="0.35">
      <c r="A877" s="1">
        <v>45437</v>
      </c>
      <c r="B877">
        <v>44</v>
      </c>
      <c r="C877">
        <v>49.23</v>
      </c>
      <c r="D877">
        <v>162.38999999999999</v>
      </c>
    </row>
    <row r="878" spans="1:4" x14ac:dyDescent="0.35">
      <c r="A878" s="1">
        <v>45438</v>
      </c>
      <c r="B878">
        <v>42</v>
      </c>
      <c r="C878">
        <v>51.08</v>
      </c>
      <c r="D878">
        <v>197.23</v>
      </c>
    </row>
    <row r="879" spans="1:4" x14ac:dyDescent="0.35">
      <c r="A879" s="1">
        <v>45439</v>
      </c>
      <c r="B879">
        <v>41</v>
      </c>
      <c r="C879">
        <v>51.63</v>
      </c>
      <c r="D879">
        <v>246.85</v>
      </c>
    </row>
    <row r="880" spans="1:4" x14ac:dyDescent="0.35">
      <c r="A880" s="1">
        <v>45440</v>
      </c>
      <c r="B880">
        <v>44</v>
      </c>
      <c r="C880">
        <v>53.33</v>
      </c>
      <c r="D880">
        <v>223.82</v>
      </c>
    </row>
    <row r="881" spans="1:4" x14ac:dyDescent="0.35">
      <c r="A881" s="1">
        <v>45441</v>
      </c>
      <c r="B881">
        <v>45</v>
      </c>
      <c r="C881">
        <v>44.69</v>
      </c>
      <c r="D881">
        <v>182.37</v>
      </c>
    </row>
    <row r="882" spans="1:4" x14ac:dyDescent="0.35">
      <c r="A882" s="1">
        <v>45442</v>
      </c>
      <c r="B882">
        <v>44</v>
      </c>
      <c r="C882">
        <v>52.12</v>
      </c>
      <c r="D882">
        <v>246.23</v>
      </c>
    </row>
    <row r="883" spans="1:4" x14ac:dyDescent="0.35">
      <c r="A883" s="1">
        <v>45443</v>
      </c>
      <c r="B883">
        <v>43</v>
      </c>
      <c r="C883">
        <v>58.97</v>
      </c>
      <c r="D883">
        <v>214.72</v>
      </c>
    </row>
    <row r="884" spans="1:4" x14ac:dyDescent="0.35">
      <c r="A884" s="1">
        <v>45444</v>
      </c>
      <c r="B884">
        <v>41</v>
      </c>
      <c r="C884">
        <v>60.3</v>
      </c>
      <c r="D884">
        <v>193.72</v>
      </c>
    </row>
    <row r="885" spans="1:4" x14ac:dyDescent="0.35">
      <c r="A885" s="1">
        <v>45445</v>
      </c>
      <c r="B885">
        <v>41</v>
      </c>
      <c r="C885">
        <v>51.39</v>
      </c>
      <c r="D885">
        <v>168.12</v>
      </c>
    </row>
    <row r="886" spans="1:4" x14ac:dyDescent="0.35">
      <c r="A886" s="1">
        <v>45446</v>
      </c>
      <c r="B886">
        <v>36</v>
      </c>
      <c r="C886">
        <v>48.69</v>
      </c>
      <c r="D886">
        <v>236.83</v>
      </c>
    </row>
    <row r="887" spans="1:4" x14ac:dyDescent="0.35">
      <c r="A887" s="1">
        <v>45447</v>
      </c>
      <c r="B887">
        <v>43</v>
      </c>
      <c r="C887">
        <v>51.32</v>
      </c>
      <c r="D887">
        <v>158.22999999999999</v>
      </c>
    </row>
    <row r="888" spans="1:4" x14ac:dyDescent="0.35">
      <c r="A888" s="1">
        <v>45448</v>
      </c>
      <c r="B888">
        <v>36</v>
      </c>
      <c r="C888">
        <v>46</v>
      </c>
      <c r="D888">
        <v>210.24</v>
      </c>
    </row>
    <row r="889" spans="1:4" x14ac:dyDescent="0.35">
      <c r="A889" s="1">
        <v>45449</v>
      </c>
      <c r="B889">
        <v>38</v>
      </c>
      <c r="C889">
        <v>43.99</v>
      </c>
      <c r="D889">
        <v>205.18</v>
      </c>
    </row>
    <row r="890" spans="1:4" x14ac:dyDescent="0.35">
      <c r="A890" s="1">
        <v>45450</v>
      </c>
      <c r="B890">
        <v>43</v>
      </c>
      <c r="C890">
        <v>56.56</v>
      </c>
      <c r="D890">
        <v>154.91</v>
      </c>
    </row>
    <row r="891" spans="1:4" x14ac:dyDescent="0.35">
      <c r="A891" s="1">
        <v>45451</v>
      </c>
      <c r="B891">
        <v>36</v>
      </c>
      <c r="C891">
        <v>51.43</v>
      </c>
      <c r="D891">
        <v>206.37</v>
      </c>
    </row>
    <row r="892" spans="1:4" x14ac:dyDescent="0.35">
      <c r="A892" s="1">
        <v>45452</v>
      </c>
      <c r="B892">
        <v>44</v>
      </c>
      <c r="C892">
        <v>49.11</v>
      </c>
      <c r="D892">
        <v>187.52</v>
      </c>
    </row>
    <row r="893" spans="1:4" x14ac:dyDescent="0.35">
      <c r="A893" s="1">
        <v>45453</v>
      </c>
      <c r="B893">
        <v>37</v>
      </c>
      <c r="C893">
        <v>51.82</v>
      </c>
      <c r="D893">
        <v>161.99</v>
      </c>
    </row>
    <row r="894" spans="1:4" x14ac:dyDescent="0.35">
      <c r="A894" s="1">
        <v>45454</v>
      </c>
      <c r="B894">
        <v>45</v>
      </c>
      <c r="C894">
        <v>60.96</v>
      </c>
      <c r="D894">
        <v>198.9</v>
      </c>
    </row>
    <row r="895" spans="1:4" x14ac:dyDescent="0.35">
      <c r="A895" s="1">
        <v>45455</v>
      </c>
      <c r="B895">
        <v>36</v>
      </c>
      <c r="C895">
        <v>59.11</v>
      </c>
      <c r="D895">
        <v>214.99</v>
      </c>
    </row>
    <row r="896" spans="1:4" x14ac:dyDescent="0.35">
      <c r="A896" s="1">
        <v>45456</v>
      </c>
      <c r="B896">
        <v>44</v>
      </c>
      <c r="C896">
        <v>55.73</v>
      </c>
      <c r="D896">
        <v>183.68</v>
      </c>
    </row>
    <row r="897" spans="1:4" x14ac:dyDescent="0.35">
      <c r="A897" s="1">
        <v>45457</v>
      </c>
      <c r="B897">
        <v>43</v>
      </c>
      <c r="C897">
        <v>60.69</v>
      </c>
      <c r="D897">
        <v>222.4</v>
      </c>
    </row>
    <row r="898" spans="1:4" x14ac:dyDescent="0.35">
      <c r="A898" s="1">
        <v>45458</v>
      </c>
      <c r="B898">
        <v>39</v>
      </c>
      <c r="C898">
        <v>47.06</v>
      </c>
      <c r="D898">
        <v>188.25</v>
      </c>
    </row>
    <row r="899" spans="1:4" x14ac:dyDescent="0.35">
      <c r="A899" s="1">
        <v>45459</v>
      </c>
      <c r="B899">
        <v>46</v>
      </c>
      <c r="C899">
        <v>58.7</v>
      </c>
      <c r="D899">
        <v>203.81</v>
      </c>
    </row>
    <row r="900" spans="1:4" x14ac:dyDescent="0.35">
      <c r="A900" s="1">
        <v>45460</v>
      </c>
      <c r="B900">
        <v>41</v>
      </c>
      <c r="C900">
        <v>44.69</v>
      </c>
      <c r="D900">
        <v>243.79</v>
      </c>
    </row>
    <row r="901" spans="1:4" x14ac:dyDescent="0.35">
      <c r="A901" s="1">
        <v>45461</v>
      </c>
      <c r="B901">
        <v>37</v>
      </c>
      <c r="C901">
        <v>59.15</v>
      </c>
      <c r="D901">
        <v>210.13</v>
      </c>
    </row>
    <row r="902" spans="1:4" x14ac:dyDescent="0.35">
      <c r="A902" s="1">
        <v>45462</v>
      </c>
      <c r="B902">
        <v>42</v>
      </c>
      <c r="C902">
        <v>56.9</v>
      </c>
      <c r="D902">
        <v>174.93</v>
      </c>
    </row>
    <row r="903" spans="1:4" x14ac:dyDescent="0.35">
      <c r="A903" s="1">
        <v>45463</v>
      </c>
      <c r="B903">
        <v>40</v>
      </c>
      <c r="C903">
        <v>58.73</v>
      </c>
      <c r="D903">
        <v>207.47</v>
      </c>
    </row>
    <row r="904" spans="1:4" x14ac:dyDescent="0.35">
      <c r="A904" s="1">
        <v>45464</v>
      </c>
      <c r="B904">
        <v>41</v>
      </c>
      <c r="C904">
        <v>51.89</v>
      </c>
      <c r="D904">
        <v>226.86</v>
      </c>
    </row>
    <row r="905" spans="1:4" x14ac:dyDescent="0.35">
      <c r="A905" s="1">
        <v>45465</v>
      </c>
      <c r="B905">
        <v>42</v>
      </c>
      <c r="C905">
        <v>45.41</v>
      </c>
      <c r="D905">
        <v>171.1</v>
      </c>
    </row>
    <row r="906" spans="1:4" x14ac:dyDescent="0.35">
      <c r="A906" s="1">
        <v>45466</v>
      </c>
      <c r="B906">
        <v>46</v>
      </c>
      <c r="C906">
        <v>49.13</v>
      </c>
      <c r="D906">
        <v>246.24</v>
      </c>
    </row>
    <row r="907" spans="1:4" x14ac:dyDescent="0.35">
      <c r="A907" s="1">
        <v>45467</v>
      </c>
      <c r="B907">
        <v>39</v>
      </c>
      <c r="C907">
        <v>56.76</v>
      </c>
      <c r="D907">
        <v>229.59</v>
      </c>
    </row>
    <row r="908" spans="1:4" x14ac:dyDescent="0.35">
      <c r="A908" s="1">
        <v>45468</v>
      </c>
      <c r="B908">
        <v>38</v>
      </c>
      <c r="C908">
        <v>42.6</v>
      </c>
      <c r="D908">
        <v>161.09</v>
      </c>
    </row>
    <row r="909" spans="1:4" x14ac:dyDescent="0.35">
      <c r="A909" s="1">
        <v>45469</v>
      </c>
      <c r="B909">
        <v>43</v>
      </c>
      <c r="C909">
        <v>58.27</v>
      </c>
      <c r="D909">
        <v>229.91</v>
      </c>
    </row>
    <row r="910" spans="1:4" x14ac:dyDescent="0.35">
      <c r="A910" s="1">
        <v>45470</v>
      </c>
      <c r="B910">
        <v>38</v>
      </c>
      <c r="C910">
        <v>48.8</v>
      </c>
      <c r="D910">
        <v>170.21</v>
      </c>
    </row>
    <row r="911" spans="1:4" x14ac:dyDescent="0.35">
      <c r="A911" s="1">
        <v>45471</v>
      </c>
      <c r="B911">
        <v>44</v>
      </c>
      <c r="C911">
        <v>57.59</v>
      </c>
      <c r="D911">
        <v>170.99</v>
      </c>
    </row>
    <row r="912" spans="1:4" x14ac:dyDescent="0.35">
      <c r="A912" s="1">
        <v>45472</v>
      </c>
      <c r="B912">
        <v>44</v>
      </c>
      <c r="C912">
        <v>47.72</v>
      </c>
      <c r="D912">
        <v>168.34</v>
      </c>
    </row>
    <row r="913" spans="1:4" x14ac:dyDescent="0.35">
      <c r="A913" s="1">
        <v>45473</v>
      </c>
      <c r="B913">
        <v>40</v>
      </c>
      <c r="C913">
        <v>46.13</v>
      </c>
      <c r="D913">
        <v>174.33</v>
      </c>
    </row>
    <row r="914" spans="1:4" x14ac:dyDescent="0.35">
      <c r="A914" s="1">
        <v>45474</v>
      </c>
      <c r="B914">
        <v>40</v>
      </c>
      <c r="C914">
        <v>54.24</v>
      </c>
      <c r="D914">
        <v>166.89</v>
      </c>
    </row>
    <row r="915" spans="1:4" x14ac:dyDescent="0.35">
      <c r="A915" s="1">
        <v>45475</v>
      </c>
      <c r="B915">
        <v>45</v>
      </c>
      <c r="C915">
        <v>54.75</v>
      </c>
      <c r="D915">
        <v>192.76</v>
      </c>
    </row>
    <row r="916" spans="1:4" x14ac:dyDescent="0.35">
      <c r="A916" s="1">
        <v>45476</v>
      </c>
      <c r="B916">
        <v>46</v>
      </c>
      <c r="C916">
        <v>51.18</v>
      </c>
      <c r="D916">
        <v>175.59</v>
      </c>
    </row>
    <row r="917" spans="1:4" x14ac:dyDescent="0.35">
      <c r="A917" s="1">
        <v>45477</v>
      </c>
      <c r="B917">
        <v>42</v>
      </c>
      <c r="C917">
        <v>53.9</v>
      </c>
      <c r="D917">
        <v>175.78</v>
      </c>
    </row>
    <row r="918" spans="1:4" x14ac:dyDescent="0.35">
      <c r="A918" s="1">
        <v>45478</v>
      </c>
      <c r="B918">
        <v>38</v>
      </c>
      <c r="C918">
        <v>51.82</v>
      </c>
      <c r="D918">
        <v>225.49</v>
      </c>
    </row>
    <row r="919" spans="1:4" x14ac:dyDescent="0.35">
      <c r="A919" s="1">
        <v>45479</v>
      </c>
      <c r="B919">
        <v>44</v>
      </c>
      <c r="C919">
        <v>56.86</v>
      </c>
      <c r="D919">
        <v>240.85</v>
      </c>
    </row>
    <row r="920" spans="1:4" x14ac:dyDescent="0.35">
      <c r="A920" s="1">
        <v>45480</v>
      </c>
      <c r="B920">
        <v>43</v>
      </c>
      <c r="C920">
        <v>41.12</v>
      </c>
      <c r="D920">
        <v>211.46</v>
      </c>
    </row>
    <row r="921" spans="1:4" x14ac:dyDescent="0.35">
      <c r="A921" s="1">
        <v>45481</v>
      </c>
      <c r="B921">
        <v>45</v>
      </c>
      <c r="C921">
        <v>51.86</v>
      </c>
      <c r="D921">
        <v>179.75</v>
      </c>
    </row>
    <row r="922" spans="1:4" x14ac:dyDescent="0.35">
      <c r="A922" s="1">
        <v>45482</v>
      </c>
      <c r="B922">
        <v>40</v>
      </c>
      <c r="C922">
        <v>52.57</v>
      </c>
      <c r="D922">
        <v>241.12</v>
      </c>
    </row>
    <row r="923" spans="1:4" x14ac:dyDescent="0.35">
      <c r="A923" s="1">
        <v>45483</v>
      </c>
      <c r="B923">
        <v>39</v>
      </c>
      <c r="C923">
        <v>47.01</v>
      </c>
      <c r="D923">
        <v>197.78</v>
      </c>
    </row>
    <row r="924" spans="1:4" x14ac:dyDescent="0.35">
      <c r="A924" s="1">
        <v>45484</v>
      </c>
      <c r="B924">
        <v>45</v>
      </c>
      <c r="C924">
        <v>58.22</v>
      </c>
      <c r="D924">
        <v>238.78</v>
      </c>
    </row>
    <row r="925" spans="1:4" x14ac:dyDescent="0.35">
      <c r="A925" s="1">
        <v>45485</v>
      </c>
      <c r="B925">
        <v>38</v>
      </c>
      <c r="C925">
        <v>42.79</v>
      </c>
      <c r="D925">
        <v>233.25</v>
      </c>
    </row>
    <row r="926" spans="1:4" x14ac:dyDescent="0.35">
      <c r="A926" s="1">
        <v>45486</v>
      </c>
      <c r="B926">
        <v>39</v>
      </c>
      <c r="C926">
        <v>52.65</v>
      </c>
      <c r="D926">
        <v>231</v>
      </c>
    </row>
    <row r="927" spans="1:4" x14ac:dyDescent="0.35">
      <c r="A927" s="1">
        <v>45487</v>
      </c>
      <c r="B927">
        <v>43</v>
      </c>
      <c r="C927">
        <v>48.14</v>
      </c>
      <c r="D927">
        <v>216.85</v>
      </c>
    </row>
    <row r="928" spans="1:4" x14ac:dyDescent="0.35">
      <c r="A928" s="1">
        <v>45488</v>
      </c>
      <c r="B928">
        <v>44</v>
      </c>
      <c r="C928">
        <v>52.34</v>
      </c>
      <c r="D928">
        <v>189.41</v>
      </c>
    </row>
    <row r="929" spans="1:4" x14ac:dyDescent="0.35">
      <c r="A929" s="1">
        <v>45489</v>
      </c>
      <c r="B929">
        <v>48</v>
      </c>
      <c r="C929">
        <v>51.57</v>
      </c>
      <c r="D929">
        <v>157.57</v>
      </c>
    </row>
    <row r="930" spans="1:4" x14ac:dyDescent="0.35">
      <c r="A930" s="1">
        <v>45490</v>
      </c>
      <c r="B930">
        <v>40</v>
      </c>
      <c r="C930">
        <v>46.97</v>
      </c>
      <c r="D930">
        <v>231.76</v>
      </c>
    </row>
    <row r="931" spans="1:4" x14ac:dyDescent="0.35">
      <c r="A931" s="1">
        <v>45491</v>
      </c>
      <c r="B931">
        <v>46</v>
      </c>
      <c r="C931">
        <v>57.86</v>
      </c>
      <c r="D931">
        <v>212.55</v>
      </c>
    </row>
    <row r="932" spans="1:4" x14ac:dyDescent="0.35">
      <c r="A932" s="1">
        <v>45492</v>
      </c>
      <c r="B932">
        <v>41</v>
      </c>
      <c r="C932">
        <v>49.96</v>
      </c>
      <c r="D932">
        <v>189.89</v>
      </c>
    </row>
    <row r="933" spans="1:4" x14ac:dyDescent="0.35">
      <c r="A933" s="1">
        <v>45493</v>
      </c>
      <c r="B933">
        <v>47</v>
      </c>
      <c r="C933">
        <v>50.79</v>
      </c>
      <c r="D933">
        <v>198.96</v>
      </c>
    </row>
    <row r="934" spans="1:4" x14ac:dyDescent="0.35">
      <c r="A934" s="1">
        <v>45494</v>
      </c>
      <c r="B934">
        <v>42</v>
      </c>
      <c r="C934">
        <v>46.05</v>
      </c>
      <c r="D934">
        <v>226.94</v>
      </c>
    </row>
    <row r="935" spans="1:4" x14ac:dyDescent="0.35">
      <c r="A935" s="1">
        <v>45495</v>
      </c>
      <c r="B935">
        <v>45</v>
      </c>
      <c r="C935">
        <v>42.48</v>
      </c>
      <c r="D935">
        <v>166.88</v>
      </c>
    </row>
    <row r="936" spans="1:4" x14ac:dyDescent="0.35">
      <c r="A936" s="1">
        <v>45496</v>
      </c>
      <c r="B936">
        <v>47</v>
      </c>
      <c r="C936">
        <v>44.75</v>
      </c>
      <c r="D936">
        <v>178.64</v>
      </c>
    </row>
    <row r="937" spans="1:4" x14ac:dyDescent="0.35">
      <c r="A937" s="1">
        <v>45497</v>
      </c>
      <c r="B937">
        <v>40</v>
      </c>
      <c r="C937">
        <v>41.76</v>
      </c>
      <c r="D937">
        <v>193.66</v>
      </c>
    </row>
    <row r="938" spans="1:4" x14ac:dyDescent="0.35">
      <c r="A938" s="1">
        <v>45498</v>
      </c>
      <c r="B938">
        <v>41</v>
      </c>
      <c r="C938">
        <v>53.75</v>
      </c>
      <c r="D938">
        <v>149.99</v>
      </c>
    </row>
    <row r="939" spans="1:4" x14ac:dyDescent="0.35">
      <c r="A939" s="1">
        <v>45499</v>
      </c>
      <c r="B939">
        <v>46</v>
      </c>
      <c r="C939">
        <v>60.55</v>
      </c>
      <c r="D939">
        <v>159.9</v>
      </c>
    </row>
    <row r="940" spans="1:4" x14ac:dyDescent="0.35">
      <c r="A940" s="1">
        <v>45500</v>
      </c>
      <c r="B940">
        <v>42</v>
      </c>
      <c r="C940">
        <v>48.49</v>
      </c>
      <c r="D940">
        <v>177.53</v>
      </c>
    </row>
    <row r="941" spans="1:4" x14ac:dyDescent="0.35">
      <c r="A941" s="1">
        <v>45501</v>
      </c>
      <c r="B941">
        <v>42</v>
      </c>
      <c r="C941">
        <v>50.42</v>
      </c>
      <c r="D941">
        <v>197.59</v>
      </c>
    </row>
    <row r="942" spans="1:4" x14ac:dyDescent="0.35">
      <c r="A942" s="1">
        <v>45502</v>
      </c>
      <c r="B942">
        <v>45</v>
      </c>
      <c r="C942">
        <v>48.07</v>
      </c>
      <c r="D942">
        <v>188.29</v>
      </c>
    </row>
    <row r="943" spans="1:4" x14ac:dyDescent="0.35">
      <c r="A943" s="1">
        <v>45503</v>
      </c>
      <c r="B943">
        <v>47</v>
      </c>
      <c r="C943">
        <v>43.3</v>
      </c>
      <c r="D943">
        <v>188.4</v>
      </c>
    </row>
    <row r="944" spans="1:4" x14ac:dyDescent="0.35">
      <c r="A944" s="1">
        <v>45504</v>
      </c>
      <c r="B944">
        <v>40</v>
      </c>
      <c r="C944">
        <v>51.96</v>
      </c>
      <c r="D944">
        <v>195.87</v>
      </c>
    </row>
    <row r="945" spans="1:4" x14ac:dyDescent="0.35">
      <c r="A945" s="1">
        <v>45505</v>
      </c>
      <c r="B945">
        <v>38</v>
      </c>
      <c r="C945">
        <v>49.73</v>
      </c>
      <c r="D945">
        <v>233.3</v>
      </c>
    </row>
    <row r="946" spans="1:4" x14ac:dyDescent="0.35">
      <c r="A946" s="1">
        <v>45506</v>
      </c>
      <c r="B946">
        <v>39</v>
      </c>
      <c r="C946">
        <v>44.28</v>
      </c>
      <c r="D946">
        <v>236.15</v>
      </c>
    </row>
    <row r="947" spans="1:4" x14ac:dyDescent="0.35">
      <c r="A947" s="1">
        <v>45507</v>
      </c>
      <c r="B947">
        <v>42</v>
      </c>
      <c r="C947">
        <v>52.07</v>
      </c>
      <c r="D947">
        <v>184.37</v>
      </c>
    </row>
    <row r="948" spans="1:4" x14ac:dyDescent="0.35">
      <c r="A948" s="1">
        <v>45508</v>
      </c>
      <c r="B948">
        <v>48</v>
      </c>
      <c r="C948">
        <v>45.75</v>
      </c>
      <c r="D948">
        <v>213.68</v>
      </c>
    </row>
    <row r="949" spans="1:4" x14ac:dyDescent="0.35">
      <c r="A949" s="1">
        <v>45509</v>
      </c>
      <c r="B949">
        <v>44</v>
      </c>
      <c r="C949">
        <v>43.48</v>
      </c>
      <c r="D949">
        <v>179.4</v>
      </c>
    </row>
    <row r="950" spans="1:4" x14ac:dyDescent="0.35">
      <c r="A950" s="1">
        <v>45510</v>
      </c>
      <c r="B950">
        <v>45</v>
      </c>
      <c r="C950">
        <v>49.79</v>
      </c>
      <c r="D950">
        <v>210.2</v>
      </c>
    </row>
    <row r="951" spans="1:4" x14ac:dyDescent="0.35">
      <c r="A951" s="1">
        <v>45511</v>
      </c>
      <c r="B951">
        <v>47</v>
      </c>
      <c r="C951">
        <v>41.31</v>
      </c>
      <c r="D951">
        <v>165.69</v>
      </c>
    </row>
    <row r="952" spans="1:4" x14ac:dyDescent="0.35">
      <c r="A952" s="1">
        <v>45512</v>
      </c>
      <c r="B952">
        <v>39</v>
      </c>
      <c r="C952">
        <v>59.36</v>
      </c>
      <c r="D952">
        <v>211.8</v>
      </c>
    </row>
    <row r="953" spans="1:4" x14ac:dyDescent="0.35">
      <c r="A953" s="1">
        <v>45513</v>
      </c>
      <c r="B953">
        <v>46</v>
      </c>
      <c r="C953">
        <v>53.33</v>
      </c>
      <c r="D953">
        <v>224.33</v>
      </c>
    </row>
    <row r="954" spans="1:4" x14ac:dyDescent="0.35">
      <c r="A954" s="1">
        <v>45514</v>
      </c>
      <c r="B954">
        <v>42</v>
      </c>
      <c r="C954">
        <v>53.71</v>
      </c>
      <c r="D954">
        <v>186.75</v>
      </c>
    </row>
    <row r="955" spans="1:4" x14ac:dyDescent="0.35">
      <c r="A955" s="1">
        <v>45515</v>
      </c>
      <c r="B955">
        <v>39</v>
      </c>
      <c r="C955">
        <v>59.94</v>
      </c>
      <c r="D955">
        <v>155.88999999999999</v>
      </c>
    </row>
    <row r="956" spans="1:4" x14ac:dyDescent="0.35">
      <c r="A956" s="1">
        <v>45516</v>
      </c>
      <c r="B956">
        <v>49</v>
      </c>
      <c r="C956">
        <v>59.07</v>
      </c>
      <c r="D956">
        <v>207.82</v>
      </c>
    </row>
    <row r="957" spans="1:4" x14ac:dyDescent="0.35">
      <c r="A957" s="1">
        <v>45517</v>
      </c>
      <c r="B957">
        <v>43</v>
      </c>
      <c r="C957">
        <v>47.39</v>
      </c>
      <c r="D957">
        <v>220.1</v>
      </c>
    </row>
    <row r="958" spans="1:4" x14ac:dyDescent="0.35">
      <c r="A958" s="1">
        <v>45518</v>
      </c>
      <c r="B958">
        <v>44</v>
      </c>
      <c r="C958">
        <v>46.92</v>
      </c>
      <c r="D958">
        <v>185.48</v>
      </c>
    </row>
    <row r="959" spans="1:4" x14ac:dyDescent="0.35">
      <c r="A959" s="1">
        <v>45519</v>
      </c>
      <c r="B959">
        <v>45</v>
      </c>
      <c r="C959">
        <v>46.75</v>
      </c>
      <c r="D959">
        <v>185.53</v>
      </c>
    </row>
    <row r="960" spans="1:4" x14ac:dyDescent="0.35">
      <c r="A960" s="1">
        <v>45520</v>
      </c>
      <c r="B960">
        <v>40</v>
      </c>
      <c r="C960">
        <v>48.54</v>
      </c>
      <c r="D960">
        <v>180.09</v>
      </c>
    </row>
    <row r="961" spans="1:4" x14ac:dyDescent="0.35">
      <c r="A961" s="1">
        <v>45521</v>
      </c>
      <c r="B961">
        <v>46</v>
      </c>
      <c r="C961">
        <v>50.4</v>
      </c>
      <c r="D961">
        <v>242.95</v>
      </c>
    </row>
    <row r="962" spans="1:4" x14ac:dyDescent="0.35">
      <c r="A962" s="1">
        <v>45522</v>
      </c>
      <c r="B962">
        <v>44</v>
      </c>
      <c r="C962">
        <v>46.15</v>
      </c>
      <c r="D962">
        <v>190.57</v>
      </c>
    </row>
    <row r="963" spans="1:4" x14ac:dyDescent="0.35">
      <c r="A963" s="1">
        <v>45523</v>
      </c>
      <c r="B963">
        <v>46</v>
      </c>
      <c r="C963">
        <v>51.63</v>
      </c>
      <c r="D963">
        <v>204.75</v>
      </c>
    </row>
    <row r="964" spans="1:4" x14ac:dyDescent="0.35">
      <c r="A964" s="1">
        <v>45524</v>
      </c>
      <c r="B964">
        <v>47</v>
      </c>
      <c r="C964">
        <v>43.94</v>
      </c>
      <c r="D964">
        <v>154.01</v>
      </c>
    </row>
    <row r="965" spans="1:4" x14ac:dyDescent="0.35">
      <c r="A965" s="1">
        <v>45525</v>
      </c>
      <c r="B965">
        <v>42</v>
      </c>
      <c r="C965">
        <v>50.06</v>
      </c>
      <c r="D965">
        <v>248.49</v>
      </c>
    </row>
    <row r="966" spans="1:4" x14ac:dyDescent="0.35">
      <c r="A966" s="1">
        <v>45526</v>
      </c>
      <c r="B966">
        <v>46</v>
      </c>
      <c r="C966">
        <v>41.11</v>
      </c>
      <c r="D966">
        <v>156.84</v>
      </c>
    </row>
    <row r="967" spans="1:4" x14ac:dyDescent="0.35">
      <c r="A967" s="1">
        <v>45527</v>
      </c>
      <c r="B967">
        <v>49</v>
      </c>
      <c r="C967">
        <v>56.2</v>
      </c>
      <c r="D967">
        <v>232.14</v>
      </c>
    </row>
    <row r="968" spans="1:4" x14ac:dyDescent="0.35">
      <c r="A968" s="1">
        <v>45528</v>
      </c>
      <c r="B968">
        <v>43</v>
      </c>
      <c r="C968">
        <v>58.88</v>
      </c>
      <c r="D968">
        <v>228.94</v>
      </c>
    </row>
    <row r="969" spans="1:4" x14ac:dyDescent="0.35">
      <c r="A969" s="1">
        <v>45529</v>
      </c>
      <c r="B969">
        <v>48</v>
      </c>
      <c r="C969">
        <v>56.86</v>
      </c>
      <c r="D969">
        <v>201.33</v>
      </c>
    </row>
    <row r="970" spans="1:4" x14ac:dyDescent="0.35">
      <c r="A970" s="1">
        <v>45530</v>
      </c>
      <c r="B970">
        <v>45</v>
      </c>
      <c r="C970">
        <v>41.13</v>
      </c>
      <c r="D970">
        <v>214.67</v>
      </c>
    </row>
    <row r="971" spans="1:4" x14ac:dyDescent="0.35">
      <c r="A971" s="1">
        <v>45531</v>
      </c>
      <c r="B971">
        <v>40</v>
      </c>
      <c r="C971">
        <v>59.97</v>
      </c>
      <c r="D971">
        <v>231.69</v>
      </c>
    </row>
    <row r="972" spans="1:4" x14ac:dyDescent="0.35">
      <c r="A972" s="1">
        <v>45532</v>
      </c>
      <c r="B972">
        <v>45</v>
      </c>
      <c r="C972">
        <v>43.98</v>
      </c>
      <c r="D972">
        <v>244.83</v>
      </c>
    </row>
    <row r="973" spans="1:4" x14ac:dyDescent="0.35">
      <c r="A973" s="1">
        <v>45533</v>
      </c>
      <c r="B973">
        <v>48</v>
      </c>
      <c r="C973">
        <v>54.28</v>
      </c>
      <c r="D973">
        <v>154.63999999999999</v>
      </c>
    </row>
    <row r="974" spans="1:4" x14ac:dyDescent="0.35">
      <c r="A974" s="1">
        <v>45534</v>
      </c>
      <c r="B974">
        <v>42</v>
      </c>
      <c r="C974">
        <v>52.64</v>
      </c>
      <c r="D974">
        <v>184.62</v>
      </c>
    </row>
    <row r="975" spans="1:4" x14ac:dyDescent="0.35">
      <c r="A975" s="1">
        <v>45535</v>
      </c>
      <c r="B975">
        <v>48</v>
      </c>
      <c r="C975">
        <v>53.63</v>
      </c>
      <c r="D975">
        <v>222.4</v>
      </c>
    </row>
    <row r="976" spans="1:4" x14ac:dyDescent="0.35">
      <c r="A976" s="1">
        <v>45536</v>
      </c>
      <c r="B976">
        <v>48</v>
      </c>
      <c r="C976">
        <v>54.4</v>
      </c>
      <c r="D976">
        <v>169.25</v>
      </c>
    </row>
    <row r="977" spans="1:4" x14ac:dyDescent="0.35">
      <c r="A977" s="1">
        <v>45537</v>
      </c>
      <c r="B977">
        <v>48</v>
      </c>
      <c r="C977">
        <v>41.06</v>
      </c>
      <c r="D977">
        <v>193.99</v>
      </c>
    </row>
    <row r="978" spans="1:4" x14ac:dyDescent="0.35">
      <c r="A978" s="1">
        <v>45538</v>
      </c>
      <c r="B978">
        <v>46</v>
      </c>
      <c r="C978">
        <v>56.88</v>
      </c>
      <c r="D978">
        <v>186.76</v>
      </c>
    </row>
    <row r="979" spans="1:4" x14ac:dyDescent="0.35">
      <c r="A979" s="1">
        <v>45539</v>
      </c>
      <c r="B979">
        <v>43</v>
      </c>
      <c r="C979">
        <v>53.49</v>
      </c>
      <c r="D979">
        <v>167.05</v>
      </c>
    </row>
    <row r="980" spans="1:4" x14ac:dyDescent="0.35">
      <c r="A980" s="1">
        <v>45540</v>
      </c>
      <c r="B980">
        <v>42</v>
      </c>
      <c r="C980">
        <v>59.47</v>
      </c>
      <c r="D980">
        <v>241.99</v>
      </c>
    </row>
    <row r="981" spans="1:4" x14ac:dyDescent="0.35">
      <c r="A981" s="1">
        <v>45541</v>
      </c>
      <c r="B981">
        <v>46</v>
      </c>
      <c r="C981">
        <v>43.8</v>
      </c>
      <c r="D981">
        <v>242.69</v>
      </c>
    </row>
    <row r="982" spans="1:4" x14ac:dyDescent="0.35">
      <c r="A982" s="1">
        <v>45542</v>
      </c>
      <c r="B982">
        <v>46</v>
      </c>
      <c r="C982">
        <v>54.32</v>
      </c>
      <c r="D982">
        <v>204</v>
      </c>
    </row>
    <row r="983" spans="1:4" x14ac:dyDescent="0.35">
      <c r="A983" s="1">
        <v>45543</v>
      </c>
      <c r="B983">
        <v>47</v>
      </c>
      <c r="C983">
        <v>60.32</v>
      </c>
      <c r="D983">
        <v>173.97</v>
      </c>
    </row>
    <row r="984" spans="1:4" x14ac:dyDescent="0.35">
      <c r="A984" s="1">
        <v>45544</v>
      </c>
      <c r="B984">
        <v>48</v>
      </c>
      <c r="C984">
        <v>52.47</v>
      </c>
      <c r="D984">
        <v>177.95</v>
      </c>
    </row>
    <row r="985" spans="1:4" x14ac:dyDescent="0.35">
      <c r="A985" s="1">
        <v>45545</v>
      </c>
      <c r="B985">
        <v>46</v>
      </c>
      <c r="C985">
        <v>58.03</v>
      </c>
      <c r="D985">
        <v>229.22</v>
      </c>
    </row>
    <row r="986" spans="1:4" x14ac:dyDescent="0.35">
      <c r="A986" s="1">
        <v>45546</v>
      </c>
      <c r="B986">
        <v>45</v>
      </c>
      <c r="C986">
        <v>49.42</v>
      </c>
      <c r="D986">
        <v>172.3</v>
      </c>
    </row>
    <row r="987" spans="1:4" x14ac:dyDescent="0.35">
      <c r="A987" s="1">
        <v>45547</v>
      </c>
      <c r="B987">
        <v>42</v>
      </c>
      <c r="C987">
        <v>41.6</v>
      </c>
      <c r="D987">
        <v>219.98</v>
      </c>
    </row>
    <row r="988" spans="1:4" x14ac:dyDescent="0.35">
      <c r="A988" s="1">
        <v>45548</v>
      </c>
      <c r="B988">
        <v>41</v>
      </c>
      <c r="C988">
        <v>56.39</v>
      </c>
      <c r="D988">
        <v>205.29</v>
      </c>
    </row>
    <row r="989" spans="1:4" x14ac:dyDescent="0.35">
      <c r="A989" s="1">
        <v>45549</v>
      </c>
      <c r="B989">
        <v>43</v>
      </c>
      <c r="C989">
        <v>44.95</v>
      </c>
      <c r="D989">
        <v>244.9</v>
      </c>
    </row>
    <row r="990" spans="1:4" x14ac:dyDescent="0.35">
      <c r="A990" s="1">
        <v>45550</v>
      </c>
      <c r="B990">
        <v>48</v>
      </c>
      <c r="C990">
        <v>49.9</v>
      </c>
      <c r="D990">
        <v>172.67</v>
      </c>
    </row>
    <row r="991" spans="1:4" x14ac:dyDescent="0.35">
      <c r="A991" s="1">
        <v>45551</v>
      </c>
      <c r="B991">
        <v>48</v>
      </c>
      <c r="C991">
        <v>52.86</v>
      </c>
      <c r="D991">
        <v>171.27</v>
      </c>
    </row>
    <row r="992" spans="1:4" x14ac:dyDescent="0.35">
      <c r="A992" s="1">
        <v>45552</v>
      </c>
      <c r="B992">
        <v>44</v>
      </c>
      <c r="C992">
        <v>43.98</v>
      </c>
      <c r="D992">
        <v>179.38</v>
      </c>
    </row>
    <row r="993" spans="1:4" x14ac:dyDescent="0.35">
      <c r="A993" s="1">
        <v>45553</v>
      </c>
      <c r="B993">
        <v>43</v>
      </c>
      <c r="C993">
        <v>40.479999999999997</v>
      </c>
      <c r="D993">
        <v>247.47</v>
      </c>
    </row>
    <row r="994" spans="1:4" x14ac:dyDescent="0.35">
      <c r="A994" s="1">
        <v>45554</v>
      </c>
      <c r="B994">
        <v>47</v>
      </c>
      <c r="C994">
        <v>45.43</v>
      </c>
      <c r="D994">
        <v>209.38</v>
      </c>
    </row>
    <row r="995" spans="1:4" x14ac:dyDescent="0.35">
      <c r="A995" s="1">
        <v>45555</v>
      </c>
      <c r="B995">
        <v>47</v>
      </c>
      <c r="C995">
        <v>56.41</v>
      </c>
      <c r="D995">
        <v>236.64</v>
      </c>
    </row>
    <row r="996" spans="1:4" x14ac:dyDescent="0.35">
      <c r="A996" s="1">
        <v>45556</v>
      </c>
      <c r="B996">
        <v>42</v>
      </c>
      <c r="C996">
        <v>43.64</v>
      </c>
      <c r="D996">
        <v>187.85</v>
      </c>
    </row>
    <row r="997" spans="1:4" x14ac:dyDescent="0.35">
      <c r="A997" s="1">
        <v>45557</v>
      </c>
      <c r="B997">
        <v>49</v>
      </c>
      <c r="C997">
        <v>59.03</v>
      </c>
      <c r="D997">
        <v>198.98</v>
      </c>
    </row>
    <row r="998" spans="1:4" x14ac:dyDescent="0.35">
      <c r="A998" s="1">
        <v>45558</v>
      </c>
      <c r="B998">
        <v>50</v>
      </c>
      <c r="C998">
        <v>54.95</v>
      </c>
      <c r="D998">
        <v>155.79</v>
      </c>
    </row>
    <row r="999" spans="1:4" x14ac:dyDescent="0.35">
      <c r="A999" s="1">
        <v>45559</v>
      </c>
      <c r="B999">
        <v>40</v>
      </c>
      <c r="C999">
        <v>52.04</v>
      </c>
      <c r="D999">
        <v>156.55000000000001</v>
      </c>
    </row>
    <row r="1000" spans="1:4" x14ac:dyDescent="0.35">
      <c r="A1000" s="1">
        <v>45560</v>
      </c>
      <c r="B1000">
        <v>47</v>
      </c>
      <c r="C1000">
        <v>55.8</v>
      </c>
      <c r="D1000">
        <v>170.84</v>
      </c>
    </row>
    <row r="1001" spans="1:4" x14ac:dyDescent="0.35">
      <c r="A1001" s="1">
        <v>45561</v>
      </c>
      <c r="B1001">
        <v>48</v>
      </c>
      <c r="C1001">
        <v>49.27</v>
      </c>
      <c r="D1001">
        <v>229.39</v>
      </c>
    </row>
    <row r="1002" spans="1:4" x14ac:dyDescent="0.35">
      <c r="A1002" s="1">
        <v>45562</v>
      </c>
      <c r="B1002">
        <v>50</v>
      </c>
      <c r="C1002">
        <v>57.78</v>
      </c>
      <c r="D1002">
        <v>182.3</v>
      </c>
    </row>
    <row r="1003" spans="1:4" x14ac:dyDescent="0.35">
      <c r="A1003" s="1">
        <v>45563</v>
      </c>
      <c r="B1003">
        <v>46</v>
      </c>
      <c r="C1003">
        <v>42.08</v>
      </c>
      <c r="D1003">
        <v>207.02</v>
      </c>
    </row>
    <row r="1004" spans="1:4" x14ac:dyDescent="0.35">
      <c r="A1004" s="1">
        <v>45564</v>
      </c>
      <c r="B1004">
        <v>45</v>
      </c>
      <c r="C1004">
        <v>55.8</v>
      </c>
      <c r="D1004">
        <v>167.48</v>
      </c>
    </row>
    <row r="1005" spans="1:4" x14ac:dyDescent="0.35">
      <c r="A1005" s="1">
        <v>45565</v>
      </c>
      <c r="B1005">
        <v>41</v>
      </c>
      <c r="C1005">
        <v>48.5</v>
      </c>
      <c r="D1005">
        <v>235.76</v>
      </c>
    </row>
    <row r="1006" spans="1:4" x14ac:dyDescent="0.35">
      <c r="A1006" s="1">
        <v>45566</v>
      </c>
      <c r="B1006">
        <v>42</v>
      </c>
      <c r="C1006">
        <v>43.61</v>
      </c>
      <c r="D1006">
        <v>153.16999999999999</v>
      </c>
    </row>
    <row r="1007" spans="1:4" x14ac:dyDescent="0.35">
      <c r="A1007" s="1">
        <v>45567</v>
      </c>
      <c r="B1007">
        <v>49</v>
      </c>
      <c r="C1007">
        <v>47</v>
      </c>
      <c r="D1007">
        <v>152.16999999999999</v>
      </c>
    </row>
    <row r="1008" spans="1:4" x14ac:dyDescent="0.35">
      <c r="A1008" s="1">
        <v>45568</v>
      </c>
      <c r="B1008">
        <v>50</v>
      </c>
      <c r="C1008">
        <v>48.65</v>
      </c>
      <c r="D1008">
        <v>212.85</v>
      </c>
    </row>
    <row r="1009" spans="1:4" x14ac:dyDescent="0.35">
      <c r="A1009" s="1">
        <v>45569</v>
      </c>
      <c r="B1009">
        <v>43</v>
      </c>
      <c r="C1009">
        <v>43.1</v>
      </c>
      <c r="D1009">
        <v>187.7</v>
      </c>
    </row>
    <row r="1010" spans="1:4" x14ac:dyDescent="0.35">
      <c r="A1010" s="1">
        <v>45570</v>
      </c>
      <c r="B1010">
        <v>49</v>
      </c>
      <c r="C1010">
        <v>46.52</v>
      </c>
      <c r="D1010">
        <v>241.49</v>
      </c>
    </row>
    <row r="1011" spans="1:4" x14ac:dyDescent="0.35">
      <c r="A1011" s="1">
        <v>45571</v>
      </c>
      <c r="B1011">
        <v>50</v>
      </c>
      <c r="C1011">
        <v>48.87</v>
      </c>
      <c r="D1011">
        <v>245.39</v>
      </c>
    </row>
    <row r="1012" spans="1:4" x14ac:dyDescent="0.35">
      <c r="A1012" s="1">
        <v>45572</v>
      </c>
      <c r="B1012">
        <v>47</v>
      </c>
      <c r="C1012">
        <v>47.54</v>
      </c>
      <c r="D1012">
        <v>154.15</v>
      </c>
    </row>
    <row r="1013" spans="1:4" x14ac:dyDescent="0.35">
      <c r="A1013" s="1">
        <v>45573</v>
      </c>
      <c r="B1013">
        <v>50</v>
      </c>
      <c r="C1013">
        <v>45.67</v>
      </c>
      <c r="D1013">
        <v>199.07</v>
      </c>
    </row>
    <row r="1014" spans="1:4" x14ac:dyDescent="0.35">
      <c r="A1014" s="1">
        <v>45574</v>
      </c>
      <c r="B1014">
        <v>45</v>
      </c>
      <c r="C1014">
        <v>48.94</v>
      </c>
      <c r="D1014">
        <v>189.42</v>
      </c>
    </row>
    <row r="1015" spans="1:4" x14ac:dyDescent="0.35">
      <c r="A1015" s="1">
        <v>45575</v>
      </c>
      <c r="B1015">
        <v>44</v>
      </c>
      <c r="C1015">
        <v>49.45</v>
      </c>
      <c r="D1015">
        <v>149.72999999999999</v>
      </c>
    </row>
    <row r="1016" spans="1:4" x14ac:dyDescent="0.35">
      <c r="A1016" s="1">
        <v>45576</v>
      </c>
      <c r="B1016">
        <v>50</v>
      </c>
      <c r="C1016">
        <v>40.97</v>
      </c>
      <c r="D1016">
        <v>206.69</v>
      </c>
    </row>
    <row r="1017" spans="1:4" x14ac:dyDescent="0.35">
      <c r="A1017" s="1">
        <v>45577</v>
      </c>
      <c r="B1017">
        <v>47</v>
      </c>
      <c r="C1017">
        <v>43.5</v>
      </c>
      <c r="D1017">
        <v>186.57</v>
      </c>
    </row>
    <row r="1018" spans="1:4" x14ac:dyDescent="0.35">
      <c r="A1018" s="1">
        <v>45578</v>
      </c>
      <c r="B1018">
        <v>43</v>
      </c>
      <c r="C1018">
        <v>55.94</v>
      </c>
      <c r="D1018">
        <v>248.53</v>
      </c>
    </row>
    <row r="1019" spans="1:4" x14ac:dyDescent="0.35">
      <c r="A1019" s="1">
        <v>45579</v>
      </c>
      <c r="B1019">
        <v>46</v>
      </c>
      <c r="C1019">
        <v>45.54</v>
      </c>
      <c r="D1019">
        <v>159.05000000000001</v>
      </c>
    </row>
    <row r="1020" spans="1:4" x14ac:dyDescent="0.35">
      <c r="A1020" s="1">
        <v>45580</v>
      </c>
      <c r="B1020">
        <v>49</v>
      </c>
      <c r="C1020">
        <v>52.66</v>
      </c>
      <c r="D1020">
        <v>199.49</v>
      </c>
    </row>
    <row r="1021" spans="1:4" x14ac:dyDescent="0.35">
      <c r="A1021" s="1">
        <v>45581</v>
      </c>
      <c r="B1021">
        <v>50</v>
      </c>
      <c r="C1021">
        <v>58.7</v>
      </c>
      <c r="D1021">
        <v>183.74</v>
      </c>
    </row>
    <row r="1022" spans="1:4" x14ac:dyDescent="0.35">
      <c r="A1022" s="1">
        <v>45582</v>
      </c>
      <c r="B1022">
        <v>48</v>
      </c>
      <c r="C1022">
        <v>45.9</v>
      </c>
      <c r="D1022">
        <v>197.01</v>
      </c>
    </row>
    <row r="1023" spans="1:4" x14ac:dyDescent="0.35">
      <c r="A1023" s="1">
        <v>45583</v>
      </c>
      <c r="B1023">
        <v>40</v>
      </c>
      <c r="C1023">
        <v>48.98</v>
      </c>
      <c r="D1023">
        <v>187.75</v>
      </c>
    </row>
    <row r="1024" spans="1:4" x14ac:dyDescent="0.35">
      <c r="A1024" s="1">
        <v>45584</v>
      </c>
      <c r="B1024">
        <v>42</v>
      </c>
      <c r="C1024">
        <v>57.72</v>
      </c>
      <c r="D1024">
        <v>230.83</v>
      </c>
    </row>
    <row r="1025" spans="1:4" x14ac:dyDescent="0.35">
      <c r="A1025" s="1">
        <v>45585</v>
      </c>
      <c r="B1025">
        <v>46</v>
      </c>
      <c r="C1025">
        <v>45.62</v>
      </c>
      <c r="D1025">
        <v>230.05</v>
      </c>
    </row>
    <row r="1026" spans="1:4" x14ac:dyDescent="0.35">
      <c r="A1026" s="1">
        <v>45586</v>
      </c>
      <c r="B1026">
        <v>45</v>
      </c>
      <c r="C1026">
        <v>45.25</v>
      </c>
      <c r="D1026">
        <v>179.28</v>
      </c>
    </row>
    <row r="1027" spans="1:4" x14ac:dyDescent="0.35">
      <c r="A1027" s="1">
        <v>45587</v>
      </c>
      <c r="B1027">
        <v>42</v>
      </c>
      <c r="C1027">
        <v>57.5</v>
      </c>
      <c r="D1027">
        <v>182.28</v>
      </c>
    </row>
    <row r="1028" spans="1:4" x14ac:dyDescent="0.35">
      <c r="A1028" s="1">
        <v>45588</v>
      </c>
      <c r="B1028">
        <v>44</v>
      </c>
      <c r="C1028">
        <v>47.61</v>
      </c>
      <c r="D1028">
        <v>235.03</v>
      </c>
    </row>
    <row r="1029" spans="1:4" x14ac:dyDescent="0.35">
      <c r="A1029" s="1">
        <v>45589</v>
      </c>
      <c r="B1029">
        <v>48</v>
      </c>
      <c r="C1029">
        <v>57.06</v>
      </c>
      <c r="D1029">
        <v>164.46</v>
      </c>
    </row>
    <row r="1030" spans="1:4" x14ac:dyDescent="0.35">
      <c r="A1030" s="1">
        <v>45590</v>
      </c>
      <c r="B1030">
        <v>43</v>
      </c>
      <c r="C1030">
        <v>59.14</v>
      </c>
      <c r="D1030">
        <v>181.35</v>
      </c>
    </row>
    <row r="1031" spans="1:4" x14ac:dyDescent="0.35">
      <c r="A1031" s="1">
        <v>45591</v>
      </c>
      <c r="B1031">
        <v>42</v>
      </c>
      <c r="C1031">
        <v>49.91</v>
      </c>
      <c r="D1031">
        <v>239.81</v>
      </c>
    </row>
    <row r="1032" spans="1:4" x14ac:dyDescent="0.35">
      <c r="A1032" s="1">
        <v>45592</v>
      </c>
      <c r="B1032">
        <v>42</v>
      </c>
      <c r="C1032">
        <v>45.74</v>
      </c>
      <c r="D1032">
        <v>207.94</v>
      </c>
    </row>
    <row r="1033" spans="1:4" x14ac:dyDescent="0.35">
      <c r="A1033" s="1">
        <v>45593</v>
      </c>
      <c r="B1033">
        <v>51</v>
      </c>
      <c r="C1033">
        <v>51.94</v>
      </c>
      <c r="D1033">
        <v>227.75</v>
      </c>
    </row>
    <row r="1034" spans="1:4" x14ac:dyDescent="0.35">
      <c r="A1034" s="1">
        <v>45594</v>
      </c>
      <c r="B1034">
        <v>46</v>
      </c>
      <c r="C1034">
        <v>47.91</v>
      </c>
      <c r="D1034">
        <v>220.2</v>
      </c>
    </row>
    <row r="1035" spans="1:4" x14ac:dyDescent="0.35">
      <c r="A1035" s="1">
        <v>45595</v>
      </c>
      <c r="B1035">
        <v>45</v>
      </c>
      <c r="C1035">
        <v>54.51</v>
      </c>
      <c r="D1035">
        <v>187.02</v>
      </c>
    </row>
    <row r="1036" spans="1:4" x14ac:dyDescent="0.35">
      <c r="A1036" s="1">
        <v>45596</v>
      </c>
      <c r="B1036">
        <v>49</v>
      </c>
      <c r="C1036">
        <v>41.14</v>
      </c>
      <c r="D1036">
        <v>224.4</v>
      </c>
    </row>
    <row r="1037" spans="1:4" x14ac:dyDescent="0.35">
      <c r="A1037" s="1">
        <v>45597</v>
      </c>
      <c r="B1037">
        <v>44</v>
      </c>
      <c r="C1037">
        <v>55.07</v>
      </c>
      <c r="D1037">
        <v>156.94999999999999</v>
      </c>
    </row>
    <row r="1038" spans="1:4" x14ac:dyDescent="0.35">
      <c r="A1038" s="1">
        <v>45598</v>
      </c>
      <c r="B1038">
        <v>45</v>
      </c>
      <c r="C1038">
        <v>47.79</v>
      </c>
      <c r="D1038">
        <v>228.96</v>
      </c>
    </row>
    <row r="1039" spans="1:4" x14ac:dyDescent="0.35">
      <c r="A1039" s="1">
        <v>45599</v>
      </c>
      <c r="B1039">
        <v>46</v>
      </c>
      <c r="C1039">
        <v>43.07</v>
      </c>
      <c r="D1039">
        <v>193.96</v>
      </c>
    </row>
    <row r="1040" spans="1:4" x14ac:dyDescent="0.35">
      <c r="A1040" s="1">
        <v>45600</v>
      </c>
      <c r="B1040">
        <v>46</v>
      </c>
      <c r="C1040">
        <v>59.62</v>
      </c>
      <c r="D1040">
        <v>245.57</v>
      </c>
    </row>
    <row r="1041" spans="1:4" x14ac:dyDescent="0.35">
      <c r="A1041" s="1">
        <v>45601</v>
      </c>
      <c r="B1041">
        <v>50</v>
      </c>
      <c r="C1041">
        <v>52.04</v>
      </c>
      <c r="D1041">
        <v>188.06</v>
      </c>
    </row>
    <row r="1042" spans="1:4" x14ac:dyDescent="0.35">
      <c r="A1042" s="1">
        <v>45602</v>
      </c>
      <c r="B1042">
        <v>46</v>
      </c>
      <c r="C1042">
        <v>41.11</v>
      </c>
      <c r="D1042">
        <v>200.24</v>
      </c>
    </row>
    <row r="1043" spans="1:4" x14ac:dyDescent="0.35">
      <c r="A1043" s="1">
        <v>45603</v>
      </c>
      <c r="B1043">
        <v>42</v>
      </c>
      <c r="C1043">
        <v>43.02</v>
      </c>
      <c r="D1043">
        <v>217.99</v>
      </c>
    </row>
    <row r="1044" spans="1:4" x14ac:dyDescent="0.35">
      <c r="A1044" s="1">
        <v>45604</v>
      </c>
      <c r="B1044">
        <v>44</v>
      </c>
      <c r="C1044">
        <v>43.99</v>
      </c>
      <c r="D1044">
        <v>184.66</v>
      </c>
    </row>
    <row r="1045" spans="1:4" x14ac:dyDescent="0.35">
      <c r="A1045" s="1">
        <v>45605</v>
      </c>
      <c r="B1045">
        <v>42</v>
      </c>
      <c r="C1045">
        <v>41.5</v>
      </c>
      <c r="D1045">
        <v>192.65</v>
      </c>
    </row>
    <row r="1046" spans="1:4" x14ac:dyDescent="0.35">
      <c r="A1046" s="1">
        <v>45606</v>
      </c>
      <c r="B1046">
        <v>44</v>
      </c>
      <c r="C1046">
        <v>54.74</v>
      </c>
      <c r="D1046">
        <v>178.41</v>
      </c>
    </row>
    <row r="1047" spans="1:4" x14ac:dyDescent="0.35">
      <c r="A1047" s="1">
        <v>45607</v>
      </c>
      <c r="B1047">
        <v>42</v>
      </c>
      <c r="C1047">
        <v>43.44</v>
      </c>
      <c r="D1047">
        <v>202.51</v>
      </c>
    </row>
    <row r="1048" spans="1:4" x14ac:dyDescent="0.35">
      <c r="A1048" s="1">
        <v>45608</v>
      </c>
      <c r="B1048">
        <v>51</v>
      </c>
      <c r="C1048">
        <v>45.9</v>
      </c>
      <c r="D1048">
        <v>153.33000000000001</v>
      </c>
    </row>
    <row r="1049" spans="1:4" x14ac:dyDescent="0.35">
      <c r="A1049" s="1">
        <v>45609</v>
      </c>
      <c r="B1049">
        <v>47</v>
      </c>
      <c r="C1049">
        <v>54.1</v>
      </c>
      <c r="D1049">
        <v>150.91999999999999</v>
      </c>
    </row>
    <row r="1050" spans="1:4" x14ac:dyDescent="0.35">
      <c r="A1050" s="1">
        <v>45610</v>
      </c>
      <c r="B1050">
        <v>44</v>
      </c>
      <c r="C1050">
        <v>46.04</v>
      </c>
      <c r="D1050">
        <v>187.01</v>
      </c>
    </row>
    <row r="1051" spans="1:4" x14ac:dyDescent="0.35">
      <c r="A1051" s="1">
        <v>45611</v>
      </c>
      <c r="B1051">
        <v>50</v>
      </c>
      <c r="C1051">
        <v>46.03</v>
      </c>
      <c r="D1051">
        <v>195.21</v>
      </c>
    </row>
    <row r="1052" spans="1:4" x14ac:dyDescent="0.35">
      <c r="A1052" s="1">
        <v>45612</v>
      </c>
      <c r="B1052">
        <v>50</v>
      </c>
      <c r="C1052">
        <v>45.02</v>
      </c>
      <c r="D1052">
        <v>240.57</v>
      </c>
    </row>
    <row r="1053" spans="1:4" x14ac:dyDescent="0.35">
      <c r="A1053" s="1">
        <v>45613</v>
      </c>
      <c r="B1053">
        <v>51</v>
      </c>
      <c r="C1053">
        <v>40.33</v>
      </c>
      <c r="D1053">
        <v>165.38</v>
      </c>
    </row>
    <row r="1054" spans="1:4" x14ac:dyDescent="0.35">
      <c r="A1054" s="1">
        <v>45614</v>
      </c>
      <c r="B1054">
        <v>45</v>
      </c>
      <c r="C1054">
        <v>47.45</v>
      </c>
      <c r="D1054">
        <v>157.05000000000001</v>
      </c>
    </row>
    <row r="1055" spans="1:4" x14ac:dyDescent="0.35">
      <c r="A1055" s="1">
        <v>45615</v>
      </c>
      <c r="B1055">
        <v>50</v>
      </c>
      <c r="C1055">
        <v>55.32</v>
      </c>
      <c r="D1055">
        <v>230.72</v>
      </c>
    </row>
    <row r="1056" spans="1:4" x14ac:dyDescent="0.35">
      <c r="A1056" s="1">
        <v>45616</v>
      </c>
      <c r="B1056">
        <v>44</v>
      </c>
      <c r="C1056">
        <v>42.41</v>
      </c>
      <c r="D1056">
        <v>230.91</v>
      </c>
    </row>
    <row r="1057" spans="1:4" x14ac:dyDescent="0.35">
      <c r="A1057" s="1">
        <v>45617</v>
      </c>
      <c r="B1057">
        <v>48</v>
      </c>
      <c r="C1057">
        <v>55.69</v>
      </c>
      <c r="D1057">
        <v>189.4</v>
      </c>
    </row>
    <row r="1058" spans="1:4" x14ac:dyDescent="0.35">
      <c r="A1058" s="1">
        <v>45618</v>
      </c>
      <c r="B1058">
        <v>49</v>
      </c>
      <c r="C1058">
        <v>42.16</v>
      </c>
      <c r="D1058">
        <v>163.32</v>
      </c>
    </row>
    <row r="1059" spans="1:4" x14ac:dyDescent="0.35">
      <c r="A1059" s="1">
        <v>45619</v>
      </c>
      <c r="B1059">
        <v>42</v>
      </c>
      <c r="C1059">
        <v>49.77</v>
      </c>
      <c r="D1059">
        <v>223.77</v>
      </c>
    </row>
    <row r="1060" spans="1:4" x14ac:dyDescent="0.35">
      <c r="A1060" s="1">
        <v>45620</v>
      </c>
      <c r="B1060">
        <v>48</v>
      </c>
      <c r="C1060">
        <v>44.67</v>
      </c>
      <c r="D1060">
        <v>209.47</v>
      </c>
    </row>
    <row r="1061" spans="1:4" x14ac:dyDescent="0.35">
      <c r="A1061" s="1">
        <v>45621</v>
      </c>
      <c r="B1061">
        <v>46</v>
      </c>
      <c r="C1061">
        <v>46.55</v>
      </c>
      <c r="D1061">
        <v>202.08</v>
      </c>
    </row>
    <row r="1062" spans="1:4" x14ac:dyDescent="0.35">
      <c r="A1062" s="1">
        <v>45622</v>
      </c>
      <c r="B1062">
        <v>47</v>
      </c>
      <c r="C1062">
        <v>42.3</v>
      </c>
      <c r="D1062">
        <v>164.26</v>
      </c>
    </row>
    <row r="1063" spans="1:4" x14ac:dyDescent="0.35">
      <c r="A1063" s="1">
        <v>45623</v>
      </c>
      <c r="B1063">
        <v>52</v>
      </c>
      <c r="C1063">
        <v>48.08</v>
      </c>
      <c r="D1063">
        <v>225.92</v>
      </c>
    </row>
    <row r="1064" spans="1:4" x14ac:dyDescent="0.35">
      <c r="A1064" s="1">
        <v>45624</v>
      </c>
      <c r="B1064">
        <v>48</v>
      </c>
      <c r="C1064">
        <v>54.82</v>
      </c>
      <c r="D1064">
        <v>168.5</v>
      </c>
    </row>
    <row r="1065" spans="1:4" x14ac:dyDescent="0.35">
      <c r="A1065" s="1">
        <v>45625</v>
      </c>
      <c r="B1065">
        <v>45</v>
      </c>
      <c r="C1065">
        <v>48.47</v>
      </c>
      <c r="D1065">
        <v>175.56</v>
      </c>
    </row>
    <row r="1066" spans="1:4" x14ac:dyDescent="0.35">
      <c r="A1066" s="1">
        <v>45626</v>
      </c>
      <c r="B1066">
        <v>43</v>
      </c>
      <c r="C1066">
        <v>50.86</v>
      </c>
      <c r="D1066">
        <v>217.52</v>
      </c>
    </row>
    <row r="1067" spans="1:4" x14ac:dyDescent="0.35">
      <c r="A1067" s="1">
        <v>45627</v>
      </c>
      <c r="B1067">
        <v>51</v>
      </c>
      <c r="C1067">
        <v>56.71</v>
      </c>
      <c r="D1067">
        <v>218.86</v>
      </c>
    </row>
    <row r="1068" spans="1:4" x14ac:dyDescent="0.35">
      <c r="A1068" s="1">
        <v>45628</v>
      </c>
      <c r="B1068">
        <v>51</v>
      </c>
      <c r="C1068">
        <v>56.67</v>
      </c>
      <c r="D1068">
        <v>202.54</v>
      </c>
    </row>
    <row r="1069" spans="1:4" x14ac:dyDescent="0.35">
      <c r="A1069" s="1">
        <v>45629</v>
      </c>
      <c r="B1069">
        <v>49</v>
      </c>
      <c r="C1069">
        <v>57.32</v>
      </c>
      <c r="D1069">
        <v>199.14</v>
      </c>
    </row>
    <row r="1070" spans="1:4" x14ac:dyDescent="0.35">
      <c r="A1070" s="1">
        <v>45630</v>
      </c>
      <c r="B1070">
        <v>45</v>
      </c>
      <c r="C1070">
        <v>47.68</v>
      </c>
      <c r="D1070">
        <v>175.09</v>
      </c>
    </row>
    <row r="1071" spans="1:4" x14ac:dyDescent="0.35">
      <c r="A1071" s="1">
        <v>45631</v>
      </c>
      <c r="B1071">
        <v>47</v>
      </c>
      <c r="C1071">
        <v>41.36</v>
      </c>
      <c r="D1071">
        <v>236.71</v>
      </c>
    </row>
    <row r="1072" spans="1:4" x14ac:dyDescent="0.35">
      <c r="A1072" s="1">
        <v>45632</v>
      </c>
      <c r="B1072">
        <v>44</v>
      </c>
      <c r="C1072">
        <v>46.61</v>
      </c>
      <c r="D1072">
        <v>188.89</v>
      </c>
    </row>
    <row r="1073" spans="1:4" x14ac:dyDescent="0.35">
      <c r="A1073" s="1">
        <v>45633</v>
      </c>
      <c r="B1073">
        <v>44</v>
      </c>
      <c r="C1073">
        <v>40.520000000000003</v>
      </c>
      <c r="D1073">
        <v>153.85</v>
      </c>
    </row>
    <row r="1074" spans="1:4" x14ac:dyDescent="0.35">
      <c r="A1074" s="1">
        <v>45634</v>
      </c>
      <c r="B1074">
        <v>52</v>
      </c>
      <c r="C1074">
        <v>53.42</v>
      </c>
      <c r="D1074">
        <v>162.18</v>
      </c>
    </row>
    <row r="1075" spans="1:4" x14ac:dyDescent="0.35">
      <c r="A1075" s="1">
        <v>45635</v>
      </c>
      <c r="B1075">
        <v>49</v>
      </c>
      <c r="C1075">
        <v>46.67</v>
      </c>
      <c r="D1075">
        <v>231.1</v>
      </c>
    </row>
    <row r="1076" spans="1:4" x14ac:dyDescent="0.35">
      <c r="A1076" s="1">
        <v>45636</v>
      </c>
      <c r="B1076">
        <v>45</v>
      </c>
      <c r="C1076">
        <v>55.91</v>
      </c>
      <c r="D1076">
        <v>209.54</v>
      </c>
    </row>
    <row r="1077" spans="1:4" x14ac:dyDescent="0.35">
      <c r="A1077" s="1">
        <v>45637</v>
      </c>
      <c r="B1077">
        <v>52</v>
      </c>
      <c r="C1077">
        <v>58.65</v>
      </c>
      <c r="D1077">
        <v>225.92</v>
      </c>
    </row>
    <row r="1078" spans="1:4" x14ac:dyDescent="0.35">
      <c r="A1078" s="1">
        <v>45638</v>
      </c>
      <c r="B1078">
        <v>45</v>
      </c>
      <c r="C1078">
        <v>44.36</v>
      </c>
      <c r="D1078">
        <v>164.29</v>
      </c>
    </row>
    <row r="1079" spans="1:4" x14ac:dyDescent="0.35">
      <c r="A1079" s="1">
        <v>45639</v>
      </c>
      <c r="B1079">
        <v>47</v>
      </c>
      <c r="C1079">
        <v>46.81</v>
      </c>
      <c r="D1079">
        <v>171.38</v>
      </c>
    </row>
    <row r="1080" spans="1:4" x14ac:dyDescent="0.35">
      <c r="A1080" s="1">
        <v>45640</v>
      </c>
      <c r="B1080">
        <v>45</v>
      </c>
      <c r="C1080">
        <v>42.3</v>
      </c>
      <c r="D1080">
        <v>189.82</v>
      </c>
    </row>
    <row r="1081" spans="1:4" x14ac:dyDescent="0.35">
      <c r="A1081" s="1">
        <v>45641</v>
      </c>
      <c r="B1081">
        <v>50</v>
      </c>
      <c r="C1081">
        <v>52.39</v>
      </c>
      <c r="D1081">
        <v>245.6</v>
      </c>
    </row>
    <row r="1082" spans="1:4" x14ac:dyDescent="0.35">
      <c r="A1082" s="1">
        <v>45642</v>
      </c>
      <c r="B1082">
        <v>47</v>
      </c>
      <c r="C1082">
        <v>52.87</v>
      </c>
      <c r="D1082">
        <v>191.57</v>
      </c>
    </row>
    <row r="1083" spans="1:4" x14ac:dyDescent="0.35">
      <c r="A1083" s="1">
        <v>45643</v>
      </c>
      <c r="B1083">
        <v>45</v>
      </c>
      <c r="C1083">
        <v>44.59</v>
      </c>
      <c r="D1083">
        <v>181.46</v>
      </c>
    </row>
    <row r="1084" spans="1:4" x14ac:dyDescent="0.35">
      <c r="A1084" s="1">
        <v>45644</v>
      </c>
      <c r="B1084">
        <v>44</v>
      </c>
      <c r="C1084">
        <v>44.64</v>
      </c>
      <c r="D1084">
        <v>150.77000000000001</v>
      </c>
    </row>
    <row r="1085" spans="1:4" x14ac:dyDescent="0.35">
      <c r="A1085" s="1">
        <v>45645</v>
      </c>
      <c r="B1085">
        <v>47</v>
      </c>
      <c r="C1085">
        <v>40.700000000000003</v>
      </c>
      <c r="D1085">
        <v>226.96</v>
      </c>
    </row>
    <row r="1086" spans="1:4" x14ac:dyDescent="0.35">
      <c r="A1086" s="1">
        <v>45646</v>
      </c>
      <c r="B1086">
        <v>46</v>
      </c>
      <c r="C1086">
        <v>39.840000000000003</v>
      </c>
      <c r="D1086">
        <v>211.23</v>
      </c>
    </row>
    <row r="1087" spans="1:4" x14ac:dyDescent="0.35">
      <c r="A1087" s="1">
        <v>45647</v>
      </c>
      <c r="B1087">
        <v>42</v>
      </c>
      <c r="C1087">
        <v>50.02</v>
      </c>
      <c r="D1087">
        <v>211.18</v>
      </c>
    </row>
    <row r="1088" spans="1:4" x14ac:dyDescent="0.35">
      <c r="A1088" s="1">
        <v>45648</v>
      </c>
      <c r="B1088">
        <v>49</v>
      </c>
      <c r="C1088">
        <v>49.18</v>
      </c>
      <c r="D1088">
        <v>218.94</v>
      </c>
    </row>
    <row r="1089" spans="1:4" x14ac:dyDescent="0.35">
      <c r="A1089" s="1">
        <v>45649</v>
      </c>
      <c r="B1089">
        <v>49</v>
      </c>
      <c r="C1089">
        <v>57.76</v>
      </c>
      <c r="D1089">
        <v>182.97</v>
      </c>
    </row>
    <row r="1090" spans="1:4" x14ac:dyDescent="0.35">
      <c r="A1090" s="1">
        <v>45650</v>
      </c>
      <c r="B1090">
        <v>49</v>
      </c>
      <c r="C1090">
        <v>40.68</v>
      </c>
      <c r="D1090">
        <v>159.85</v>
      </c>
    </row>
    <row r="1091" spans="1:4" x14ac:dyDescent="0.35">
      <c r="A1091" s="1">
        <v>45651</v>
      </c>
      <c r="B1091">
        <v>52</v>
      </c>
      <c r="C1091">
        <v>54.6</v>
      </c>
      <c r="D1091">
        <v>151.37</v>
      </c>
    </row>
    <row r="1092" spans="1:4" x14ac:dyDescent="0.35">
      <c r="A1092" s="1">
        <v>45652</v>
      </c>
      <c r="B1092">
        <v>51</v>
      </c>
      <c r="C1092">
        <v>45.73</v>
      </c>
      <c r="D1092">
        <v>247.39</v>
      </c>
    </row>
    <row r="1093" spans="1:4" x14ac:dyDescent="0.35">
      <c r="A1093" s="1">
        <v>45653</v>
      </c>
      <c r="B1093">
        <v>50</v>
      </c>
      <c r="C1093">
        <v>52.71</v>
      </c>
      <c r="D1093">
        <v>236.58</v>
      </c>
    </row>
    <row r="1094" spans="1:4" x14ac:dyDescent="0.35">
      <c r="A1094" s="1">
        <v>45654</v>
      </c>
      <c r="B1094">
        <v>43</v>
      </c>
      <c r="C1094">
        <v>49.27</v>
      </c>
      <c r="D1094">
        <v>197.41</v>
      </c>
    </row>
    <row r="1095" spans="1:4" x14ac:dyDescent="0.35">
      <c r="A1095" s="1">
        <v>45655</v>
      </c>
      <c r="B1095">
        <v>47</v>
      </c>
      <c r="C1095">
        <v>39.76</v>
      </c>
      <c r="D1095">
        <v>247.94</v>
      </c>
    </row>
    <row r="1096" spans="1:4" x14ac:dyDescent="0.35">
      <c r="A1096" s="1">
        <v>45656</v>
      </c>
      <c r="B1096">
        <v>46</v>
      </c>
      <c r="C1096">
        <v>44.86</v>
      </c>
      <c r="D1096">
        <v>235.22</v>
      </c>
    </row>
    <row r="1097" spans="1:4" x14ac:dyDescent="0.35">
      <c r="A1097" s="1">
        <v>45657</v>
      </c>
      <c r="B1097">
        <v>49</v>
      </c>
      <c r="C1097">
        <v>52.27</v>
      </c>
      <c r="D1097">
        <v>184.38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DE23-FE4E-4A0F-8C4C-1543E3C70E39}">
  <dimension ref="A1:B2"/>
  <sheetViews>
    <sheetView workbookViewId="0">
      <selection activeCell="G16" sqref="G16"/>
    </sheetView>
  </sheetViews>
  <sheetFormatPr defaultRowHeight="14.5" x14ac:dyDescent="0.35"/>
  <cols>
    <col min="1" max="1" width="15.179687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>
        <v>0.18</v>
      </c>
      <c r="B2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16B5-AD4E-4A38-A8A4-791B7DDFDBE1}">
  <dimension ref="A4:C14"/>
  <sheetViews>
    <sheetView zoomScale="82" workbookViewId="0">
      <selection activeCell="C24" sqref="C24"/>
    </sheetView>
  </sheetViews>
  <sheetFormatPr defaultRowHeight="14.5" x14ac:dyDescent="0.35"/>
  <cols>
    <col min="2" max="2" width="14.36328125" bestFit="1" customWidth="1"/>
    <col min="3" max="3" width="10.453125" bestFit="1" customWidth="1"/>
  </cols>
  <sheetData>
    <row r="4" spans="1:3" x14ac:dyDescent="0.35">
      <c r="A4" s="2" t="s">
        <v>6</v>
      </c>
      <c r="B4" s="3" t="s">
        <v>7</v>
      </c>
      <c r="C4" s="4">
        <v>15534</v>
      </c>
    </row>
    <row r="5" spans="1:3" x14ac:dyDescent="0.35">
      <c r="A5" s="2" t="s">
        <v>8</v>
      </c>
      <c r="B5" s="3" t="s">
        <v>9</v>
      </c>
      <c r="C5" s="5">
        <v>51</v>
      </c>
    </row>
    <row r="6" spans="1:3" x14ac:dyDescent="0.35">
      <c r="A6" s="2" t="s">
        <v>10</v>
      </c>
      <c r="B6" s="3" t="s">
        <v>11</v>
      </c>
      <c r="C6" s="5">
        <v>198</v>
      </c>
    </row>
    <row r="7" spans="1:3" x14ac:dyDescent="0.35">
      <c r="A7" s="2" t="s">
        <v>12</v>
      </c>
      <c r="B7" s="3" t="s">
        <v>13</v>
      </c>
      <c r="C7" s="6">
        <v>0.18</v>
      </c>
    </row>
    <row r="8" spans="1:3" x14ac:dyDescent="0.35">
      <c r="A8" s="2"/>
      <c r="B8" s="3"/>
    </row>
    <row r="9" spans="1:3" x14ac:dyDescent="0.35">
      <c r="A9" s="2" t="s">
        <v>14</v>
      </c>
      <c r="B9" s="3" t="s">
        <v>15</v>
      </c>
      <c r="C9" s="7">
        <v>818.59277458649944</v>
      </c>
    </row>
    <row r="10" spans="1:3" x14ac:dyDescent="0.35">
      <c r="B10" s="3"/>
    </row>
    <row r="11" spans="1:3" x14ac:dyDescent="0.35">
      <c r="B11" s="3" t="s">
        <v>16</v>
      </c>
      <c r="C11" s="8">
        <f>C4*C5</f>
        <v>792234</v>
      </c>
    </row>
    <row r="12" spans="1:3" x14ac:dyDescent="0.35">
      <c r="B12" s="3" t="s">
        <v>17</v>
      </c>
      <c r="C12" s="8">
        <f>C4/C9*C6</f>
        <v>3757.340762693224</v>
      </c>
    </row>
    <row r="13" spans="1:3" x14ac:dyDescent="0.35">
      <c r="B13" s="3" t="s">
        <v>18</v>
      </c>
      <c r="C13" s="8">
        <f>C9/2*C5*C7</f>
        <v>3757.3408353520322</v>
      </c>
    </row>
    <row r="14" spans="1:3" x14ac:dyDescent="0.35">
      <c r="B14" s="3" t="s">
        <v>19</v>
      </c>
      <c r="C14" s="9">
        <f>SUM(C11:C13)</f>
        <v>799748.68159804528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2F88-311B-49FA-9C26-642A1A2342C1}">
  <dimension ref="A4:U17"/>
  <sheetViews>
    <sheetView workbookViewId="0">
      <selection activeCell="D19" sqref="D19"/>
    </sheetView>
  </sheetViews>
  <sheetFormatPr defaultRowHeight="14.5" x14ac:dyDescent="0.35"/>
  <cols>
    <col min="2" max="2" width="14.36328125" bestFit="1" customWidth="1"/>
    <col min="3" max="3" width="18.1796875" bestFit="1" customWidth="1"/>
    <col min="4" max="4" width="14.26953125" bestFit="1" customWidth="1"/>
    <col min="20" max="20" width="14.26953125" bestFit="1" customWidth="1"/>
  </cols>
  <sheetData>
    <row r="4" spans="1:21" x14ac:dyDescent="0.35">
      <c r="A4" s="2" t="s">
        <v>6</v>
      </c>
      <c r="B4" s="3" t="s">
        <v>7</v>
      </c>
      <c r="C4" s="4">
        <v>15534</v>
      </c>
      <c r="T4" t="s">
        <v>32</v>
      </c>
      <c r="U4">
        <f>SQRT(466525)</f>
        <v>683.02635381074424</v>
      </c>
    </row>
    <row r="5" spans="1:21" x14ac:dyDescent="0.35">
      <c r="A5" s="2" t="s">
        <v>8</v>
      </c>
      <c r="B5" s="3" t="s">
        <v>9</v>
      </c>
      <c r="C5" s="5">
        <v>51</v>
      </c>
    </row>
    <row r="6" spans="1:21" x14ac:dyDescent="0.35">
      <c r="A6" s="2" t="s">
        <v>10</v>
      </c>
      <c r="B6" s="3" t="s">
        <v>11</v>
      </c>
      <c r="C6" s="5">
        <v>198</v>
      </c>
    </row>
    <row r="7" spans="1:21" x14ac:dyDescent="0.35">
      <c r="A7" s="2" t="s">
        <v>12</v>
      </c>
      <c r="B7" s="3" t="s">
        <v>13</v>
      </c>
      <c r="C7" s="6">
        <v>0.18</v>
      </c>
      <c r="U7">
        <f>U4*(21/30.18)</f>
        <v>475.26684658799303</v>
      </c>
    </row>
    <row r="8" spans="1:21" x14ac:dyDescent="0.35">
      <c r="A8" s="2"/>
      <c r="B8" s="3" t="s">
        <v>31</v>
      </c>
      <c r="C8" s="17">
        <v>3245745.9412451955</v>
      </c>
      <c r="T8" t="s">
        <v>33</v>
      </c>
      <c r="U8">
        <f>U7*0.6959</f>
        <v>330.73819854058434</v>
      </c>
    </row>
    <row r="9" spans="1:21" x14ac:dyDescent="0.35">
      <c r="A9" s="2"/>
      <c r="B9" s="3" t="s">
        <v>30</v>
      </c>
      <c r="C9">
        <v>21</v>
      </c>
    </row>
    <row r="10" spans="1:21" x14ac:dyDescent="0.35">
      <c r="A10" s="2" t="s">
        <v>14</v>
      </c>
      <c r="B10" s="3" t="s">
        <v>15</v>
      </c>
      <c r="C10" s="16">
        <v>3245746.8292958038</v>
      </c>
    </row>
    <row r="11" spans="1:21" x14ac:dyDescent="0.35">
      <c r="B11" s="3"/>
    </row>
    <row r="12" spans="1:21" x14ac:dyDescent="0.35">
      <c r="B12" s="3"/>
      <c r="C12" s="8"/>
    </row>
    <row r="13" spans="1:21" x14ac:dyDescent="0.35">
      <c r="B13" s="3" t="s">
        <v>17</v>
      </c>
      <c r="C13" s="8">
        <f>C4/C10*C6</f>
        <v>0.94761919575449749</v>
      </c>
    </row>
    <row r="14" spans="1:21" x14ac:dyDescent="0.35">
      <c r="B14" s="3" t="s">
        <v>18</v>
      </c>
      <c r="C14" s="15">
        <f>(C10-C8)^2/(2*C5)*(C7*C5)</f>
        <v>7.0977049467082498E-2</v>
      </c>
    </row>
    <row r="15" spans="1:21" x14ac:dyDescent="0.35">
      <c r="B15" s="3" t="s">
        <v>34</v>
      </c>
      <c r="C15" s="8">
        <f>C8^2/(2*C10)*C9</f>
        <v>34080323.058545716</v>
      </c>
    </row>
    <row r="16" spans="1:21" x14ac:dyDescent="0.35">
      <c r="B16" s="3"/>
      <c r="C16" s="8"/>
    </row>
    <row r="17" spans="2:3" x14ac:dyDescent="0.35">
      <c r="B17" s="3" t="s">
        <v>19</v>
      </c>
      <c r="C17" s="9">
        <f>SUM(C12:C14)+(C4*C5)</f>
        <v>792235.01859624521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3BE1-6D0F-46BF-B47F-CBF468FF9FAB}">
  <dimension ref="A1:D366"/>
  <sheetViews>
    <sheetView tabSelected="1" workbookViewId="0">
      <selection activeCell="L11" sqref="L11"/>
    </sheetView>
  </sheetViews>
  <sheetFormatPr defaultRowHeight="14.5" x14ac:dyDescent="0.35"/>
  <cols>
    <col min="4" max="4" width="11.36328125" bestFit="1" customWidth="1"/>
  </cols>
  <sheetData>
    <row r="1" spans="1:4" x14ac:dyDescent="0.35">
      <c r="A1" t="s">
        <v>0</v>
      </c>
      <c r="B1" t="s">
        <v>28</v>
      </c>
      <c r="C1" t="s">
        <v>29</v>
      </c>
    </row>
    <row r="2" spans="1:4" x14ac:dyDescent="0.35">
      <c r="A2">
        <v>1</v>
      </c>
      <c r="B2">
        <v>818</v>
      </c>
      <c r="C2">
        <v>43</v>
      </c>
      <c r="D2" s="14"/>
    </row>
    <row r="3" spans="1:4" x14ac:dyDescent="0.35">
      <c r="A3">
        <v>2</v>
      </c>
      <c r="B3">
        <v>818</v>
      </c>
      <c r="C3">
        <v>43</v>
      </c>
      <c r="D3" s="13"/>
    </row>
    <row r="4" spans="1:4" x14ac:dyDescent="0.35">
      <c r="A4">
        <v>3</v>
      </c>
      <c r="B4">
        <v>818</v>
      </c>
      <c r="C4">
        <v>43</v>
      </c>
    </row>
    <row r="5" spans="1:4" x14ac:dyDescent="0.35">
      <c r="A5">
        <v>4</v>
      </c>
      <c r="B5">
        <v>818</v>
      </c>
      <c r="C5">
        <v>43</v>
      </c>
    </row>
    <row r="6" spans="1:4" x14ac:dyDescent="0.35">
      <c r="A6">
        <v>5</v>
      </c>
      <c r="B6">
        <v>818</v>
      </c>
      <c r="C6">
        <v>43</v>
      </c>
    </row>
    <row r="7" spans="1:4" x14ac:dyDescent="0.35">
      <c r="A7">
        <v>6</v>
      </c>
      <c r="B7">
        <v>818</v>
      </c>
      <c r="C7">
        <v>43</v>
      </c>
    </row>
    <row r="8" spans="1:4" x14ac:dyDescent="0.35">
      <c r="A8">
        <v>7</v>
      </c>
      <c r="B8">
        <v>818</v>
      </c>
      <c r="C8">
        <v>43</v>
      </c>
    </row>
    <row r="9" spans="1:4" x14ac:dyDescent="0.35">
      <c r="A9">
        <v>8</v>
      </c>
      <c r="B9">
        <v>818</v>
      </c>
      <c r="C9">
        <v>43</v>
      </c>
    </row>
    <row r="10" spans="1:4" x14ac:dyDescent="0.35">
      <c r="A10">
        <v>9</v>
      </c>
      <c r="B10">
        <v>818</v>
      </c>
      <c r="C10">
        <v>43</v>
      </c>
    </row>
    <row r="11" spans="1:4" x14ac:dyDescent="0.35">
      <c r="A11">
        <v>10</v>
      </c>
      <c r="B11">
        <v>818</v>
      </c>
      <c r="C11">
        <v>43</v>
      </c>
    </row>
    <row r="12" spans="1:4" x14ac:dyDescent="0.35">
      <c r="A12">
        <v>11</v>
      </c>
      <c r="B12">
        <v>818</v>
      </c>
      <c r="C12">
        <v>43</v>
      </c>
    </row>
    <row r="13" spans="1:4" x14ac:dyDescent="0.35">
      <c r="A13">
        <v>12</v>
      </c>
      <c r="B13">
        <v>818</v>
      </c>
      <c r="C13">
        <v>43</v>
      </c>
    </row>
    <row r="14" spans="1:4" x14ac:dyDescent="0.35">
      <c r="A14">
        <v>13</v>
      </c>
      <c r="B14">
        <v>818</v>
      </c>
      <c r="C14">
        <v>43</v>
      </c>
    </row>
    <row r="15" spans="1:4" x14ac:dyDescent="0.35">
      <c r="A15">
        <v>14</v>
      </c>
      <c r="B15">
        <v>818</v>
      </c>
      <c r="C15">
        <v>43</v>
      </c>
    </row>
    <row r="16" spans="1:4" x14ac:dyDescent="0.35">
      <c r="A16">
        <v>15</v>
      </c>
      <c r="B16">
        <v>818</v>
      </c>
      <c r="C16">
        <v>43</v>
      </c>
    </row>
    <row r="17" spans="1:3" x14ac:dyDescent="0.35">
      <c r="A17">
        <v>16</v>
      </c>
      <c r="B17">
        <v>818</v>
      </c>
      <c r="C17">
        <v>43</v>
      </c>
    </row>
    <row r="18" spans="1:3" x14ac:dyDescent="0.35">
      <c r="A18">
        <v>17</v>
      </c>
      <c r="B18">
        <v>818</v>
      </c>
      <c r="C18">
        <v>43</v>
      </c>
    </row>
    <row r="19" spans="1:3" x14ac:dyDescent="0.35">
      <c r="A19">
        <v>18</v>
      </c>
      <c r="B19">
        <v>818</v>
      </c>
      <c r="C19">
        <v>43</v>
      </c>
    </row>
    <row r="20" spans="1:3" x14ac:dyDescent="0.35">
      <c r="A20">
        <v>19</v>
      </c>
      <c r="B20">
        <v>818</v>
      </c>
      <c r="C20">
        <v>43</v>
      </c>
    </row>
    <row r="21" spans="1:3" x14ac:dyDescent="0.35">
      <c r="A21">
        <v>20</v>
      </c>
      <c r="B21">
        <v>818</v>
      </c>
      <c r="C21">
        <v>43</v>
      </c>
    </row>
    <row r="22" spans="1:3" x14ac:dyDescent="0.35">
      <c r="A22">
        <v>21</v>
      </c>
      <c r="B22">
        <v>818</v>
      </c>
      <c r="C22">
        <v>43</v>
      </c>
    </row>
    <row r="23" spans="1:3" x14ac:dyDescent="0.35">
      <c r="A23">
        <v>22</v>
      </c>
      <c r="B23">
        <v>818</v>
      </c>
      <c r="C23">
        <v>43</v>
      </c>
    </row>
    <row r="24" spans="1:3" x14ac:dyDescent="0.35">
      <c r="A24">
        <v>23</v>
      </c>
      <c r="B24">
        <v>818</v>
      </c>
      <c r="C24">
        <v>43</v>
      </c>
    </row>
    <row r="25" spans="1:3" x14ac:dyDescent="0.35">
      <c r="A25">
        <v>24</v>
      </c>
      <c r="B25">
        <v>818</v>
      </c>
      <c r="C25">
        <v>43</v>
      </c>
    </row>
    <row r="26" spans="1:3" x14ac:dyDescent="0.35">
      <c r="A26">
        <v>25</v>
      </c>
      <c r="B26">
        <v>818</v>
      </c>
      <c r="C26">
        <v>43</v>
      </c>
    </row>
    <row r="27" spans="1:3" x14ac:dyDescent="0.35">
      <c r="A27">
        <v>26</v>
      </c>
      <c r="B27">
        <v>818</v>
      </c>
      <c r="C27">
        <v>43</v>
      </c>
    </row>
    <row r="28" spans="1:3" x14ac:dyDescent="0.35">
      <c r="A28">
        <v>27</v>
      </c>
      <c r="B28">
        <v>818</v>
      </c>
      <c r="C28">
        <v>43</v>
      </c>
    </row>
    <row r="29" spans="1:3" x14ac:dyDescent="0.35">
      <c r="A29">
        <v>28</v>
      </c>
      <c r="B29">
        <v>818</v>
      </c>
      <c r="C29">
        <v>43</v>
      </c>
    </row>
    <row r="30" spans="1:3" x14ac:dyDescent="0.35">
      <c r="A30">
        <v>29</v>
      </c>
      <c r="B30">
        <v>818</v>
      </c>
      <c r="C30">
        <v>43</v>
      </c>
    </row>
    <row r="31" spans="1:3" x14ac:dyDescent="0.35">
      <c r="A31">
        <v>30</v>
      </c>
      <c r="B31">
        <v>818</v>
      </c>
      <c r="C31">
        <v>43</v>
      </c>
    </row>
    <row r="32" spans="1:3" x14ac:dyDescent="0.35">
      <c r="A32">
        <v>31</v>
      </c>
      <c r="B32">
        <v>818</v>
      </c>
      <c r="C32">
        <v>43</v>
      </c>
    </row>
    <row r="33" spans="1:3" x14ac:dyDescent="0.35">
      <c r="A33">
        <v>32</v>
      </c>
      <c r="B33">
        <v>818</v>
      </c>
      <c r="C33">
        <v>43</v>
      </c>
    </row>
    <row r="34" spans="1:3" x14ac:dyDescent="0.35">
      <c r="A34">
        <v>33</v>
      </c>
      <c r="B34">
        <v>818</v>
      </c>
      <c r="C34">
        <v>43</v>
      </c>
    </row>
    <row r="35" spans="1:3" x14ac:dyDescent="0.35">
      <c r="A35">
        <v>34</v>
      </c>
      <c r="B35">
        <v>818</v>
      </c>
      <c r="C35">
        <v>43</v>
      </c>
    </row>
    <row r="36" spans="1:3" x14ac:dyDescent="0.35">
      <c r="A36">
        <v>35</v>
      </c>
      <c r="B36">
        <v>818</v>
      </c>
      <c r="C36">
        <v>43</v>
      </c>
    </row>
    <row r="37" spans="1:3" x14ac:dyDescent="0.35">
      <c r="A37">
        <v>36</v>
      </c>
      <c r="B37">
        <v>818</v>
      </c>
      <c r="C37">
        <v>43</v>
      </c>
    </row>
    <row r="38" spans="1:3" x14ac:dyDescent="0.35">
      <c r="A38">
        <v>37</v>
      </c>
      <c r="B38">
        <v>818</v>
      </c>
      <c r="C38">
        <v>43</v>
      </c>
    </row>
    <row r="39" spans="1:3" x14ac:dyDescent="0.35">
      <c r="A39">
        <v>38</v>
      </c>
      <c r="B39">
        <v>818</v>
      </c>
      <c r="C39">
        <v>43</v>
      </c>
    </row>
    <row r="40" spans="1:3" x14ac:dyDescent="0.35">
      <c r="A40">
        <v>39</v>
      </c>
      <c r="B40">
        <v>818</v>
      </c>
      <c r="C40">
        <v>43</v>
      </c>
    </row>
    <row r="41" spans="1:3" x14ac:dyDescent="0.35">
      <c r="A41">
        <v>40</v>
      </c>
      <c r="B41">
        <v>818</v>
      </c>
      <c r="C41">
        <v>43</v>
      </c>
    </row>
    <row r="42" spans="1:3" x14ac:dyDescent="0.35">
      <c r="A42">
        <v>41</v>
      </c>
      <c r="B42">
        <v>818</v>
      </c>
      <c r="C42">
        <v>43</v>
      </c>
    </row>
    <row r="43" spans="1:3" x14ac:dyDescent="0.35">
      <c r="A43">
        <v>42</v>
      </c>
      <c r="B43">
        <v>818</v>
      </c>
      <c r="C43">
        <v>43</v>
      </c>
    </row>
    <row r="44" spans="1:3" x14ac:dyDescent="0.35">
      <c r="A44">
        <v>43</v>
      </c>
      <c r="B44">
        <v>818</v>
      </c>
      <c r="C44">
        <v>43</v>
      </c>
    </row>
    <row r="45" spans="1:3" x14ac:dyDescent="0.35">
      <c r="A45">
        <v>44</v>
      </c>
      <c r="B45">
        <v>818</v>
      </c>
      <c r="C45">
        <v>43</v>
      </c>
    </row>
    <row r="46" spans="1:3" x14ac:dyDescent="0.35">
      <c r="A46">
        <v>45</v>
      </c>
      <c r="B46">
        <v>818</v>
      </c>
      <c r="C46">
        <v>43</v>
      </c>
    </row>
    <row r="47" spans="1:3" x14ac:dyDescent="0.35">
      <c r="A47">
        <v>46</v>
      </c>
      <c r="B47">
        <v>818</v>
      </c>
      <c r="C47">
        <v>43</v>
      </c>
    </row>
    <row r="48" spans="1:3" x14ac:dyDescent="0.35">
      <c r="A48">
        <v>47</v>
      </c>
      <c r="B48">
        <v>818</v>
      </c>
      <c r="C48">
        <v>43</v>
      </c>
    </row>
    <row r="49" spans="1:3" x14ac:dyDescent="0.35">
      <c r="A49">
        <v>48</v>
      </c>
      <c r="B49">
        <v>818</v>
      </c>
      <c r="C49">
        <v>43</v>
      </c>
    </row>
    <row r="50" spans="1:3" x14ac:dyDescent="0.35">
      <c r="A50">
        <v>49</v>
      </c>
      <c r="B50">
        <v>818</v>
      </c>
      <c r="C50">
        <v>43</v>
      </c>
    </row>
    <row r="51" spans="1:3" x14ac:dyDescent="0.35">
      <c r="A51">
        <v>50</v>
      </c>
      <c r="B51">
        <v>818</v>
      </c>
      <c r="C51">
        <v>43</v>
      </c>
    </row>
    <row r="52" spans="1:3" x14ac:dyDescent="0.35">
      <c r="A52">
        <v>51</v>
      </c>
      <c r="B52">
        <v>818</v>
      </c>
      <c r="C52">
        <v>43</v>
      </c>
    </row>
    <row r="53" spans="1:3" x14ac:dyDescent="0.35">
      <c r="A53">
        <v>52</v>
      </c>
      <c r="B53">
        <v>818</v>
      </c>
      <c r="C53">
        <v>43</v>
      </c>
    </row>
    <row r="54" spans="1:3" x14ac:dyDescent="0.35">
      <c r="A54">
        <v>53</v>
      </c>
      <c r="B54">
        <v>818</v>
      </c>
      <c r="C54">
        <v>43</v>
      </c>
    </row>
    <row r="55" spans="1:3" x14ac:dyDescent="0.35">
      <c r="A55">
        <v>54</v>
      </c>
      <c r="B55">
        <v>818</v>
      </c>
      <c r="C55">
        <v>43</v>
      </c>
    </row>
    <row r="56" spans="1:3" x14ac:dyDescent="0.35">
      <c r="A56">
        <v>55</v>
      </c>
      <c r="B56">
        <v>818</v>
      </c>
      <c r="C56">
        <v>43</v>
      </c>
    </row>
    <row r="57" spans="1:3" x14ac:dyDescent="0.35">
      <c r="A57">
        <v>56</v>
      </c>
      <c r="B57">
        <v>818</v>
      </c>
      <c r="C57">
        <v>43</v>
      </c>
    </row>
    <row r="58" spans="1:3" x14ac:dyDescent="0.35">
      <c r="A58">
        <v>57</v>
      </c>
      <c r="B58">
        <v>818</v>
      </c>
      <c r="C58">
        <v>43</v>
      </c>
    </row>
    <row r="59" spans="1:3" x14ac:dyDescent="0.35">
      <c r="A59">
        <v>58</v>
      </c>
      <c r="B59">
        <v>818</v>
      </c>
      <c r="C59">
        <v>43</v>
      </c>
    </row>
    <row r="60" spans="1:3" x14ac:dyDescent="0.35">
      <c r="A60">
        <v>59</v>
      </c>
      <c r="B60">
        <v>818</v>
      </c>
      <c r="C60">
        <v>43</v>
      </c>
    </row>
    <row r="61" spans="1:3" x14ac:dyDescent="0.35">
      <c r="A61">
        <v>60</v>
      </c>
      <c r="B61">
        <v>818</v>
      </c>
      <c r="C61">
        <v>43</v>
      </c>
    </row>
    <row r="62" spans="1:3" x14ac:dyDescent="0.35">
      <c r="A62">
        <v>61</v>
      </c>
      <c r="B62">
        <v>818</v>
      </c>
      <c r="C62">
        <v>43</v>
      </c>
    </row>
    <row r="63" spans="1:3" x14ac:dyDescent="0.35">
      <c r="A63">
        <v>62</v>
      </c>
      <c r="B63">
        <v>818</v>
      </c>
      <c r="C63">
        <v>43</v>
      </c>
    </row>
    <row r="64" spans="1:3" x14ac:dyDescent="0.35">
      <c r="A64">
        <v>63</v>
      </c>
      <c r="B64">
        <v>818</v>
      </c>
      <c r="C64">
        <v>43</v>
      </c>
    </row>
    <row r="65" spans="1:3" x14ac:dyDescent="0.35">
      <c r="A65">
        <v>64</v>
      </c>
      <c r="B65">
        <v>818</v>
      </c>
      <c r="C65">
        <v>43</v>
      </c>
    </row>
    <row r="66" spans="1:3" x14ac:dyDescent="0.35">
      <c r="A66">
        <v>65</v>
      </c>
      <c r="B66">
        <v>818</v>
      </c>
      <c r="C66">
        <v>43</v>
      </c>
    </row>
    <row r="67" spans="1:3" x14ac:dyDescent="0.35">
      <c r="A67">
        <v>66</v>
      </c>
      <c r="B67">
        <v>818</v>
      </c>
      <c r="C67">
        <v>43</v>
      </c>
    </row>
    <row r="68" spans="1:3" x14ac:dyDescent="0.35">
      <c r="A68">
        <v>67</v>
      </c>
      <c r="B68">
        <v>818</v>
      </c>
      <c r="C68">
        <v>43</v>
      </c>
    </row>
    <row r="69" spans="1:3" x14ac:dyDescent="0.35">
      <c r="A69">
        <v>68</v>
      </c>
      <c r="B69">
        <v>818</v>
      </c>
      <c r="C69">
        <v>43</v>
      </c>
    </row>
    <row r="70" spans="1:3" x14ac:dyDescent="0.35">
      <c r="A70">
        <v>69</v>
      </c>
      <c r="B70">
        <v>818</v>
      </c>
      <c r="C70">
        <v>43</v>
      </c>
    </row>
    <row r="71" spans="1:3" x14ac:dyDescent="0.35">
      <c r="A71">
        <v>70</v>
      </c>
      <c r="B71">
        <v>818</v>
      </c>
      <c r="C71">
        <v>43</v>
      </c>
    </row>
    <row r="72" spans="1:3" x14ac:dyDescent="0.35">
      <c r="A72">
        <v>71</v>
      </c>
      <c r="B72">
        <v>818</v>
      </c>
      <c r="C72">
        <v>43</v>
      </c>
    </row>
    <row r="73" spans="1:3" x14ac:dyDescent="0.35">
      <c r="A73">
        <v>72</v>
      </c>
      <c r="B73">
        <v>818</v>
      </c>
      <c r="C73">
        <v>43</v>
      </c>
    </row>
    <row r="74" spans="1:3" x14ac:dyDescent="0.35">
      <c r="A74">
        <v>73</v>
      </c>
      <c r="B74">
        <v>818</v>
      </c>
      <c r="C74">
        <v>43</v>
      </c>
    </row>
    <row r="75" spans="1:3" x14ac:dyDescent="0.35">
      <c r="A75">
        <v>74</v>
      </c>
      <c r="B75">
        <v>818</v>
      </c>
      <c r="C75">
        <v>43</v>
      </c>
    </row>
    <row r="76" spans="1:3" x14ac:dyDescent="0.35">
      <c r="A76">
        <v>75</v>
      </c>
      <c r="B76">
        <v>818</v>
      </c>
      <c r="C76">
        <v>43</v>
      </c>
    </row>
    <row r="77" spans="1:3" x14ac:dyDescent="0.35">
      <c r="A77">
        <v>76</v>
      </c>
      <c r="B77">
        <v>818</v>
      </c>
      <c r="C77">
        <v>43</v>
      </c>
    </row>
    <row r="78" spans="1:3" x14ac:dyDescent="0.35">
      <c r="A78">
        <v>77</v>
      </c>
      <c r="B78">
        <v>818</v>
      </c>
      <c r="C78">
        <v>43</v>
      </c>
    </row>
    <row r="79" spans="1:3" x14ac:dyDescent="0.35">
      <c r="A79">
        <v>78</v>
      </c>
      <c r="B79">
        <v>818</v>
      </c>
      <c r="C79">
        <v>43</v>
      </c>
    </row>
    <row r="80" spans="1:3" x14ac:dyDescent="0.35">
      <c r="A80">
        <v>79</v>
      </c>
      <c r="B80">
        <v>818</v>
      </c>
      <c r="C80">
        <v>43</v>
      </c>
    </row>
    <row r="81" spans="1:3" x14ac:dyDescent="0.35">
      <c r="A81">
        <v>80</v>
      </c>
      <c r="B81">
        <v>818</v>
      </c>
      <c r="C81">
        <v>43</v>
      </c>
    </row>
    <row r="82" spans="1:3" x14ac:dyDescent="0.35">
      <c r="A82">
        <v>81</v>
      </c>
      <c r="B82">
        <v>818</v>
      </c>
      <c r="C82">
        <v>43</v>
      </c>
    </row>
    <row r="83" spans="1:3" x14ac:dyDescent="0.35">
      <c r="A83">
        <v>82</v>
      </c>
      <c r="B83">
        <v>818</v>
      </c>
      <c r="C83">
        <v>43</v>
      </c>
    </row>
    <row r="84" spans="1:3" x14ac:dyDescent="0.35">
      <c r="A84">
        <v>83</v>
      </c>
      <c r="B84">
        <v>818</v>
      </c>
      <c r="C84">
        <v>43</v>
      </c>
    </row>
    <row r="85" spans="1:3" x14ac:dyDescent="0.35">
      <c r="A85">
        <v>84</v>
      </c>
      <c r="B85">
        <v>818</v>
      </c>
      <c r="C85">
        <v>43</v>
      </c>
    </row>
    <row r="86" spans="1:3" x14ac:dyDescent="0.35">
      <c r="A86">
        <v>85</v>
      </c>
      <c r="B86">
        <v>818</v>
      </c>
      <c r="C86">
        <v>43</v>
      </c>
    </row>
    <row r="87" spans="1:3" x14ac:dyDescent="0.35">
      <c r="A87">
        <v>86</v>
      </c>
      <c r="B87">
        <v>818</v>
      </c>
      <c r="C87">
        <v>43</v>
      </c>
    </row>
    <row r="88" spans="1:3" x14ac:dyDescent="0.35">
      <c r="A88">
        <v>87</v>
      </c>
      <c r="B88">
        <v>818</v>
      </c>
      <c r="C88">
        <v>43</v>
      </c>
    </row>
    <row r="89" spans="1:3" x14ac:dyDescent="0.35">
      <c r="A89">
        <v>88</v>
      </c>
      <c r="B89">
        <v>818</v>
      </c>
      <c r="C89">
        <v>43</v>
      </c>
    </row>
    <row r="90" spans="1:3" x14ac:dyDescent="0.35">
      <c r="A90">
        <v>89</v>
      </c>
      <c r="B90">
        <v>818</v>
      </c>
      <c r="C90">
        <v>43</v>
      </c>
    </row>
    <row r="91" spans="1:3" x14ac:dyDescent="0.35">
      <c r="A91">
        <v>90</v>
      </c>
      <c r="B91">
        <v>818</v>
      </c>
      <c r="C91">
        <v>43</v>
      </c>
    </row>
    <row r="92" spans="1:3" x14ac:dyDescent="0.35">
      <c r="A92">
        <v>91</v>
      </c>
      <c r="B92">
        <v>818</v>
      </c>
      <c r="C92">
        <v>43</v>
      </c>
    </row>
    <row r="93" spans="1:3" x14ac:dyDescent="0.35">
      <c r="A93">
        <v>92</v>
      </c>
      <c r="B93">
        <v>818</v>
      </c>
      <c r="C93">
        <v>43</v>
      </c>
    </row>
    <row r="94" spans="1:3" x14ac:dyDescent="0.35">
      <c r="A94">
        <v>93</v>
      </c>
      <c r="B94">
        <v>818</v>
      </c>
      <c r="C94">
        <v>43</v>
      </c>
    </row>
    <row r="95" spans="1:3" x14ac:dyDescent="0.35">
      <c r="A95">
        <v>94</v>
      </c>
      <c r="B95">
        <v>818</v>
      </c>
      <c r="C95">
        <v>43</v>
      </c>
    </row>
    <row r="96" spans="1:3" x14ac:dyDescent="0.35">
      <c r="A96">
        <v>95</v>
      </c>
      <c r="B96">
        <v>818</v>
      </c>
      <c r="C96">
        <v>43</v>
      </c>
    </row>
    <row r="97" spans="1:3" x14ac:dyDescent="0.35">
      <c r="A97">
        <v>96</v>
      </c>
      <c r="B97">
        <v>818</v>
      </c>
      <c r="C97">
        <v>43</v>
      </c>
    </row>
    <row r="98" spans="1:3" x14ac:dyDescent="0.35">
      <c r="A98">
        <v>97</v>
      </c>
      <c r="B98">
        <v>818</v>
      </c>
      <c r="C98">
        <v>43</v>
      </c>
    </row>
    <row r="99" spans="1:3" x14ac:dyDescent="0.35">
      <c r="A99">
        <v>98</v>
      </c>
      <c r="B99">
        <v>818</v>
      </c>
      <c r="C99">
        <v>43</v>
      </c>
    </row>
    <row r="100" spans="1:3" x14ac:dyDescent="0.35">
      <c r="A100">
        <v>99</v>
      </c>
      <c r="B100">
        <v>818</v>
      </c>
      <c r="C100">
        <v>43</v>
      </c>
    </row>
    <row r="101" spans="1:3" x14ac:dyDescent="0.35">
      <c r="A101">
        <v>100</v>
      </c>
      <c r="B101">
        <v>818</v>
      </c>
      <c r="C101">
        <v>43</v>
      </c>
    </row>
    <row r="102" spans="1:3" x14ac:dyDescent="0.35">
      <c r="A102">
        <v>101</v>
      </c>
      <c r="B102">
        <v>818</v>
      </c>
      <c r="C102">
        <v>43</v>
      </c>
    </row>
    <row r="103" spans="1:3" x14ac:dyDescent="0.35">
      <c r="A103">
        <v>102</v>
      </c>
      <c r="B103">
        <v>818</v>
      </c>
      <c r="C103">
        <v>43</v>
      </c>
    </row>
    <row r="104" spans="1:3" x14ac:dyDescent="0.35">
      <c r="A104">
        <v>103</v>
      </c>
      <c r="B104">
        <v>818</v>
      </c>
      <c r="C104">
        <v>43</v>
      </c>
    </row>
    <row r="105" spans="1:3" x14ac:dyDescent="0.35">
      <c r="A105">
        <v>104</v>
      </c>
      <c r="B105">
        <v>818</v>
      </c>
      <c r="C105">
        <v>43</v>
      </c>
    </row>
    <row r="106" spans="1:3" x14ac:dyDescent="0.35">
      <c r="A106">
        <v>105</v>
      </c>
      <c r="B106">
        <v>818</v>
      </c>
      <c r="C106">
        <v>43</v>
      </c>
    </row>
    <row r="107" spans="1:3" x14ac:dyDescent="0.35">
      <c r="A107">
        <v>106</v>
      </c>
      <c r="B107">
        <v>818</v>
      </c>
      <c r="C107">
        <v>43</v>
      </c>
    </row>
    <row r="108" spans="1:3" x14ac:dyDescent="0.35">
      <c r="A108">
        <v>107</v>
      </c>
      <c r="B108">
        <v>818</v>
      </c>
      <c r="C108">
        <v>43</v>
      </c>
    </row>
    <row r="109" spans="1:3" x14ac:dyDescent="0.35">
      <c r="A109">
        <v>108</v>
      </c>
      <c r="B109">
        <v>818</v>
      </c>
      <c r="C109">
        <v>43</v>
      </c>
    </row>
    <row r="110" spans="1:3" x14ac:dyDescent="0.35">
      <c r="A110">
        <v>109</v>
      </c>
      <c r="B110">
        <v>818</v>
      </c>
      <c r="C110">
        <v>43</v>
      </c>
    </row>
    <row r="111" spans="1:3" x14ac:dyDescent="0.35">
      <c r="A111">
        <v>110</v>
      </c>
      <c r="B111">
        <v>818</v>
      </c>
      <c r="C111">
        <v>43</v>
      </c>
    </row>
    <row r="112" spans="1:3" x14ac:dyDescent="0.35">
      <c r="A112">
        <v>111</v>
      </c>
      <c r="B112">
        <v>818</v>
      </c>
      <c r="C112">
        <v>43</v>
      </c>
    </row>
    <row r="113" spans="1:3" x14ac:dyDescent="0.35">
      <c r="A113">
        <v>112</v>
      </c>
      <c r="B113">
        <v>818</v>
      </c>
      <c r="C113">
        <v>43</v>
      </c>
    </row>
    <row r="114" spans="1:3" x14ac:dyDescent="0.35">
      <c r="A114">
        <v>113</v>
      </c>
      <c r="B114">
        <v>818</v>
      </c>
      <c r="C114">
        <v>43</v>
      </c>
    </row>
    <row r="115" spans="1:3" x14ac:dyDescent="0.35">
      <c r="A115">
        <v>114</v>
      </c>
      <c r="B115">
        <v>818</v>
      </c>
      <c r="C115">
        <v>43</v>
      </c>
    </row>
    <row r="116" spans="1:3" x14ac:dyDescent="0.35">
      <c r="A116">
        <v>115</v>
      </c>
      <c r="B116">
        <v>818</v>
      </c>
      <c r="C116">
        <v>43</v>
      </c>
    </row>
    <row r="117" spans="1:3" x14ac:dyDescent="0.35">
      <c r="A117">
        <v>116</v>
      </c>
      <c r="B117">
        <v>818</v>
      </c>
      <c r="C117">
        <v>43</v>
      </c>
    </row>
    <row r="118" spans="1:3" x14ac:dyDescent="0.35">
      <c r="A118">
        <v>117</v>
      </c>
      <c r="B118">
        <v>818</v>
      </c>
      <c r="C118">
        <v>43</v>
      </c>
    </row>
    <row r="119" spans="1:3" x14ac:dyDescent="0.35">
      <c r="A119">
        <v>118</v>
      </c>
      <c r="B119">
        <v>818</v>
      </c>
      <c r="C119">
        <v>43</v>
      </c>
    </row>
    <row r="120" spans="1:3" x14ac:dyDescent="0.35">
      <c r="A120">
        <v>119</v>
      </c>
      <c r="B120">
        <v>818</v>
      </c>
      <c r="C120">
        <v>43</v>
      </c>
    </row>
    <row r="121" spans="1:3" x14ac:dyDescent="0.35">
      <c r="A121">
        <v>120</v>
      </c>
      <c r="B121">
        <v>818</v>
      </c>
      <c r="C121">
        <v>43</v>
      </c>
    </row>
    <row r="122" spans="1:3" x14ac:dyDescent="0.35">
      <c r="A122">
        <v>121</v>
      </c>
      <c r="B122">
        <v>818</v>
      </c>
      <c r="C122">
        <v>43</v>
      </c>
    </row>
    <row r="123" spans="1:3" x14ac:dyDescent="0.35">
      <c r="A123">
        <v>122</v>
      </c>
      <c r="B123">
        <v>818</v>
      </c>
      <c r="C123">
        <v>43</v>
      </c>
    </row>
    <row r="124" spans="1:3" x14ac:dyDescent="0.35">
      <c r="A124">
        <v>123</v>
      </c>
      <c r="B124">
        <v>818</v>
      </c>
      <c r="C124">
        <v>43</v>
      </c>
    </row>
    <row r="125" spans="1:3" x14ac:dyDescent="0.35">
      <c r="A125">
        <v>124</v>
      </c>
      <c r="B125">
        <v>818</v>
      </c>
      <c r="C125">
        <v>43</v>
      </c>
    </row>
    <row r="126" spans="1:3" x14ac:dyDescent="0.35">
      <c r="A126">
        <v>125</v>
      </c>
      <c r="B126">
        <v>818</v>
      </c>
      <c r="C126">
        <v>43</v>
      </c>
    </row>
    <row r="127" spans="1:3" x14ac:dyDescent="0.35">
      <c r="A127">
        <v>126</v>
      </c>
      <c r="B127">
        <v>818</v>
      </c>
      <c r="C127">
        <v>43</v>
      </c>
    </row>
    <row r="128" spans="1:3" x14ac:dyDescent="0.35">
      <c r="A128">
        <v>127</v>
      </c>
      <c r="B128">
        <v>818</v>
      </c>
      <c r="C128">
        <v>43</v>
      </c>
    </row>
    <row r="129" spans="1:3" x14ac:dyDescent="0.35">
      <c r="A129">
        <v>128</v>
      </c>
      <c r="B129">
        <v>818</v>
      </c>
      <c r="C129">
        <v>43</v>
      </c>
    </row>
    <row r="130" spans="1:3" x14ac:dyDescent="0.35">
      <c r="A130">
        <v>129</v>
      </c>
      <c r="B130">
        <v>818</v>
      </c>
      <c r="C130">
        <v>43</v>
      </c>
    </row>
    <row r="131" spans="1:3" x14ac:dyDescent="0.35">
      <c r="A131">
        <v>130</v>
      </c>
      <c r="B131">
        <v>818</v>
      </c>
      <c r="C131">
        <v>43</v>
      </c>
    </row>
    <row r="132" spans="1:3" x14ac:dyDescent="0.35">
      <c r="A132">
        <v>131</v>
      </c>
      <c r="B132">
        <v>818</v>
      </c>
      <c r="C132">
        <v>43</v>
      </c>
    </row>
    <row r="133" spans="1:3" x14ac:dyDescent="0.35">
      <c r="A133">
        <v>132</v>
      </c>
      <c r="B133">
        <v>818</v>
      </c>
      <c r="C133">
        <v>43</v>
      </c>
    </row>
    <row r="134" spans="1:3" x14ac:dyDescent="0.35">
      <c r="A134">
        <v>133</v>
      </c>
      <c r="B134">
        <v>818</v>
      </c>
      <c r="C134">
        <v>43</v>
      </c>
    </row>
    <row r="135" spans="1:3" x14ac:dyDescent="0.35">
      <c r="A135">
        <v>134</v>
      </c>
      <c r="B135">
        <v>818</v>
      </c>
      <c r="C135">
        <v>43</v>
      </c>
    </row>
    <row r="136" spans="1:3" x14ac:dyDescent="0.35">
      <c r="A136">
        <v>135</v>
      </c>
      <c r="B136">
        <v>818</v>
      </c>
      <c r="C136">
        <v>43</v>
      </c>
    </row>
    <row r="137" spans="1:3" x14ac:dyDescent="0.35">
      <c r="A137">
        <v>136</v>
      </c>
      <c r="B137">
        <v>818</v>
      </c>
      <c r="C137">
        <v>43</v>
      </c>
    </row>
    <row r="138" spans="1:3" x14ac:dyDescent="0.35">
      <c r="A138">
        <v>137</v>
      </c>
      <c r="B138">
        <v>818</v>
      </c>
      <c r="C138">
        <v>43</v>
      </c>
    </row>
    <row r="139" spans="1:3" x14ac:dyDescent="0.35">
      <c r="A139">
        <v>138</v>
      </c>
      <c r="B139">
        <v>818</v>
      </c>
      <c r="C139">
        <v>43</v>
      </c>
    </row>
    <row r="140" spans="1:3" x14ac:dyDescent="0.35">
      <c r="A140">
        <v>139</v>
      </c>
      <c r="B140">
        <v>818</v>
      </c>
      <c r="C140">
        <v>43</v>
      </c>
    </row>
    <row r="141" spans="1:3" x14ac:dyDescent="0.35">
      <c r="A141">
        <v>140</v>
      </c>
      <c r="B141">
        <v>818</v>
      </c>
      <c r="C141">
        <v>43</v>
      </c>
    </row>
    <row r="142" spans="1:3" x14ac:dyDescent="0.35">
      <c r="A142">
        <v>141</v>
      </c>
      <c r="B142">
        <v>818</v>
      </c>
      <c r="C142">
        <v>43</v>
      </c>
    </row>
    <row r="143" spans="1:3" x14ac:dyDescent="0.35">
      <c r="A143">
        <v>142</v>
      </c>
      <c r="B143">
        <v>818</v>
      </c>
      <c r="C143">
        <v>43</v>
      </c>
    </row>
    <row r="144" spans="1:3" x14ac:dyDescent="0.35">
      <c r="A144">
        <v>143</v>
      </c>
      <c r="B144">
        <v>818</v>
      </c>
      <c r="C144">
        <v>43</v>
      </c>
    </row>
    <row r="145" spans="1:3" x14ac:dyDescent="0.35">
      <c r="A145">
        <v>144</v>
      </c>
      <c r="B145">
        <v>818</v>
      </c>
      <c r="C145">
        <v>43</v>
      </c>
    </row>
    <row r="146" spans="1:3" x14ac:dyDescent="0.35">
      <c r="A146">
        <v>145</v>
      </c>
      <c r="B146">
        <v>818</v>
      </c>
      <c r="C146">
        <v>43</v>
      </c>
    </row>
    <row r="147" spans="1:3" x14ac:dyDescent="0.35">
      <c r="A147">
        <v>146</v>
      </c>
      <c r="B147">
        <v>818</v>
      </c>
      <c r="C147">
        <v>43</v>
      </c>
    </row>
    <row r="148" spans="1:3" x14ac:dyDescent="0.35">
      <c r="A148">
        <v>147</v>
      </c>
      <c r="B148">
        <v>818</v>
      </c>
      <c r="C148">
        <v>43</v>
      </c>
    </row>
    <row r="149" spans="1:3" x14ac:dyDescent="0.35">
      <c r="A149">
        <v>148</v>
      </c>
      <c r="B149">
        <v>818</v>
      </c>
      <c r="C149">
        <v>43</v>
      </c>
    </row>
    <row r="150" spans="1:3" x14ac:dyDescent="0.35">
      <c r="A150">
        <v>149</v>
      </c>
      <c r="B150">
        <v>818</v>
      </c>
      <c r="C150">
        <v>43</v>
      </c>
    </row>
    <row r="151" spans="1:3" x14ac:dyDescent="0.35">
      <c r="A151">
        <v>150</v>
      </c>
      <c r="B151">
        <v>818</v>
      </c>
      <c r="C151">
        <v>43</v>
      </c>
    </row>
    <row r="152" spans="1:3" x14ac:dyDescent="0.35">
      <c r="A152">
        <v>151</v>
      </c>
      <c r="B152">
        <v>818</v>
      </c>
      <c r="C152">
        <v>43</v>
      </c>
    </row>
    <row r="153" spans="1:3" x14ac:dyDescent="0.35">
      <c r="A153">
        <v>152</v>
      </c>
      <c r="B153">
        <v>818</v>
      </c>
      <c r="C153">
        <v>43</v>
      </c>
    </row>
    <row r="154" spans="1:3" x14ac:dyDescent="0.35">
      <c r="A154">
        <v>153</v>
      </c>
      <c r="B154">
        <v>818</v>
      </c>
      <c r="C154">
        <v>43</v>
      </c>
    </row>
    <row r="155" spans="1:3" x14ac:dyDescent="0.35">
      <c r="A155">
        <v>154</v>
      </c>
      <c r="B155">
        <v>818</v>
      </c>
      <c r="C155">
        <v>43</v>
      </c>
    </row>
    <row r="156" spans="1:3" x14ac:dyDescent="0.35">
      <c r="A156">
        <v>155</v>
      </c>
      <c r="B156">
        <v>818</v>
      </c>
      <c r="C156">
        <v>43</v>
      </c>
    </row>
    <row r="157" spans="1:3" x14ac:dyDescent="0.35">
      <c r="A157">
        <v>156</v>
      </c>
      <c r="B157">
        <v>818</v>
      </c>
      <c r="C157">
        <v>43</v>
      </c>
    </row>
    <row r="158" spans="1:3" x14ac:dyDescent="0.35">
      <c r="A158">
        <v>157</v>
      </c>
      <c r="B158">
        <v>818</v>
      </c>
      <c r="C158">
        <v>43</v>
      </c>
    </row>
    <row r="159" spans="1:3" x14ac:dyDescent="0.35">
      <c r="A159">
        <v>158</v>
      </c>
      <c r="B159">
        <v>818</v>
      </c>
      <c r="C159">
        <v>43</v>
      </c>
    </row>
    <row r="160" spans="1:3" x14ac:dyDescent="0.35">
      <c r="A160">
        <v>159</v>
      </c>
      <c r="B160">
        <v>818</v>
      </c>
      <c r="C160">
        <v>43</v>
      </c>
    </row>
    <row r="161" spans="1:3" x14ac:dyDescent="0.35">
      <c r="A161">
        <v>160</v>
      </c>
      <c r="B161">
        <v>818</v>
      </c>
      <c r="C161">
        <v>43</v>
      </c>
    </row>
    <row r="162" spans="1:3" x14ac:dyDescent="0.35">
      <c r="A162">
        <v>161</v>
      </c>
      <c r="B162">
        <v>818</v>
      </c>
      <c r="C162">
        <v>43</v>
      </c>
    </row>
    <row r="163" spans="1:3" x14ac:dyDescent="0.35">
      <c r="A163">
        <v>162</v>
      </c>
      <c r="B163">
        <v>818</v>
      </c>
      <c r="C163">
        <v>43</v>
      </c>
    </row>
    <row r="164" spans="1:3" x14ac:dyDescent="0.35">
      <c r="A164">
        <v>163</v>
      </c>
      <c r="B164">
        <v>818</v>
      </c>
      <c r="C164">
        <v>43</v>
      </c>
    </row>
    <row r="165" spans="1:3" x14ac:dyDescent="0.35">
      <c r="A165">
        <v>164</v>
      </c>
      <c r="B165">
        <v>818</v>
      </c>
      <c r="C165">
        <v>43</v>
      </c>
    </row>
    <row r="166" spans="1:3" x14ac:dyDescent="0.35">
      <c r="A166">
        <v>165</v>
      </c>
      <c r="B166">
        <v>818</v>
      </c>
      <c r="C166">
        <v>43</v>
      </c>
    </row>
    <row r="167" spans="1:3" x14ac:dyDescent="0.35">
      <c r="A167">
        <v>166</v>
      </c>
      <c r="B167">
        <v>818</v>
      </c>
      <c r="C167">
        <v>43</v>
      </c>
    </row>
    <row r="168" spans="1:3" x14ac:dyDescent="0.35">
      <c r="A168">
        <v>167</v>
      </c>
      <c r="B168">
        <v>818</v>
      </c>
      <c r="C168">
        <v>43</v>
      </c>
    </row>
    <row r="169" spans="1:3" x14ac:dyDescent="0.35">
      <c r="A169">
        <v>168</v>
      </c>
      <c r="B169">
        <v>818</v>
      </c>
      <c r="C169">
        <v>43</v>
      </c>
    </row>
    <row r="170" spans="1:3" x14ac:dyDescent="0.35">
      <c r="A170">
        <v>169</v>
      </c>
      <c r="B170">
        <v>818</v>
      </c>
      <c r="C170">
        <v>43</v>
      </c>
    </row>
    <row r="171" spans="1:3" x14ac:dyDescent="0.35">
      <c r="A171">
        <v>170</v>
      </c>
      <c r="B171">
        <v>818</v>
      </c>
      <c r="C171">
        <v>43</v>
      </c>
    </row>
    <row r="172" spans="1:3" x14ac:dyDescent="0.35">
      <c r="A172">
        <v>171</v>
      </c>
      <c r="B172">
        <v>818</v>
      </c>
      <c r="C172">
        <v>43</v>
      </c>
    </row>
    <row r="173" spans="1:3" x14ac:dyDescent="0.35">
      <c r="A173">
        <v>172</v>
      </c>
      <c r="B173">
        <v>818</v>
      </c>
      <c r="C173">
        <v>43</v>
      </c>
    </row>
    <row r="174" spans="1:3" x14ac:dyDescent="0.35">
      <c r="A174">
        <v>173</v>
      </c>
      <c r="B174">
        <v>818</v>
      </c>
      <c r="C174">
        <v>43</v>
      </c>
    </row>
    <row r="175" spans="1:3" x14ac:dyDescent="0.35">
      <c r="A175">
        <v>174</v>
      </c>
      <c r="B175">
        <v>818</v>
      </c>
      <c r="C175">
        <v>43</v>
      </c>
    </row>
    <row r="176" spans="1:3" x14ac:dyDescent="0.35">
      <c r="A176">
        <v>175</v>
      </c>
      <c r="B176">
        <v>818</v>
      </c>
      <c r="C176">
        <v>43</v>
      </c>
    </row>
    <row r="177" spans="1:3" x14ac:dyDescent="0.35">
      <c r="A177">
        <v>176</v>
      </c>
      <c r="B177">
        <v>818</v>
      </c>
      <c r="C177">
        <v>43</v>
      </c>
    </row>
    <row r="178" spans="1:3" x14ac:dyDescent="0.35">
      <c r="A178">
        <v>177</v>
      </c>
      <c r="B178">
        <v>818</v>
      </c>
      <c r="C178">
        <v>43</v>
      </c>
    </row>
    <row r="179" spans="1:3" x14ac:dyDescent="0.35">
      <c r="A179">
        <v>178</v>
      </c>
      <c r="B179">
        <v>818</v>
      </c>
      <c r="C179">
        <v>43</v>
      </c>
    </row>
    <row r="180" spans="1:3" x14ac:dyDescent="0.35">
      <c r="A180">
        <v>179</v>
      </c>
      <c r="B180">
        <v>818</v>
      </c>
      <c r="C180">
        <v>43</v>
      </c>
    </row>
    <row r="181" spans="1:3" x14ac:dyDescent="0.35">
      <c r="A181">
        <v>180</v>
      </c>
      <c r="B181">
        <v>818</v>
      </c>
      <c r="C181">
        <v>43</v>
      </c>
    </row>
    <row r="182" spans="1:3" x14ac:dyDescent="0.35">
      <c r="A182">
        <v>181</v>
      </c>
      <c r="B182">
        <v>818</v>
      </c>
      <c r="C182">
        <v>43</v>
      </c>
    </row>
    <row r="183" spans="1:3" x14ac:dyDescent="0.35">
      <c r="A183">
        <v>182</v>
      </c>
      <c r="B183">
        <v>818</v>
      </c>
      <c r="C183">
        <v>43</v>
      </c>
    </row>
    <row r="184" spans="1:3" x14ac:dyDescent="0.35">
      <c r="A184">
        <v>183</v>
      </c>
      <c r="B184">
        <v>818</v>
      </c>
      <c r="C184">
        <v>43</v>
      </c>
    </row>
    <row r="185" spans="1:3" x14ac:dyDescent="0.35">
      <c r="A185">
        <v>184</v>
      </c>
      <c r="B185">
        <v>818</v>
      </c>
      <c r="C185">
        <v>43</v>
      </c>
    </row>
    <row r="186" spans="1:3" x14ac:dyDescent="0.35">
      <c r="A186">
        <v>185</v>
      </c>
      <c r="B186">
        <v>818</v>
      </c>
      <c r="C186">
        <v>43</v>
      </c>
    </row>
    <row r="187" spans="1:3" x14ac:dyDescent="0.35">
      <c r="A187">
        <v>186</v>
      </c>
      <c r="B187">
        <v>818</v>
      </c>
      <c r="C187">
        <v>43</v>
      </c>
    </row>
    <row r="188" spans="1:3" x14ac:dyDescent="0.35">
      <c r="A188">
        <v>187</v>
      </c>
      <c r="B188">
        <v>818</v>
      </c>
      <c r="C188">
        <v>43</v>
      </c>
    </row>
    <row r="189" spans="1:3" x14ac:dyDescent="0.35">
      <c r="A189">
        <v>188</v>
      </c>
      <c r="B189">
        <v>818</v>
      </c>
      <c r="C189">
        <v>43</v>
      </c>
    </row>
    <row r="190" spans="1:3" x14ac:dyDescent="0.35">
      <c r="A190">
        <v>189</v>
      </c>
      <c r="B190">
        <v>818</v>
      </c>
      <c r="C190">
        <v>43</v>
      </c>
    </row>
    <row r="191" spans="1:3" x14ac:dyDescent="0.35">
      <c r="A191">
        <v>190</v>
      </c>
      <c r="B191">
        <v>818</v>
      </c>
      <c r="C191">
        <v>43</v>
      </c>
    </row>
    <row r="192" spans="1:3" x14ac:dyDescent="0.35">
      <c r="A192">
        <v>191</v>
      </c>
      <c r="B192">
        <v>818</v>
      </c>
      <c r="C192">
        <v>43</v>
      </c>
    </row>
    <row r="193" spans="1:3" x14ac:dyDescent="0.35">
      <c r="A193">
        <v>192</v>
      </c>
      <c r="B193">
        <v>818</v>
      </c>
      <c r="C193">
        <v>43</v>
      </c>
    </row>
    <row r="194" spans="1:3" x14ac:dyDescent="0.35">
      <c r="A194">
        <v>193</v>
      </c>
      <c r="B194">
        <v>818</v>
      </c>
      <c r="C194">
        <v>43</v>
      </c>
    </row>
    <row r="195" spans="1:3" x14ac:dyDescent="0.35">
      <c r="A195">
        <v>194</v>
      </c>
      <c r="B195">
        <v>818</v>
      </c>
      <c r="C195">
        <v>43</v>
      </c>
    </row>
    <row r="196" spans="1:3" x14ac:dyDescent="0.35">
      <c r="A196">
        <v>195</v>
      </c>
      <c r="B196">
        <v>818</v>
      </c>
      <c r="C196">
        <v>43</v>
      </c>
    </row>
    <row r="197" spans="1:3" x14ac:dyDescent="0.35">
      <c r="A197">
        <v>196</v>
      </c>
      <c r="B197">
        <v>818</v>
      </c>
      <c r="C197">
        <v>43</v>
      </c>
    </row>
    <row r="198" spans="1:3" x14ac:dyDescent="0.35">
      <c r="A198">
        <v>197</v>
      </c>
      <c r="B198">
        <v>818</v>
      </c>
      <c r="C198">
        <v>43</v>
      </c>
    </row>
    <row r="199" spans="1:3" x14ac:dyDescent="0.35">
      <c r="A199">
        <v>198</v>
      </c>
      <c r="B199">
        <v>818</v>
      </c>
      <c r="C199">
        <v>43</v>
      </c>
    </row>
    <row r="200" spans="1:3" x14ac:dyDescent="0.35">
      <c r="A200">
        <v>199</v>
      </c>
      <c r="B200">
        <v>818</v>
      </c>
      <c r="C200">
        <v>43</v>
      </c>
    </row>
    <row r="201" spans="1:3" x14ac:dyDescent="0.35">
      <c r="A201">
        <v>200</v>
      </c>
      <c r="B201">
        <v>818</v>
      </c>
      <c r="C201">
        <v>43</v>
      </c>
    </row>
    <row r="202" spans="1:3" x14ac:dyDescent="0.35">
      <c r="A202">
        <v>201</v>
      </c>
      <c r="B202">
        <v>818</v>
      </c>
      <c r="C202">
        <v>43</v>
      </c>
    </row>
    <row r="203" spans="1:3" x14ac:dyDescent="0.35">
      <c r="A203">
        <v>202</v>
      </c>
      <c r="B203">
        <v>818</v>
      </c>
      <c r="C203">
        <v>43</v>
      </c>
    </row>
    <row r="204" spans="1:3" x14ac:dyDescent="0.35">
      <c r="A204">
        <v>203</v>
      </c>
      <c r="B204">
        <v>818</v>
      </c>
      <c r="C204">
        <v>43</v>
      </c>
    </row>
    <row r="205" spans="1:3" x14ac:dyDescent="0.35">
      <c r="A205">
        <v>204</v>
      </c>
      <c r="B205">
        <v>818</v>
      </c>
      <c r="C205">
        <v>43</v>
      </c>
    </row>
    <row r="206" spans="1:3" x14ac:dyDescent="0.35">
      <c r="A206">
        <v>205</v>
      </c>
      <c r="B206">
        <v>818</v>
      </c>
      <c r="C206">
        <v>43</v>
      </c>
    </row>
    <row r="207" spans="1:3" x14ac:dyDescent="0.35">
      <c r="A207">
        <v>206</v>
      </c>
      <c r="B207">
        <v>818</v>
      </c>
      <c r="C207">
        <v>43</v>
      </c>
    </row>
    <row r="208" spans="1:3" x14ac:dyDescent="0.35">
      <c r="A208">
        <v>207</v>
      </c>
      <c r="B208">
        <v>818</v>
      </c>
      <c r="C208">
        <v>43</v>
      </c>
    </row>
    <row r="209" spans="1:3" x14ac:dyDescent="0.35">
      <c r="A209">
        <v>208</v>
      </c>
      <c r="B209">
        <v>818</v>
      </c>
      <c r="C209">
        <v>43</v>
      </c>
    </row>
    <row r="210" spans="1:3" x14ac:dyDescent="0.35">
      <c r="A210">
        <v>209</v>
      </c>
      <c r="B210">
        <v>818</v>
      </c>
      <c r="C210">
        <v>43</v>
      </c>
    </row>
    <row r="211" spans="1:3" x14ac:dyDescent="0.35">
      <c r="A211">
        <v>210</v>
      </c>
      <c r="B211">
        <v>818</v>
      </c>
      <c r="C211">
        <v>43</v>
      </c>
    </row>
    <row r="212" spans="1:3" x14ac:dyDescent="0.35">
      <c r="A212">
        <v>211</v>
      </c>
      <c r="B212">
        <v>818</v>
      </c>
      <c r="C212">
        <v>43</v>
      </c>
    </row>
    <row r="213" spans="1:3" x14ac:dyDescent="0.35">
      <c r="A213">
        <v>212</v>
      </c>
      <c r="B213">
        <v>818</v>
      </c>
      <c r="C213">
        <v>43</v>
      </c>
    </row>
    <row r="214" spans="1:3" x14ac:dyDescent="0.35">
      <c r="A214">
        <v>213</v>
      </c>
      <c r="B214">
        <v>818</v>
      </c>
      <c r="C214">
        <v>43</v>
      </c>
    </row>
    <row r="215" spans="1:3" x14ac:dyDescent="0.35">
      <c r="A215">
        <v>214</v>
      </c>
      <c r="B215">
        <v>818</v>
      </c>
      <c r="C215">
        <v>43</v>
      </c>
    </row>
    <row r="216" spans="1:3" x14ac:dyDescent="0.35">
      <c r="A216">
        <v>215</v>
      </c>
      <c r="B216">
        <v>818</v>
      </c>
      <c r="C216">
        <v>43</v>
      </c>
    </row>
    <row r="217" spans="1:3" x14ac:dyDescent="0.35">
      <c r="A217">
        <v>216</v>
      </c>
      <c r="B217">
        <v>818</v>
      </c>
      <c r="C217">
        <v>43</v>
      </c>
    </row>
    <row r="218" spans="1:3" x14ac:dyDescent="0.35">
      <c r="A218">
        <v>217</v>
      </c>
      <c r="B218">
        <v>818</v>
      </c>
      <c r="C218">
        <v>43</v>
      </c>
    </row>
    <row r="219" spans="1:3" x14ac:dyDescent="0.35">
      <c r="A219">
        <v>218</v>
      </c>
      <c r="B219">
        <v>818</v>
      </c>
      <c r="C219">
        <v>43</v>
      </c>
    </row>
    <row r="220" spans="1:3" x14ac:dyDescent="0.35">
      <c r="A220">
        <v>219</v>
      </c>
      <c r="B220">
        <v>818</v>
      </c>
      <c r="C220">
        <v>43</v>
      </c>
    </row>
    <row r="221" spans="1:3" x14ac:dyDescent="0.35">
      <c r="A221">
        <v>220</v>
      </c>
      <c r="B221">
        <v>818</v>
      </c>
      <c r="C221">
        <v>43</v>
      </c>
    </row>
    <row r="222" spans="1:3" x14ac:dyDescent="0.35">
      <c r="A222">
        <v>221</v>
      </c>
      <c r="B222">
        <v>818</v>
      </c>
      <c r="C222">
        <v>43</v>
      </c>
    </row>
    <row r="223" spans="1:3" x14ac:dyDescent="0.35">
      <c r="A223">
        <v>222</v>
      </c>
      <c r="B223">
        <v>818</v>
      </c>
      <c r="C223">
        <v>43</v>
      </c>
    </row>
    <row r="224" spans="1:3" x14ac:dyDescent="0.35">
      <c r="A224">
        <v>223</v>
      </c>
      <c r="B224">
        <v>818</v>
      </c>
      <c r="C224">
        <v>43</v>
      </c>
    </row>
    <row r="225" spans="1:3" x14ac:dyDescent="0.35">
      <c r="A225">
        <v>224</v>
      </c>
      <c r="B225">
        <v>818</v>
      </c>
      <c r="C225">
        <v>43</v>
      </c>
    </row>
    <row r="226" spans="1:3" x14ac:dyDescent="0.35">
      <c r="A226">
        <v>225</v>
      </c>
      <c r="B226">
        <v>818</v>
      </c>
      <c r="C226">
        <v>43</v>
      </c>
    </row>
    <row r="227" spans="1:3" x14ac:dyDescent="0.35">
      <c r="A227">
        <v>226</v>
      </c>
      <c r="B227">
        <v>818</v>
      </c>
      <c r="C227">
        <v>43</v>
      </c>
    </row>
    <row r="228" spans="1:3" x14ac:dyDescent="0.35">
      <c r="A228">
        <v>227</v>
      </c>
      <c r="B228">
        <v>818</v>
      </c>
      <c r="C228">
        <v>43</v>
      </c>
    </row>
    <row r="229" spans="1:3" x14ac:dyDescent="0.35">
      <c r="A229">
        <v>228</v>
      </c>
      <c r="B229">
        <v>818</v>
      </c>
      <c r="C229">
        <v>43</v>
      </c>
    </row>
    <row r="230" spans="1:3" x14ac:dyDescent="0.35">
      <c r="A230">
        <v>229</v>
      </c>
      <c r="B230">
        <v>818</v>
      </c>
      <c r="C230">
        <v>43</v>
      </c>
    </row>
    <row r="231" spans="1:3" x14ac:dyDescent="0.35">
      <c r="A231">
        <v>230</v>
      </c>
      <c r="B231">
        <v>818</v>
      </c>
      <c r="C231">
        <v>43</v>
      </c>
    </row>
    <row r="232" spans="1:3" x14ac:dyDescent="0.35">
      <c r="A232">
        <v>231</v>
      </c>
      <c r="B232">
        <v>818</v>
      </c>
      <c r="C232">
        <v>43</v>
      </c>
    </row>
    <row r="233" spans="1:3" x14ac:dyDescent="0.35">
      <c r="A233">
        <v>232</v>
      </c>
      <c r="B233">
        <v>818</v>
      </c>
      <c r="C233">
        <v>43</v>
      </c>
    </row>
    <row r="234" spans="1:3" x14ac:dyDescent="0.35">
      <c r="A234">
        <v>233</v>
      </c>
      <c r="B234">
        <v>818</v>
      </c>
      <c r="C234">
        <v>43</v>
      </c>
    </row>
    <row r="235" spans="1:3" x14ac:dyDescent="0.35">
      <c r="A235">
        <v>234</v>
      </c>
      <c r="B235">
        <v>818</v>
      </c>
      <c r="C235">
        <v>43</v>
      </c>
    </row>
    <row r="236" spans="1:3" x14ac:dyDescent="0.35">
      <c r="A236">
        <v>235</v>
      </c>
      <c r="B236">
        <v>818</v>
      </c>
      <c r="C236">
        <v>43</v>
      </c>
    </row>
    <row r="237" spans="1:3" x14ac:dyDescent="0.35">
      <c r="A237">
        <v>236</v>
      </c>
      <c r="B237">
        <v>818</v>
      </c>
      <c r="C237">
        <v>43</v>
      </c>
    </row>
    <row r="238" spans="1:3" x14ac:dyDescent="0.35">
      <c r="A238">
        <v>237</v>
      </c>
      <c r="B238">
        <v>818</v>
      </c>
      <c r="C238">
        <v>43</v>
      </c>
    </row>
    <row r="239" spans="1:3" x14ac:dyDescent="0.35">
      <c r="A239">
        <v>238</v>
      </c>
      <c r="B239">
        <v>818</v>
      </c>
      <c r="C239">
        <v>43</v>
      </c>
    </row>
    <row r="240" spans="1:3" x14ac:dyDescent="0.35">
      <c r="A240">
        <v>239</v>
      </c>
      <c r="B240">
        <v>818</v>
      </c>
      <c r="C240">
        <v>43</v>
      </c>
    </row>
    <row r="241" spans="1:3" x14ac:dyDescent="0.35">
      <c r="A241">
        <v>240</v>
      </c>
      <c r="B241">
        <v>818</v>
      </c>
      <c r="C241">
        <v>43</v>
      </c>
    </row>
    <row r="242" spans="1:3" x14ac:dyDescent="0.35">
      <c r="A242">
        <v>241</v>
      </c>
      <c r="B242">
        <v>818</v>
      </c>
      <c r="C242">
        <v>43</v>
      </c>
    </row>
    <row r="243" spans="1:3" x14ac:dyDescent="0.35">
      <c r="A243">
        <v>242</v>
      </c>
      <c r="B243">
        <v>818</v>
      </c>
      <c r="C243">
        <v>43</v>
      </c>
    </row>
    <row r="244" spans="1:3" x14ac:dyDescent="0.35">
      <c r="A244">
        <v>243</v>
      </c>
      <c r="B244">
        <v>818</v>
      </c>
      <c r="C244">
        <v>43</v>
      </c>
    </row>
    <row r="245" spans="1:3" x14ac:dyDescent="0.35">
      <c r="A245">
        <v>244</v>
      </c>
      <c r="B245">
        <v>818</v>
      </c>
      <c r="C245">
        <v>43</v>
      </c>
    </row>
    <row r="246" spans="1:3" x14ac:dyDescent="0.35">
      <c r="A246">
        <v>245</v>
      </c>
      <c r="B246">
        <v>818</v>
      </c>
      <c r="C246">
        <v>43</v>
      </c>
    </row>
    <row r="247" spans="1:3" x14ac:dyDescent="0.35">
      <c r="A247">
        <v>246</v>
      </c>
      <c r="B247">
        <v>818</v>
      </c>
      <c r="C247">
        <v>43</v>
      </c>
    </row>
    <row r="248" spans="1:3" x14ac:dyDescent="0.35">
      <c r="A248">
        <v>247</v>
      </c>
      <c r="B248">
        <v>818</v>
      </c>
      <c r="C248">
        <v>43</v>
      </c>
    </row>
    <row r="249" spans="1:3" x14ac:dyDescent="0.35">
      <c r="A249">
        <v>248</v>
      </c>
      <c r="B249">
        <v>818</v>
      </c>
      <c r="C249">
        <v>43</v>
      </c>
    </row>
    <row r="250" spans="1:3" x14ac:dyDescent="0.35">
      <c r="A250">
        <v>249</v>
      </c>
      <c r="B250">
        <v>818</v>
      </c>
      <c r="C250">
        <v>43</v>
      </c>
    </row>
    <row r="251" spans="1:3" x14ac:dyDescent="0.35">
      <c r="A251">
        <v>250</v>
      </c>
      <c r="B251">
        <v>818</v>
      </c>
      <c r="C251">
        <v>43</v>
      </c>
    </row>
    <row r="252" spans="1:3" x14ac:dyDescent="0.35">
      <c r="A252">
        <v>251</v>
      </c>
      <c r="B252">
        <v>818</v>
      </c>
      <c r="C252">
        <v>43</v>
      </c>
    </row>
    <row r="253" spans="1:3" x14ac:dyDescent="0.35">
      <c r="A253">
        <v>252</v>
      </c>
      <c r="B253">
        <v>818</v>
      </c>
      <c r="C253">
        <v>43</v>
      </c>
    </row>
    <row r="254" spans="1:3" x14ac:dyDescent="0.35">
      <c r="A254">
        <v>253</v>
      </c>
      <c r="B254">
        <v>818</v>
      </c>
      <c r="C254">
        <v>43</v>
      </c>
    </row>
    <row r="255" spans="1:3" x14ac:dyDescent="0.35">
      <c r="A255">
        <v>254</v>
      </c>
      <c r="B255">
        <v>818</v>
      </c>
      <c r="C255">
        <v>43</v>
      </c>
    </row>
    <row r="256" spans="1:3" x14ac:dyDescent="0.35">
      <c r="A256">
        <v>255</v>
      </c>
      <c r="B256">
        <v>818</v>
      </c>
      <c r="C256">
        <v>43</v>
      </c>
    </row>
    <row r="257" spans="1:3" x14ac:dyDescent="0.35">
      <c r="A257">
        <v>256</v>
      </c>
      <c r="B257">
        <v>818</v>
      </c>
      <c r="C257">
        <v>43</v>
      </c>
    </row>
    <row r="258" spans="1:3" x14ac:dyDescent="0.35">
      <c r="A258">
        <v>257</v>
      </c>
      <c r="B258">
        <v>818</v>
      </c>
      <c r="C258">
        <v>43</v>
      </c>
    </row>
    <row r="259" spans="1:3" x14ac:dyDescent="0.35">
      <c r="A259">
        <v>258</v>
      </c>
      <c r="B259">
        <v>818</v>
      </c>
      <c r="C259">
        <v>43</v>
      </c>
    </row>
    <row r="260" spans="1:3" x14ac:dyDescent="0.35">
      <c r="A260">
        <v>259</v>
      </c>
      <c r="B260">
        <v>818</v>
      </c>
      <c r="C260">
        <v>43</v>
      </c>
    </row>
    <row r="261" spans="1:3" x14ac:dyDescent="0.35">
      <c r="A261">
        <v>260</v>
      </c>
      <c r="B261">
        <v>818</v>
      </c>
      <c r="C261">
        <v>43</v>
      </c>
    </row>
    <row r="262" spans="1:3" x14ac:dyDescent="0.35">
      <c r="A262">
        <v>261</v>
      </c>
      <c r="B262">
        <v>818</v>
      </c>
      <c r="C262">
        <v>43</v>
      </c>
    </row>
    <row r="263" spans="1:3" x14ac:dyDescent="0.35">
      <c r="A263">
        <v>262</v>
      </c>
      <c r="B263">
        <v>818</v>
      </c>
      <c r="C263">
        <v>43</v>
      </c>
    </row>
    <row r="264" spans="1:3" x14ac:dyDescent="0.35">
      <c r="A264">
        <v>263</v>
      </c>
      <c r="B264">
        <v>818</v>
      </c>
      <c r="C264">
        <v>43</v>
      </c>
    </row>
    <row r="265" spans="1:3" x14ac:dyDescent="0.35">
      <c r="A265">
        <v>264</v>
      </c>
      <c r="B265">
        <v>818</v>
      </c>
      <c r="C265">
        <v>43</v>
      </c>
    </row>
    <row r="266" spans="1:3" x14ac:dyDescent="0.35">
      <c r="A266">
        <v>265</v>
      </c>
      <c r="B266">
        <v>818</v>
      </c>
      <c r="C266">
        <v>43</v>
      </c>
    </row>
    <row r="267" spans="1:3" x14ac:dyDescent="0.35">
      <c r="A267">
        <v>266</v>
      </c>
      <c r="B267">
        <v>818</v>
      </c>
      <c r="C267">
        <v>43</v>
      </c>
    </row>
    <row r="268" spans="1:3" x14ac:dyDescent="0.35">
      <c r="A268">
        <v>267</v>
      </c>
      <c r="B268">
        <v>818</v>
      </c>
      <c r="C268">
        <v>43</v>
      </c>
    </row>
    <row r="269" spans="1:3" x14ac:dyDescent="0.35">
      <c r="A269">
        <v>268</v>
      </c>
      <c r="B269">
        <v>818</v>
      </c>
      <c r="C269">
        <v>43</v>
      </c>
    </row>
    <row r="270" spans="1:3" x14ac:dyDescent="0.35">
      <c r="A270">
        <v>269</v>
      </c>
      <c r="B270">
        <v>818</v>
      </c>
      <c r="C270">
        <v>43</v>
      </c>
    </row>
    <row r="271" spans="1:3" x14ac:dyDescent="0.35">
      <c r="A271">
        <v>270</v>
      </c>
      <c r="B271">
        <v>818</v>
      </c>
      <c r="C271">
        <v>43</v>
      </c>
    </row>
    <row r="272" spans="1:3" x14ac:dyDescent="0.35">
      <c r="A272">
        <v>271</v>
      </c>
      <c r="B272">
        <v>818</v>
      </c>
      <c r="C272">
        <v>43</v>
      </c>
    </row>
    <row r="273" spans="1:3" x14ac:dyDescent="0.35">
      <c r="A273">
        <v>272</v>
      </c>
      <c r="B273">
        <v>818</v>
      </c>
      <c r="C273">
        <v>43</v>
      </c>
    </row>
    <row r="274" spans="1:3" x14ac:dyDescent="0.35">
      <c r="A274">
        <v>273</v>
      </c>
      <c r="B274">
        <v>818</v>
      </c>
      <c r="C274">
        <v>43</v>
      </c>
    </row>
    <row r="275" spans="1:3" x14ac:dyDescent="0.35">
      <c r="A275">
        <v>274</v>
      </c>
      <c r="B275">
        <v>818</v>
      </c>
      <c r="C275">
        <v>43</v>
      </c>
    </row>
    <row r="276" spans="1:3" x14ac:dyDescent="0.35">
      <c r="A276">
        <v>275</v>
      </c>
      <c r="B276">
        <v>818</v>
      </c>
      <c r="C276">
        <v>43</v>
      </c>
    </row>
    <row r="277" spans="1:3" x14ac:dyDescent="0.35">
      <c r="A277">
        <v>276</v>
      </c>
      <c r="B277">
        <v>818</v>
      </c>
      <c r="C277">
        <v>43</v>
      </c>
    </row>
    <row r="278" spans="1:3" x14ac:dyDescent="0.35">
      <c r="A278">
        <v>277</v>
      </c>
      <c r="B278">
        <v>818</v>
      </c>
      <c r="C278">
        <v>43</v>
      </c>
    </row>
    <row r="279" spans="1:3" x14ac:dyDescent="0.35">
      <c r="A279">
        <v>278</v>
      </c>
      <c r="B279">
        <v>818</v>
      </c>
      <c r="C279">
        <v>43</v>
      </c>
    </row>
    <row r="280" spans="1:3" x14ac:dyDescent="0.35">
      <c r="A280">
        <v>279</v>
      </c>
      <c r="B280">
        <v>818</v>
      </c>
      <c r="C280">
        <v>43</v>
      </c>
    </row>
    <row r="281" spans="1:3" x14ac:dyDescent="0.35">
      <c r="A281">
        <v>280</v>
      </c>
      <c r="B281">
        <v>818</v>
      </c>
      <c r="C281">
        <v>43</v>
      </c>
    </row>
    <row r="282" spans="1:3" x14ac:dyDescent="0.35">
      <c r="A282">
        <v>281</v>
      </c>
      <c r="B282">
        <v>818</v>
      </c>
      <c r="C282">
        <v>43</v>
      </c>
    </row>
    <row r="283" spans="1:3" x14ac:dyDescent="0.35">
      <c r="A283">
        <v>282</v>
      </c>
      <c r="B283">
        <v>818</v>
      </c>
      <c r="C283">
        <v>43</v>
      </c>
    </row>
    <row r="284" spans="1:3" x14ac:dyDescent="0.35">
      <c r="A284">
        <v>283</v>
      </c>
      <c r="B284">
        <v>818</v>
      </c>
      <c r="C284">
        <v>43</v>
      </c>
    </row>
    <row r="285" spans="1:3" x14ac:dyDescent="0.35">
      <c r="A285">
        <v>284</v>
      </c>
      <c r="B285">
        <v>818</v>
      </c>
      <c r="C285">
        <v>43</v>
      </c>
    </row>
    <row r="286" spans="1:3" x14ac:dyDescent="0.35">
      <c r="A286">
        <v>285</v>
      </c>
      <c r="B286">
        <v>818</v>
      </c>
      <c r="C286">
        <v>43</v>
      </c>
    </row>
    <row r="287" spans="1:3" x14ac:dyDescent="0.35">
      <c r="A287">
        <v>286</v>
      </c>
      <c r="B287">
        <v>818</v>
      </c>
      <c r="C287">
        <v>43</v>
      </c>
    </row>
    <row r="288" spans="1:3" x14ac:dyDescent="0.35">
      <c r="A288">
        <v>287</v>
      </c>
      <c r="B288">
        <v>818</v>
      </c>
      <c r="C288">
        <v>43</v>
      </c>
    </row>
    <row r="289" spans="1:3" x14ac:dyDescent="0.35">
      <c r="A289">
        <v>288</v>
      </c>
      <c r="B289">
        <v>818</v>
      </c>
      <c r="C289">
        <v>43</v>
      </c>
    </row>
    <row r="290" spans="1:3" x14ac:dyDescent="0.35">
      <c r="A290">
        <v>289</v>
      </c>
      <c r="B290">
        <v>818</v>
      </c>
      <c r="C290">
        <v>43</v>
      </c>
    </row>
    <row r="291" spans="1:3" x14ac:dyDescent="0.35">
      <c r="A291">
        <v>290</v>
      </c>
      <c r="B291">
        <v>818</v>
      </c>
      <c r="C291">
        <v>43</v>
      </c>
    </row>
    <row r="292" spans="1:3" x14ac:dyDescent="0.35">
      <c r="A292">
        <v>291</v>
      </c>
      <c r="B292">
        <v>818</v>
      </c>
      <c r="C292">
        <v>43</v>
      </c>
    </row>
    <row r="293" spans="1:3" x14ac:dyDescent="0.35">
      <c r="A293">
        <v>292</v>
      </c>
      <c r="B293">
        <v>818</v>
      </c>
      <c r="C293">
        <v>43</v>
      </c>
    </row>
    <row r="294" spans="1:3" x14ac:dyDescent="0.35">
      <c r="A294">
        <v>293</v>
      </c>
      <c r="B294">
        <v>818</v>
      </c>
      <c r="C294">
        <v>43</v>
      </c>
    </row>
    <row r="295" spans="1:3" x14ac:dyDescent="0.35">
      <c r="A295">
        <v>294</v>
      </c>
      <c r="B295">
        <v>818</v>
      </c>
      <c r="C295">
        <v>43</v>
      </c>
    </row>
    <row r="296" spans="1:3" x14ac:dyDescent="0.35">
      <c r="A296">
        <v>295</v>
      </c>
      <c r="B296">
        <v>818</v>
      </c>
      <c r="C296">
        <v>43</v>
      </c>
    </row>
    <row r="297" spans="1:3" x14ac:dyDescent="0.35">
      <c r="A297">
        <v>296</v>
      </c>
      <c r="B297">
        <v>818</v>
      </c>
      <c r="C297">
        <v>43</v>
      </c>
    </row>
    <row r="298" spans="1:3" x14ac:dyDescent="0.35">
      <c r="A298">
        <v>297</v>
      </c>
      <c r="B298">
        <v>818</v>
      </c>
      <c r="C298">
        <v>43</v>
      </c>
    </row>
    <row r="299" spans="1:3" x14ac:dyDescent="0.35">
      <c r="A299">
        <v>298</v>
      </c>
      <c r="B299">
        <v>818</v>
      </c>
      <c r="C299">
        <v>43</v>
      </c>
    </row>
    <row r="300" spans="1:3" x14ac:dyDescent="0.35">
      <c r="A300">
        <v>299</v>
      </c>
      <c r="B300">
        <v>818</v>
      </c>
      <c r="C300">
        <v>43</v>
      </c>
    </row>
    <row r="301" spans="1:3" x14ac:dyDescent="0.35">
      <c r="A301">
        <v>300</v>
      </c>
      <c r="B301">
        <v>818</v>
      </c>
      <c r="C301">
        <v>43</v>
      </c>
    </row>
    <row r="302" spans="1:3" x14ac:dyDescent="0.35">
      <c r="A302">
        <v>301</v>
      </c>
      <c r="B302">
        <v>818</v>
      </c>
      <c r="C302">
        <v>43</v>
      </c>
    </row>
    <row r="303" spans="1:3" x14ac:dyDescent="0.35">
      <c r="A303">
        <v>302</v>
      </c>
      <c r="B303">
        <v>818</v>
      </c>
      <c r="C303">
        <v>43</v>
      </c>
    </row>
    <row r="304" spans="1:3" x14ac:dyDescent="0.35">
      <c r="A304">
        <v>303</v>
      </c>
      <c r="B304">
        <v>818</v>
      </c>
      <c r="C304">
        <v>43</v>
      </c>
    </row>
    <row r="305" spans="1:3" x14ac:dyDescent="0.35">
      <c r="A305">
        <v>304</v>
      </c>
      <c r="B305">
        <v>818</v>
      </c>
      <c r="C305">
        <v>43</v>
      </c>
    </row>
    <row r="306" spans="1:3" x14ac:dyDescent="0.35">
      <c r="A306">
        <v>305</v>
      </c>
      <c r="B306">
        <v>818</v>
      </c>
      <c r="C306">
        <v>43</v>
      </c>
    </row>
    <row r="307" spans="1:3" x14ac:dyDescent="0.35">
      <c r="A307">
        <v>306</v>
      </c>
      <c r="B307">
        <v>818</v>
      </c>
      <c r="C307">
        <v>43</v>
      </c>
    </row>
    <row r="308" spans="1:3" x14ac:dyDescent="0.35">
      <c r="A308">
        <v>307</v>
      </c>
      <c r="B308">
        <v>818</v>
      </c>
      <c r="C308">
        <v>43</v>
      </c>
    </row>
    <row r="309" spans="1:3" x14ac:dyDescent="0.35">
      <c r="A309">
        <v>308</v>
      </c>
      <c r="B309">
        <v>818</v>
      </c>
      <c r="C309">
        <v>43</v>
      </c>
    </row>
    <row r="310" spans="1:3" x14ac:dyDescent="0.35">
      <c r="A310">
        <v>309</v>
      </c>
      <c r="B310">
        <v>818</v>
      </c>
      <c r="C310">
        <v>43</v>
      </c>
    </row>
    <row r="311" spans="1:3" x14ac:dyDescent="0.35">
      <c r="A311">
        <v>310</v>
      </c>
      <c r="B311">
        <v>818</v>
      </c>
      <c r="C311">
        <v>43</v>
      </c>
    </row>
    <row r="312" spans="1:3" x14ac:dyDescent="0.35">
      <c r="A312">
        <v>311</v>
      </c>
      <c r="B312">
        <v>818</v>
      </c>
      <c r="C312">
        <v>43</v>
      </c>
    </row>
    <row r="313" spans="1:3" x14ac:dyDescent="0.35">
      <c r="A313">
        <v>312</v>
      </c>
      <c r="B313">
        <v>818</v>
      </c>
      <c r="C313">
        <v>43</v>
      </c>
    </row>
    <row r="314" spans="1:3" x14ac:dyDescent="0.35">
      <c r="A314">
        <v>313</v>
      </c>
      <c r="B314">
        <v>818</v>
      </c>
      <c r="C314">
        <v>43</v>
      </c>
    </row>
    <row r="315" spans="1:3" x14ac:dyDescent="0.35">
      <c r="A315">
        <v>314</v>
      </c>
      <c r="B315">
        <v>818</v>
      </c>
      <c r="C315">
        <v>43</v>
      </c>
    </row>
    <row r="316" spans="1:3" x14ac:dyDescent="0.35">
      <c r="A316">
        <v>315</v>
      </c>
      <c r="B316">
        <v>818</v>
      </c>
      <c r="C316">
        <v>43</v>
      </c>
    </row>
    <row r="317" spans="1:3" x14ac:dyDescent="0.35">
      <c r="A317">
        <v>316</v>
      </c>
      <c r="B317">
        <v>818</v>
      </c>
      <c r="C317">
        <v>43</v>
      </c>
    </row>
    <row r="318" spans="1:3" x14ac:dyDescent="0.35">
      <c r="A318">
        <v>317</v>
      </c>
      <c r="B318">
        <v>818</v>
      </c>
      <c r="C318">
        <v>43</v>
      </c>
    </row>
    <row r="319" spans="1:3" x14ac:dyDescent="0.35">
      <c r="A319">
        <v>318</v>
      </c>
      <c r="B319">
        <v>818</v>
      </c>
      <c r="C319">
        <v>43</v>
      </c>
    </row>
    <row r="320" spans="1:3" x14ac:dyDescent="0.35">
      <c r="A320">
        <v>319</v>
      </c>
      <c r="B320">
        <v>818</v>
      </c>
      <c r="C320">
        <v>43</v>
      </c>
    </row>
    <row r="321" spans="1:3" x14ac:dyDescent="0.35">
      <c r="A321">
        <v>320</v>
      </c>
      <c r="B321">
        <v>818</v>
      </c>
      <c r="C321">
        <v>43</v>
      </c>
    </row>
    <row r="322" spans="1:3" x14ac:dyDescent="0.35">
      <c r="A322">
        <v>321</v>
      </c>
      <c r="B322">
        <v>818</v>
      </c>
      <c r="C322">
        <v>43</v>
      </c>
    </row>
    <row r="323" spans="1:3" x14ac:dyDescent="0.35">
      <c r="A323">
        <v>322</v>
      </c>
      <c r="B323">
        <v>818</v>
      </c>
      <c r="C323">
        <v>43</v>
      </c>
    </row>
    <row r="324" spans="1:3" x14ac:dyDescent="0.35">
      <c r="A324">
        <v>323</v>
      </c>
      <c r="B324">
        <v>818</v>
      </c>
      <c r="C324">
        <v>43</v>
      </c>
    </row>
    <row r="325" spans="1:3" x14ac:dyDescent="0.35">
      <c r="A325">
        <v>324</v>
      </c>
      <c r="B325">
        <v>818</v>
      </c>
      <c r="C325">
        <v>43</v>
      </c>
    </row>
    <row r="326" spans="1:3" x14ac:dyDescent="0.35">
      <c r="A326">
        <v>325</v>
      </c>
      <c r="B326">
        <v>818</v>
      </c>
      <c r="C326">
        <v>43</v>
      </c>
    </row>
    <row r="327" spans="1:3" x14ac:dyDescent="0.35">
      <c r="A327">
        <v>326</v>
      </c>
      <c r="B327">
        <v>818</v>
      </c>
      <c r="C327">
        <v>43</v>
      </c>
    </row>
    <row r="328" spans="1:3" x14ac:dyDescent="0.35">
      <c r="A328">
        <v>327</v>
      </c>
      <c r="B328">
        <v>818</v>
      </c>
      <c r="C328">
        <v>43</v>
      </c>
    </row>
    <row r="329" spans="1:3" x14ac:dyDescent="0.35">
      <c r="A329">
        <v>328</v>
      </c>
      <c r="B329">
        <v>818</v>
      </c>
      <c r="C329">
        <v>43</v>
      </c>
    </row>
    <row r="330" spans="1:3" x14ac:dyDescent="0.35">
      <c r="A330">
        <v>329</v>
      </c>
      <c r="B330">
        <v>818</v>
      </c>
      <c r="C330">
        <v>43</v>
      </c>
    </row>
    <row r="331" spans="1:3" x14ac:dyDescent="0.35">
      <c r="A331">
        <v>330</v>
      </c>
      <c r="B331">
        <v>818</v>
      </c>
      <c r="C331">
        <v>43</v>
      </c>
    </row>
    <row r="332" spans="1:3" x14ac:dyDescent="0.35">
      <c r="A332">
        <v>331</v>
      </c>
      <c r="B332">
        <v>818</v>
      </c>
      <c r="C332">
        <v>43</v>
      </c>
    </row>
    <row r="333" spans="1:3" x14ac:dyDescent="0.35">
      <c r="A333">
        <v>332</v>
      </c>
      <c r="B333">
        <v>818</v>
      </c>
      <c r="C333">
        <v>43</v>
      </c>
    </row>
    <row r="334" spans="1:3" x14ac:dyDescent="0.35">
      <c r="A334">
        <v>333</v>
      </c>
      <c r="B334">
        <v>818</v>
      </c>
      <c r="C334">
        <v>43</v>
      </c>
    </row>
    <row r="335" spans="1:3" x14ac:dyDescent="0.35">
      <c r="A335">
        <v>334</v>
      </c>
      <c r="B335">
        <v>818</v>
      </c>
      <c r="C335">
        <v>43</v>
      </c>
    </row>
    <row r="336" spans="1:3" x14ac:dyDescent="0.35">
      <c r="A336">
        <v>335</v>
      </c>
      <c r="B336">
        <v>818</v>
      </c>
      <c r="C336">
        <v>43</v>
      </c>
    </row>
    <row r="337" spans="1:3" x14ac:dyDescent="0.35">
      <c r="A337">
        <v>336</v>
      </c>
      <c r="B337">
        <v>818</v>
      </c>
      <c r="C337">
        <v>43</v>
      </c>
    </row>
    <row r="338" spans="1:3" x14ac:dyDescent="0.35">
      <c r="A338">
        <v>337</v>
      </c>
      <c r="B338">
        <v>818</v>
      </c>
      <c r="C338">
        <v>43</v>
      </c>
    </row>
    <row r="339" spans="1:3" x14ac:dyDescent="0.35">
      <c r="A339">
        <v>338</v>
      </c>
      <c r="B339">
        <v>818</v>
      </c>
      <c r="C339">
        <v>43</v>
      </c>
    </row>
    <row r="340" spans="1:3" x14ac:dyDescent="0.35">
      <c r="A340">
        <v>339</v>
      </c>
      <c r="B340">
        <v>818</v>
      </c>
      <c r="C340">
        <v>43</v>
      </c>
    </row>
    <row r="341" spans="1:3" x14ac:dyDescent="0.35">
      <c r="A341">
        <v>340</v>
      </c>
      <c r="B341">
        <v>818</v>
      </c>
      <c r="C341">
        <v>43</v>
      </c>
    </row>
    <row r="342" spans="1:3" x14ac:dyDescent="0.35">
      <c r="A342">
        <v>341</v>
      </c>
      <c r="B342">
        <v>818</v>
      </c>
      <c r="C342">
        <v>43</v>
      </c>
    </row>
    <row r="343" spans="1:3" x14ac:dyDescent="0.35">
      <c r="A343">
        <v>342</v>
      </c>
      <c r="B343">
        <v>818</v>
      </c>
      <c r="C343">
        <v>43</v>
      </c>
    </row>
    <row r="344" spans="1:3" x14ac:dyDescent="0.35">
      <c r="A344">
        <v>343</v>
      </c>
      <c r="B344">
        <v>818</v>
      </c>
      <c r="C344">
        <v>43</v>
      </c>
    </row>
    <row r="345" spans="1:3" x14ac:dyDescent="0.35">
      <c r="A345">
        <v>344</v>
      </c>
      <c r="B345">
        <v>818</v>
      </c>
      <c r="C345">
        <v>43</v>
      </c>
    </row>
    <row r="346" spans="1:3" x14ac:dyDescent="0.35">
      <c r="A346">
        <v>345</v>
      </c>
      <c r="B346">
        <v>818</v>
      </c>
      <c r="C346">
        <v>43</v>
      </c>
    </row>
    <row r="347" spans="1:3" x14ac:dyDescent="0.35">
      <c r="A347">
        <v>346</v>
      </c>
      <c r="B347">
        <v>818</v>
      </c>
      <c r="C347">
        <v>43</v>
      </c>
    </row>
    <row r="348" spans="1:3" x14ac:dyDescent="0.35">
      <c r="A348">
        <v>347</v>
      </c>
      <c r="B348">
        <v>818</v>
      </c>
      <c r="C348">
        <v>43</v>
      </c>
    </row>
    <row r="349" spans="1:3" x14ac:dyDescent="0.35">
      <c r="A349">
        <v>348</v>
      </c>
      <c r="B349">
        <v>818</v>
      </c>
      <c r="C349">
        <v>43</v>
      </c>
    </row>
    <row r="350" spans="1:3" x14ac:dyDescent="0.35">
      <c r="A350">
        <v>349</v>
      </c>
      <c r="B350">
        <v>818</v>
      </c>
      <c r="C350">
        <v>43</v>
      </c>
    </row>
    <row r="351" spans="1:3" x14ac:dyDescent="0.35">
      <c r="A351">
        <v>350</v>
      </c>
      <c r="B351">
        <v>818</v>
      </c>
      <c r="C351">
        <v>43</v>
      </c>
    </row>
    <row r="352" spans="1:3" x14ac:dyDescent="0.35">
      <c r="A352">
        <v>351</v>
      </c>
      <c r="B352">
        <v>818</v>
      </c>
      <c r="C352">
        <v>43</v>
      </c>
    </row>
    <row r="353" spans="1:3" x14ac:dyDescent="0.35">
      <c r="A353">
        <v>352</v>
      </c>
      <c r="B353">
        <v>818</v>
      </c>
      <c r="C353">
        <v>43</v>
      </c>
    </row>
    <row r="354" spans="1:3" x14ac:dyDescent="0.35">
      <c r="A354">
        <v>353</v>
      </c>
      <c r="B354">
        <v>818</v>
      </c>
      <c r="C354">
        <v>43</v>
      </c>
    </row>
    <row r="355" spans="1:3" x14ac:dyDescent="0.35">
      <c r="A355">
        <v>354</v>
      </c>
      <c r="B355">
        <v>818</v>
      </c>
      <c r="C355">
        <v>43</v>
      </c>
    </row>
    <row r="356" spans="1:3" x14ac:dyDescent="0.35">
      <c r="A356">
        <v>355</v>
      </c>
      <c r="B356">
        <v>818</v>
      </c>
      <c r="C356">
        <v>43</v>
      </c>
    </row>
    <row r="357" spans="1:3" x14ac:dyDescent="0.35">
      <c r="A357">
        <v>356</v>
      </c>
      <c r="B357">
        <v>818</v>
      </c>
      <c r="C357">
        <v>43</v>
      </c>
    </row>
    <row r="358" spans="1:3" x14ac:dyDescent="0.35">
      <c r="A358">
        <v>357</v>
      </c>
      <c r="B358">
        <v>818</v>
      </c>
      <c r="C358">
        <v>43</v>
      </c>
    </row>
    <row r="359" spans="1:3" x14ac:dyDescent="0.35">
      <c r="A359">
        <v>358</v>
      </c>
      <c r="B359">
        <v>818</v>
      </c>
      <c r="C359">
        <v>43</v>
      </c>
    </row>
    <row r="360" spans="1:3" x14ac:dyDescent="0.35">
      <c r="A360">
        <v>359</v>
      </c>
      <c r="B360">
        <v>818</v>
      </c>
      <c r="C360">
        <v>43</v>
      </c>
    </row>
    <row r="361" spans="1:3" x14ac:dyDescent="0.35">
      <c r="A361">
        <v>360</v>
      </c>
      <c r="B361">
        <v>818</v>
      </c>
      <c r="C361">
        <v>43</v>
      </c>
    </row>
    <row r="362" spans="1:3" x14ac:dyDescent="0.35">
      <c r="A362">
        <v>361</v>
      </c>
      <c r="B362">
        <v>818</v>
      </c>
      <c r="C362">
        <v>43</v>
      </c>
    </row>
    <row r="363" spans="1:3" x14ac:dyDescent="0.35">
      <c r="A363">
        <v>362</v>
      </c>
      <c r="B363">
        <v>818</v>
      </c>
      <c r="C363">
        <v>43</v>
      </c>
    </row>
    <row r="364" spans="1:3" x14ac:dyDescent="0.35">
      <c r="A364">
        <v>363</v>
      </c>
      <c r="B364">
        <v>818</v>
      </c>
      <c r="C364">
        <v>43</v>
      </c>
    </row>
    <row r="365" spans="1:3" x14ac:dyDescent="0.35">
      <c r="A365">
        <v>364</v>
      </c>
      <c r="B365">
        <v>818</v>
      </c>
      <c r="C365">
        <v>43</v>
      </c>
    </row>
    <row r="366" spans="1:3" x14ac:dyDescent="0.35">
      <c r="A366">
        <v>365</v>
      </c>
      <c r="B366">
        <v>818</v>
      </c>
      <c r="C366">
        <v>43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</vt:lpstr>
      <vt:lpstr>purchase cost</vt:lpstr>
      <vt:lpstr>order cost</vt:lpstr>
      <vt:lpstr>captaincandy_Module11_Historica</vt:lpstr>
      <vt:lpstr>data</vt:lpstr>
      <vt:lpstr>model</vt:lpstr>
      <vt:lpstr>model (2)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Kylee Hicks</cp:lastModifiedBy>
  <dcterms:created xsi:type="dcterms:W3CDTF">2025-04-23T22:47:43Z</dcterms:created>
  <dcterms:modified xsi:type="dcterms:W3CDTF">2025-04-24T14:46:40Z</dcterms:modified>
</cp:coreProperties>
</file>