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:\School\Year 3\Applied Computational Intelligence\THA\THA-Kyle_Farrugia_Sladden-BAN6.3A\"/>
    </mc:Choice>
  </mc:AlternateContent>
  <xr:revisionPtr revIDLastSave="0" documentId="13_ncr:1_{FE9B5FBE-9B96-492B-B31D-A31ECDA51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 Results" sheetId="4" r:id="rId1"/>
    <sheet name="RF_Raw" sheetId="1" r:id="rId2"/>
    <sheet name="ANN_Raw" sheetId="2" r:id="rId3"/>
    <sheet name="RF_CM_Raw" sheetId="5" r:id="rId4"/>
    <sheet name="ANN_CM_Raw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4" l="1"/>
  <c r="W20" i="4"/>
  <c r="R69" i="4"/>
  <c r="R68" i="4"/>
  <c r="R67" i="4"/>
  <c r="R65" i="4"/>
  <c r="R64" i="4"/>
  <c r="R63" i="4"/>
  <c r="W22" i="4" s="1"/>
  <c r="R61" i="4"/>
  <c r="R60" i="4"/>
  <c r="R59" i="4"/>
  <c r="R57" i="4"/>
  <c r="R56" i="4"/>
  <c r="R55" i="4"/>
  <c r="R53" i="4"/>
  <c r="R52" i="4"/>
  <c r="R51" i="4"/>
  <c r="X47" i="4"/>
  <c r="R47" i="4"/>
  <c r="X46" i="4"/>
  <c r="R46" i="4"/>
  <c r="X45" i="4"/>
  <c r="R45" i="4"/>
  <c r="X43" i="4"/>
  <c r="R43" i="4"/>
  <c r="X42" i="4"/>
  <c r="R42" i="4"/>
  <c r="X41" i="4"/>
  <c r="R41" i="4"/>
  <c r="X39" i="4"/>
  <c r="R39" i="4"/>
  <c r="X38" i="4"/>
  <c r="R38" i="4"/>
  <c r="X37" i="4"/>
  <c r="W13" i="4" s="1"/>
  <c r="R37" i="4"/>
  <c r="W5" i="4" s="1"/>
  <c r="X35" i="4"/>
  <c r="R35" i="4"/>
  <c r="X34" i="4"/>
  <c r="R34" i="4"/>
  <c r="X33" i="4"/>
  <c r="R33" i="4"/>
  <c r="X31" i="4"/>
  <c r="R31" i="4"/>
  <c r="X30" i="4"/>
  <c r="R30" i="4"/>
  <c r="X29" i="4"/>
  <c r="R29" i="4"/>
  <c r="E69" i="4"/>
  <c r="E68" i="4"/>
  <c r="E67" i="4"/>
  <c r="E65" i="4"/>
  <c r="E64" i="4"/>
  <c r="E63" i="4"/>
  <c r="J22" i="4" s="1"/>
  <c r="E61" i="4"/>
  <c r="E60" i="4"/>
  <c r="E59" i="4"/>
  <c r="E57" i="4"/>
  <c r="E56" i="4"/>
  <c r="E55" i="4"/>
  <c r="J20" i="4" s="1"/>
  <c r="E53" i="4"/>
  <c r="E52" i="4"/>
  <c r="E51" i="4"/>
  <c r="K47" i="4"/>
  <c r="K46" i="4"/>
  <c r="K45" i="4"/>
  <c r="K43" i="4"/>
  <c r="K42" i="4"/>
  <c r="K41" i="4"/>
  <c r="K39" i="4"/>
  <c r="K38" i="4"/>
  <c r="K37" i="4"/>
  <c r="K35" i="4"/>
  <c r="K34" i="4"/>
  <c r="K33" i="4"/>
  <c r="K31" i="4"/>
  <c r="K30" i="4"/>
  <c r="K29" i="4"/>
  <c r="E47" i="4"/>
  <c r="E46" i="4"/>
  <c r="E45" i="4"/>
  <c r="E43" i="4"/>
  <c r="E42" i="4"/>
  <c r="E41" i="4"/>
  <c r="E39" i="4"/>
  <c r="E38" i="4"/>
  <c r="E37" i="4"/>
  <c r="E35" i="4"/>
  <c r="E34" i="4"/>
  <c r="E33" i="4"/>
  <c r="E31" i="4"/>
  <c r="E30" i="4"/>
  <c r="E29" i="4"/>
  <c r="J3" i="4" s="1"/>
  <c r="X24" i="4"/>
  <c r="V24" i="4"/>
  <c r="U24" i="4"/>
  <c r="T24" i="4"/>
  <c r="X16" i="4"/>
  <c r="V16" i="4"/>
  <c r="U16" i="4"/>
  <c r="T16" i="4"/>
  <c r="X8" i="4"/>
  <c r="V8" i="4"/>
  <c r="U8" i="4"/>
  <c r="T8" i="4"/>
  <c r="K24" i="4"/>
  <c r="I24" i="4"/>
  <c r="H24" i="4"/>
  <c r="G24" i="4"/>
  <c r="K16" i="4"/>
  <c r="I16" i="4"/>
  <c r="H16" i="4"/>
  <c r="G16" i="4"/>
  <c r="K8" i="4"/>
  <c r="I8" i="4"/>
  <c r="H8" i="4"/>
  <c r="G8" i="4"/>
  <c r="W23" i="4" l="1"/>
  <c r="W19" i="4"/>
  <c r="W24" i="4" s="1"/>
  <c r="W15" i="4"/>
  <c r="W14" i="4"/>
  <c r="W12" i="4"/>
  <c r="W11" i="4"/>
  <c r="W7" i="4"/>
  <c r="W6" i="4"/>
  <c r="W4" i="4"/>
  <c r="W3" i="4"/>
  <c r="J23" i="4"/>
  <c r="J21" i="4"/>
  <c r="J19" i="4"/>
  <c r="J24" i="4" s="1"/>
  <c r="J15" i="4"/>
  <c r="J14" i="4"/>
  <c r="J13" i="4"/>
  <c r="J12" i="4"/>
  <c r="J11" i="4"/>
  <c r="J7" i="4"/>
  <c r="J8" i="4" s="1"/>
  <c r="J6" i="4"/>
  <c r="J5" i="4"/>
  <c r="J4" i="4"/>
  <c r="W16" i="4" l="1"/>
  <c r="W8" i="4"/>
  <c r="J16" i="4"/>
</calcChain>
</file>

<file path=xl/sharedStrings.xml><?xml version="1.0" encoding="utf-8"?>
<sst xmlns="http://schemas.openxmlformats.org/spreadsheetml/2006/main" count="345" uniqueCount="39">
  <si>
    <t>precision</t>
  </si>
  <si>
    <t>recall</t>
  </si>
  <si>
    <t>f1-score</t>
  </si>
  <si>
    <t>support</t>
  </si>
  <si>
    <t>1.0</t>
  </si>
  <si>
    <t>2.0</t>
  </si>
  <si>
    <t>3.0</t>
  </si>
  <si>
    <t>accuracy</t>
  </si>
  <si>
    <t>macro avg</t>
  </si>
  <si>
    <t>weighted avg</t>
  </si>
  <si>
    <t>Model</t>
  </si>
  <si>
    <t>Train:Test</t>
  </si>
  <si>
    <t>Iteration</t>
  </si>
  <si>
    <t>ANN</t>
  </si>
  <si>
    <t>60:40</t>
  </si>
  <si>
    <t>70:30</t>
  </si>
  <si>
    <t>80:20</t>
  </si>
  <si>
    <t>Accuracy</t>
  </si>
  <si>
    <t>Precision</t>
  </si>
  <si>
    <t>Recall</t>
  </si>
  <si>
    <t>FNR</t>
  </si>
  <si>
    <t>F1-Score</t>
  </si>
  <si>
    <t>Random Forest</t>
  </si>
  <si>
    <t>Type</t>
  </si>
  <si>
    <t>RF</t>
  </si>
  <si>
    <t>n_estimators</t>
  </si>
  <si>
    <t>Artificial Neural Networks</t>
  </si>
  <si>
    <t>Layer size</t>
  </si>
  <si>
    <t>100, 100, 100</t>
  </si>
  <si>
    <t>200, 200, 200</t>
  </si>
  <si>
    <t>300, 300, 300</t>
  </si>
  <si>
    <t>Confusion Matrix</t>
  </si>
  <si>
    <t>Model 1</t>
  </si>
  <si>
    <t>Model 2</t>
  </si>
  <si>
    <t>Model 3</t>
  </si>
  <si>
    <t>Model 4</t>
  </si>
  <si>
    <t>Model 5</t>
  </si>
  <si>
    <t>Model 6</t>
  </si>
  <si>
    <t>Model 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</si>
</sst>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/>
    <xf numFmtId="0" fontId="0" fillId="0" borderId="0" xfId="0" applyFill="1" applyAlignment="1"/>
    <xf numFmtId="0" fontId="4" fillId="0" borderId="0" xfId="0" applyFont="1"/>
    <xf numFmtId="0" fontId="4" fillId="0" borderId="0" xfId="0" applyFont="1" applyFill="1" applyAlignment="1"/>
    <xf numFmtId="0" fontId="4" fillId="0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6EFF-C0A5-49CE-980D-6A9FDCEDF191}">
  <dimension ref="A1:X69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bestFit="1" customWidth="1"/>
    <col min="5" max="5" width="9.7109375" bestFit="1" customWidth="1"/>
    <col min="6" max="6" width="12.5703125" bestFit="1" customWidth="1"/>
    <col min="7" max="9" width="13.42578125" bestFit="1" customWidth="1"/>
    <col min="10" max="10" width="10.5703125" bestFit="1" customWidth="1"/>
    <col min="11" max="11" width="13.42578125" bestFit="1" customWidth="1"/>
    <col min="12" max="13" width="9.140625" style="6"/>
    <col min="14" max="14" width="12.140625" bestFit="1" customWidth="1"/>
    <col min="18" max="18" width="10.140625" customWidth="1"/>
    <col min="19" max="19" width="12.5703125" bestFit="1" customWidth="1"/>
    <col min="20" max="22" width="12" bestFit="1" customWidth="1"/>
    <col min="23" max="23" width="10.5703125" bestFit="1" customWidth="1"/>
    <col min="24" max="24" width="12" bestFit="1" customWidth="1"/>
  </cols>
  <sheetData>
    <row r="1" spans="1:24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7"/>
      <c r="M1" s="7"/>
      <c r="N1" s="13" t="s">
        <v>26</v>
      </c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x14ac:dyDescent="0.25">
      <c r="B2" s="9" t="s">
        <v>10</v>
      </c>
      <c r="C2" s="9" t="s">
        <v>12</v>
      </c>
      <c r="D2" s="9" t="s">
        <v>23</v>
      </c>
      <c r="E2" s="9" t="s">
        <v>11</v>
      </c>
      <c r="F2" s="9" t="s">
        <v>25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O2" s="9" t="s">
        <v>10</v>
      </c>
      <c r="P2" s="9" t="s">
        <v>12</v>
      </c>
      <c r="Q2" s="9" t="s">
        <v>23</v>
      </c>
      <c r="R2" s="9" t="s">
        <v>11</v>
      </c>
      <c r="S2" s="9" t="s">
        <v>27</v>
      </c>
      <c r="T2" s="9" t="s">
        <v>17</v>
      </c>
      <c r="U2" s="9" t="s">
        <v>18</v>
      </c>
      <c r="V2" s="9" t="s">
        <v>19</v>
      </c>
      <c r="W2" s="9" t="s">
        <v>20</v>
      </c>
      <c r="X2" s="9" t="s">
        <v>21</v>
      </c>
    </row>
    <row r="3" spans="1:24" x14ac:dyDescent="0.25">
      <c r="B3">
        <v>1</v>
      </c>
      <c r="C3">
        <v>1</v>
      </c>
      <c r="D3" t="s">
        <v>24</v>
      </c>
      <c r="E3" s="2" t="s">
        <v>14</v>
      </c>
      <c r="F3">
        <v>100</v>
      </c>
      <c r="G3" s="3">
        <v>0.952380952380952</v>
      </c>
      <c r="H3" s="3">
        <v>0.952350544304567</v>
      </c>
      <c r="I3" s="3">
        <v>0.952380952380952</v>
      </c>
      <c r="J3" s="3">
        <f>AVERAGE(E29+E30+E31)</f>
        <v>0.14285714285714285</v>
      </c>
      <c r="K3" s="3">
        <v>0.95216070479228299</v>
      </c>
      <c r="O3">
        <v>4</v>
      </c>
      <c r="P3">
        <v>1</v>
      </c>
      <c r="Q3" t="s">
        <v>13</v>
      </c>
      <c r="R3" s="2" t="s">
        <v>14</v>
      </c>
      <c r="S3" t="s">
        <v>28</v>
      </c>
      <c r="T3" s="3">
        <v>0.92857142857142805</v>
      </c>
      <c r="U3" s="3">
        <v>0.94117647058823495</v>
      </c>
      <c r="V3" s="3">
        <v>0.92857142857142805</v>
      </c>
      <c r="W3" s="3">
        <f>AVERAGE(R29+R30+R31)</f>
        <v>0.21428571428571427</v>
      </c>
      <c r="X3" s="3">
        <v>0.92975523083049905</v>
      </c>
    </row>
    <row r="4" spans="1:24" x14ac:dyDescent="0.25">
      <c r="B4">
        <v>1</v>
      </c>
      <c r="C4">
        <v>2</v>
      </c>
      <c r="D4" t="s">
        <v>24</v>
      </c>
      <c r="E4" s="2" t="s">
        <v>14</v>
      </c>
      <c r="F4">
        <v>100</v>
      </c>
      <c r="G4" s="3">
        <v>0.94047619047619002</v>
      </c>
      <c r="H4" s="3">
        <v>0.94120247568523396</v>
      </c>
      <c r="I4" s="3">
        <v>0.94047619047619002</v>
      </c>
      <c r="J4" s="3">
        <f>AVERAGE(E33+E34+E35)</f>
        <v>0.17857142857142855</v>
      </c>
      <c r="K4" s="3">
        <v>0.94022092267706303</v>
      </c>
      <c r="O4">
        <v>4</v>
      </c>
      <c r="P4">
        <v>2</v>
      </c>
      <c r="Q4" t="s">
        <v>13</v>
      </c>
      <c r="R4" s="2" t="s">
        <v>14</v>
      </c>
      <c r="S4" t="s">
        <v>28</v>
      </c>
      <c r="T4" s="3">
        <v>0.92857142857142805</v>
      </c>
      <c r="U4" s="3">
        <v>0.93269230769230704</v>
      </c>
      <c r="V4" s="3">
        <v>0.92857142857142805</v>
      </c>
      <c r="W4" s="3">
        <f>AVERAGE(R33+R34+R35)</f>
        <v>0.21428571428571427</v>
      </c>
      <c r="X4" s="3">
        <v>0.92839506172839503</v>
      </c>
    </row>
    <row r="5" spans="1:24" x14ac:dyDescent="0.25">
      <c r="B5">
        <v>1</v>
      </c>
      <c r="C5">
        <v>3</v>
      </c>
      <c r="D5" t="s">
        <v>24</v>
      </c>
      <c r="E5" s="2" t="s">
        <v>14</v>
      </c>
      <c r="F5">
        <v>100</v>
      </c>
      <c r="G5" s="3">
        <v>0.92857142857142805</v>
      </c>
      <c r="H5" s="3">
        <v>0.92895152952624205</v>
      </c>
      <c r="I5" s="3">
        <v>0.92857142857142805</v>
      </c>
      <c r="J5" s="3">
        <f>AVERAGE(E37+E38+E39)</f>
        <v>0.21428571428571425</v>
      </c>
      <c r="K5" s="3">
        <v>0.92856003645477303</v>
      </c>
      <c r="O5">
        <v>4</v>
      </c>
      <c r="P5">
        <v>3</v>
      </c>
      <c r="Q5" t="s">
        <v>13</v>
      </c>
      <c r="R5" s="2" t="s">
        <v>14</v>
      </c>
      <c r="S5" t="s">
        <v>28</v>
      </c>
      <c r="T5" s="3">
        <v>0.96428571428571397</v>
      </c>
      <c r="U5" s="3">
        <v>0.96774193548387</v>
      </c>
      <c r="V5" s="3">
        <v>0.96428571428571397</v>
      </c>
      <c r="W5" s="3">
        <f>AVERAGE(R37+R38+R39)</f>
        <v>0.10714285714285714</v>
      </c>
      <c r="X5" s="3">
        <v>0.964644562384675</v>
      </c>
    </row>
    <row r="6" spans="1:24" x14ac:dyDescent="0.25">
      <c r="B6">
        <v>1</v>
      </c>
      <c r="C6">
        <v>4</v>
      </c>
      <c r="D6" t="s">
        <v>24</v>
      </c>
      <c r="E6" s="2" t="s">
        <v>14</v>
      </c>
      <c r="F6">
        <v>100</v>
      </c>
      <c r="G6" s="3">
        <v>0.94047619047619002</v>
      </c>
      <c r="H6" s="3">
        <v>0.94252873563218298</v>
      </c>
      <c r="I6" s="3">
        <v>0.94047619047619002</v>
      </c>
      <c r="J6" s="3">
        <f>AVERAGE(E41+E42+E43)</f>
        <v>0.17857142857142855</v>
      </c>
      <c r="K6" s="3">
        <v>0.94087069525666001</v>
      </c>
      <c r="O6">
        <v>4</v>
      </c>
      <c r="P6">
        <v>4</v>
      </c>
      <c r="Q6" t="s">
        <v>13</v>
      </c>
      <c r="R6" s="2" t="s">
        <v>14</v>
      </c>
      <c r="S6" t="s">
        <v>28</v>
      </c>
      <c r="T6" s="3">
        <v>0.89285714285714202</v>
      </c>
      <c r="U6" s="3">
        <v>0.911904761904761</v>
      </c>
      <c r="V6" s="3">
        <v>0.89285714285714202</v>
      </c>
      <c r="W6" s="3">
        <f>AVERAGE(R41+R42+R43)</f>
        <v>0.3214285714285714</v>
      </c>
      <c r="X6" s="3">
        <v>0.89285714285714202</v>
      </c>
    </row>
    <row r="7" spans="1:24" x14ac:dyDescent="0.25">
      <c r="B7">
        <v>1</v>
      </c>
      <c r="C7">
        <v>5</v>
      </c>
      <c r="D7" t="s">
        <v>24</v>
      </c>
      <c r="E7" s="2" t="s">
        <v>14</v>
      </c>
      <c r="F7">
        <v>100</v>
      </c>
      <c r="G7" s="3">
        <v>0.952380952380952</v>
      </c>
      <c r="H7" s="3">
        <v>0.95555555555555505</v>
      </c>
      <c r="I7" s="3">
        <v>0.952380952380952</v>
      </c>
      <c r="J7" s="3">
        <f>AVERAGE(E45+E46+E47)</f>
        <v>0.14285714285714285</v>
      </c>
      <c r="K7" s="3">
        <v>0.95137046861184804</v>
      </c>
      <c r="O7">
        <v>4</v>
      </c>
      <c r="P7">
        <v>5</v>
      </c>
      <c r="Q7" t="s">
        <v>13</v>
      </c>
      <c r="R7" s="2" t="s">
        <v>14</v>
      </c>
      <c r="S7" t="s">
        <v>28</v>
      </c>
      <c r="T7" s="3">
        <v>0.97619047619047605</v>
      </c>
      <c r="U7" s="3">
        <v>0.97701149425287304</v>
      </c>
      <c r="V7" s="3">
        <v>0.97619047619047605</v>
      </c>
      <c r="W7" s="3">
        <f>AVERAGE(R45+R46+R47)</f>
        <v>7.1428571428571425E-2</v>
      </c>
      <c r="X7" s="3">
        <v>0.97595841455490495</v>
      </c>
    </row>
    <row r="8" spans="1:24" x14ac:dyDescent="0.25">
      <c r="B8" s="8"/>
      <c r="C8" s="8"/>
      <c r="D8" s="8"/>
      <c r="E8" s="8"/>
      <c r="F8" s="10" t="s">
        <v>38</v>
      </c>
      <c r="G8" s="3">
        <f>AVERAGE(G3:G7)</f>
        <v>0.94285714285714239</v>
      </c>
      <c r="H8" s="3">
        <f>AVERAGE(H3:H7)</f>
        <v>0.9441177681407561</v>
      </c>
      <c r="I8" s="3">
        <f>AVERAGE(I3:I7)</f>
        <v>0.94285714285714239</v>
      </c>
      <c r="J8" s="3">
        <f>AVERAGE(J3:J7)</f>
        <v>0.1714285714285714</v>
      </c>
      <c r="K8" s="3">
        <f>AVERAGE(K3:K7)</f>
        <v>0.94263656555852537</v>
      </c>
      <c r="S8" s="10" t="s">
        <v>38</v>
      </c>
      <c r="T8" s="3">
        <f>AVERAGE(T3:T7)</f>
        <v>0.93809523809523765</v>
      </c>
      <c r="U8" s="3">
        <f>AVERAGE(U3:U7)</f>
        <v>0.94610539398440918</v>
      </c>
      <c r="V8" s="3">
        <f>AVERAGE(V3:V7)</f>
        <v>0.93809523809523765</v>
      </c>
      <c r="W8" s="3">
        <f>AVERAGE(W3:W7)</f>
        <v>0.18571428571428569</v>
      </c>
      <c r="X8" s="3">
        <f>AVERAGE(X3:X7)</f>
        <v>0.93832208247112325</v>
      </c>
    </row>
    <row r="9" spans="1:24" x14ac:dyDescent="0.25">
      <c r="G9" s="3"/>
      <c r="H9" s="3"/>
      <c r="I9" s="3"/>
      <c r="J9" s="3"/>
      <c r="K9" s="3"/>
      <c r="T9" s="3"/>
      <c r="U9" s="3"/>
      <c r="V9" s="3"/>
      <c r="W9" s="3"/>
      <c r="X9" s="3"/>
    </row>
    <row r="10" spans="1:24" x14ac:dyDescent="0.25">
      <c r="B10" s="9" t="s">
        <v>10</v>
      </c>
      <c r="C10" s="9" t="s">
        <v>12</v>
      </c>
      <c r="D10" s="9" t="s">
        <v>23</v>
      </c>
      <c r="E10" s="9" t="s">
        <v>11</v>
      </c>
      <c r="F10" s="9" t="s">
        <v>25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O10" s="9" t="s">
        <v>10</v>
      </c>
      <c r="P10" s="9" t="s">
        <v>12</v>
      </c>
      <c r="Q10" s="9" t="s">
        <v>23</v>
      </c>
      <c r="R10" s="9" t="s">
        <v>11</v>
      </c>
      <c r="S10" s="9" t="s">
        <v>27</v>
      </c>
      <c r="T10" s="9" t="s">
        <v>17</v>
      </c>
      <c r="U10" s="9" t="s">
        <v>18</v>
      </c>
      <c r="V10" s="9" t="s">
        <v>19</v>
      </c>
      <c r="W10" s="9" t="s">
        <v>20</v>
      </c>
      <c r="X10" s="9" t="s">
        <v>21</v>
      </c>
    </row>
    <row r="11" spans="1:24" x14ac:dyDescent="0.25">
      <c r="B11">
        <v>2</v>
      </c>
      <c r="C11">
        <v>1</v>
      </c>
      <c r="D11" t="s">
        <v>24</v>
      </c>
      <c r="E11" s="2" t="s">
        <v>15</v>
      </c>
      <c r="F11">
        <v>550</v>
      </c>
      <c r="G11">
        <v>0.96825396825396803</v>
      </c>
      <c r="H11">
        <v>0.96969696969696895</v>
      </c>
      <c r="I11">
        <v>0.96825396825396803</v>
      </c>
      <c r="J11" s="3">
        <f>AVERAGE(K29+K30+K31)</f>
        <v>9.5238095238095233E-2</v>
      </c>
      <c r="K11">
        <v>0.96782945736434101</v>
      </c>
      <c r="O11">
        <v>5</v>
      </c>
      <c r="P11">
        <v>1</v>
      </c>
      <c r="Q11" t="s">
        <v>13</v>
      </c>
      <c r="R11" s="2" t="s">
        <v>15</v>
      </c>
      <c r="S11" t="s">
        <v>29</v>
      </c>
      <c r="T11" s="3">
        <v>0.92063492063492003</v>
      </c>
      <c r="U11">
        <v>0.926900584795321</v>
      </c>
      <c r="V11">
        <v>0.92063492063492003</v>
      </c>
      <c r="W11" s="3">
        <f>AVERAGE(X29+X30+X31)</f>
        <v>0.23809523809523808</v>
      </c>
      <c r="X11">
        <v>0.92149954832881598</v>
      </c>
    </row>
    <row r="12" spans="1:24" x14ac:dyDescent="0.25">
      <c r="B12">
        <v>2</v>
      </c>
      <c r="C12">
        <v>2</v>
      </c>
      <c r="D12" t="s">
        <v>24</v>
      </c>
      <c r="E12" s="2" t="s">
        <v>15</v>
      </c>
      <c r="F12">
        <v>550</v>
      </c>
      <c r="G12">
        <v>0.952380952380952</v>
      </c>
      <c r="H12">
        <v>0.95454545454545403</v>
      </c>
      <c r="I12">
        <v>0.952380952380952</v>
      </c>
      <c r="J12" s="3">
        <f>AVERAGE(K33+K34+K35)</f>
        <v>0.14285714285714285</v>
      </c>
      <c r="K12">
        <v>0.95232558139534895</v>
      </c>
      <c r="O12">
        <v>5</v>
      </c>
      <c r="P12">
        <v>2</v>
      </c>
      <c r="Q12" t="s">
        <v>13</v>
      </c>
      <c r="R12" s="2" t="s">
        <v>15</v>
      </c>
      <c r="S12" t="s">
        <v>29</v>
      </c>
      <c r="T12" s="3">
        <v>0.93650793650793596</v>
      </c>
      <c r="U12">
        <v>0.93643578643578596</v>
      </c>
      <c r="V12">
        <v>0.93650793650793596</v>
      </c>
      <c r="W12" s="3">
        <f>AVERAGE(X33+X34+X35)</f>
        <v>0.19047619047619047</v>
      </c>
      <c r="X12">
        <v>0.93611178636703296</v>
      </c>
    </row>
    <row r="13" spans="1:24" x14ac:dyDescent="0.25">
      <c r="B13">
        <v>2</v>
      </c>
      <c r="C13">
        <v>3</v>
      </c>
      <c r="D13" t="s">
        <v>24</v>
      </c>
      <c r="E13" s="2" t="s">
        <v>15</v>
      </c>
      <c r="F13">
        <v>550</v>
      </c>
      <c r="G13">
        <v>0.93650793650793596</v>
      </c>
      <c r="H13">
        <v>0.93700159489633095</v>
      </c>
      <c r="I13">
        <v>0.93650793650793596</v>
      </c>
      <c r="J13" s="3">
        <f>AVERAGE(K37+K38+K39)</f>
        <v>0.19047619047619047</v>
      </c>
      <c r="K13">
        <v>0.93565891472868201</v>
      </c>
      <c r="O13">
        <v>5</v>
      </c>
      <c r="P13">
        <v>3</v>
      </c>
      <c r="Q13" t="s">
        <v>13</v>
      </c>
      <c r="R13" s="2" t="s">
        <v>15</v>
      </c>
      <c r="S13" t="s">
        <v>29</v>
      </c>
      <c r="T13" s="3">
        <v>0.93650793650793596</v>
      </c>
      <c r="U13">
        <v>0.93759761723148405</v>
      </c>
      <c r="V13">
        <v>0.93650793650793596</v>
      </c>
      <c r="W13" s="3">
        <f>AVERAGE(X37+X38+X39)</f>
        <v>0.19047619047619047</v>
      </c>
      <c r="X13">
        <v>0.93564213564213505</v>
      </c>
    </row>
    <row r="14" spans="1:24" x14ac:dyDescent="0.25">
      <c r="B14">
        <v>2</v>
      </c>
      <c r="C14">
        <v>4</v>
      </c>
      <c r="D14" t="s">
        <v>24</v>
      </c>
      <c r="E14" s="2" t="s">
        <v>15</v>
      </c>
      <c r="F14">
        <v>550</v>
      </c>
      <c r="G14">
        <v>0.93650793650793596</v>
      </c>
      <c r="H14">
        <v>0.940648723257418</v>
      </c>
      <c r="I14">
        <v>0.93650793650793596</v>
      </c>
      <c r="J14" s="3">
        <f>AVERAGE(K41+K42+K43)</f>
        <v>0.19047619047619047</v>
      </c>
      <c r="K14">
        <v>0.93715728715728697</v>
      </c>
      <c r="O14">
        <v>5</v>
      </c>
      <c r="P14">
        <v>4</v>
      </c>
      <c r="Q14" t="s">
        <v>13</v>
      </c>
      <c r="R14" s="2" t="s">
        <v>15</v>
      </c>
      <c r="S14" t="s">
        <v>29</v>
      </c>
      <c r="T14" s="3">
        <v>0.88888888888888795</v>
      </c>
      <c r="U14">
        <v>0.90720390720390698</v>
      </c>
      <c r="V14">
        <v>0.88888888888888795</v>
      </c>
      <c r="W14" s="3">
        <f>AVERAGE(X41+X42+X43)</f>
        <v>0.33333333333333331</v>
      </c>
      <c r="X14">
        <v>0.88943654901101699</v>
      </c>
    </row>
    <row r="15" spans="1:24" x14ac:dyDescent="0.25">
      <c r="B15">
        <v>2</v>
      </c>
      <c r="C15">
        <v>5</v>
      </c>
      <c r="D15" t="s">
        <v>24</v>
      </c>
      <c r="E15" s="2" t="s">
        <v>15</v>
      </c>
      <c r="F15">
        <v>550</v>
      </c>
      <c r="G15">
        <v>0.96825396825396803</v>
      </c>
      <c r="H15">
        <v>0.96969696969696895</v>
      </c>
      <c r="I15">
        <v>0.96825396825396803</v>
      </c>
      <c r="J15" s="3">
        <f>AVERAGE(K45+K46+K47)</f>
        <v>9.5238095238095233E-2</v>
      </c>
      <c r="K15">
        <v>0.96782945736434101</v>
      </c>
      <c r="O15">
        <v>5</v>
      </c>
      <c r="P15">
        <v>5</v>
      </c>
      <c r="Q15" t="s">
        <v>13</v>
      </c>
      <c r="R15" s="2" t="s">
        <v>15</v>
      </c>
      <c r="S15" t="s">
        <v>29</v>
      </c>
      <c r="T15" s="3">
        <v>0.98412698412698396</v>
      </c>
      <c r="U15">
        <v>0.98484848484848397</v>
      </c>
      <c r="V15">
        <v>0.98412698412698396</v>
      </c>
      <c r="W15" s="3">
        <f>AVERAGE(X45+X46+X47)</f>
        <v>4.7619047619047616E-2</v>
      </c>
      <c r="X15">
        <v>0.98411798071469003</v>
      </c>
    </row>
    <row r="16" spans="1:24" x14ac:dyDescent="0.25">
      <c r="F16" s="10" t="s">
        <v>38</v>
      </c>
      <c r="G16">
        <f>AVERAGE(G11:G15)</f>
        <v>0.952380952380952</v>
      </c>
      <c r="H16">
        <f>AVERAGE(H11:H15)</f>
        <v>0.95431794241862811</v>
      </c>
      <c r="I16">
        <f>AVERAGE(I11:I15)</f>
        <v>0.952380952380952</v>
      </c>
      <c r="J16" s="3">
        <f>AVERAGE(J11:J15)</f>
        <v>0.14285714285714285</v>
      </c>
      <c r="K16">
        <f>AVERAGE(K11:K15)</f>
        <v>0.95216013960199997</v>
      </c>
      <c r="S16" s="10" t="s">
        <v>38</v>
      </c>
      <c r="T16">
        <f>AVERAGE(T11:T15)</f>
        <v>0.93333333333333268</v>
      </c>
      <c r="U16">
        <f>AVERAGE(U11:U15)</f>
        <v>0.93859727610299648</v>
      </c>
      <c r="V16">
        <f>AVERAGE(V11:V15)</f>
        <v>0.93333333333333268</v>
      </c>
      <c r="W16" s="3">
        <f>AVERAGE(W11:W15)</f>
        <v>0.2</v>
      </c>
      <c r="X16">
        <f>AVERAGE(X11:X15)</f>
        <v>0.93336160001273816</v>
      </c>
    </row>
    <row r="17" spans="1:24" x14ac:dyDescent="0.25">
      <c r="J17" s="3"/>
    </row>
    <row r="18" spans="1:24" x14ac:dyDescent="0.25">
      <c r="B18" s="9" t="s">
        <v>10</v>
      </c>
      <c r="C18" s="9" t="s">
        <v>12</v>
      </c>
      <c r="D18" s="9" t="s">
        <v>23</v>
      </c>
      <c r="E18" s="9" t="s">
        <v>11</v>
      </c>
      <c r="F18" s="9" t="s">
        <v>25</v>
      </c>
      <c r="G18" s="9" t="s">
        <v>17</v>
      </c>
      <c r="H18" s="9" t="s">
        <v>18</v>
      </c>
      <c r="I18" s="9" t="s">
        <v>19</v>
      </c>
      <c r="J18" s="9" t="s">
        <v>20</v>
      </c>
      <c r="K18" s="9" t="s">
        <v>21</v>
      </c>
      <c r="O18" s="9" t="s">
        <v>10</v>
      </c>
      <c r="P18" s="9" t="s">
        <v>12</v>
      </c>
      <c r="Q18" s="9" t="s">
        <v>23</v>
      </c>
      <c r="R18" s="9" t="s">
        <v>11</v>
      </c>
      <c r="S18" s="9" t="s">
        <v>27</v>
      </c>
      <c r="T18" s="9" t="s">
        <v>17</v>
      </c>
      <c r="U18" s="9" t="s">
        <v>18</v>
      </c>
      <c r="V18" s="9" t="s">
        <v>19</v>
      </c>
      <c r="W18" s="9" t="s">
        <v>20</v>
      </c>
      <c r="X18" s="9" t="s">
        <v>21</v>
      </c>
    </row>
    <row r="19" spans="1:24" x14ac:dyDescent="0.25">
      <c r="B19">
        <v>3</v>
      </c>
      <c r="C19">
        <v>1</v>
      </c>
      <c r="D19" t="s">
        <v>24</v>
      </c>
      <c r="E19" s="2" t="s">
        <v>16</v>
      </c>
      <c r="F19">
        <v>1000</v>
      </c>
      <c r="G19">
        <v>0.952380952380952</v>
      </c>
      <c r="H19">
        <v>0.95396825396825302</v>
      </c>
      <c r="I19">
        <v>0.952380952380952</v>
      </c>
      <c r="J19" s="3">
        <f>AVERAGE(E51+E52+E53)</f>
        <v>0.14285714285714285</v>
      </c>
      <c r="K19">
        <v>0.952350544304567</v>
      </c>
      <c r="O19">
        <v>6</v>
      </c>
      <c r="P19">
        <v>1</v>
      </c>
      <c r="Q19" t="s">
        <v>13</v>
      </c>
      <c r="R19" s="2" t="s">
        <v>16</v>
      </c>
      <c r="S19" t="s">
        <v>30</v>
      </c>
      <c r="T19" s="3">
        <v>0.90476190476190399</v>
      </c>
      <c r="U19">
        <v>0.91185897435897401</v>
      </c>
      <c r="V19">
        <v>0.90476190476190399</v>
      </c>
      <c r="W19" s="3">
        <f>AVERAGE(R51+R52+R53)</f>
        <v>0.2857142857142857</v>
      </c>
      <c r="X19">
        <v>0.906172839506172</v>
      </c>
    </row>
    <row r="20" spans="1:24" x14ac:dyDescent="0.25">
      <c r="B20">
        <v>3</v>
      </c>
      <c r="C20">
        <v>2</v>
      </c>
      <c r="D20" t="s">
        <v>24</v>
      </c>
      <c r="E20" s="2" t="s">
        <v>16</v>
      </c>
      <c r="F20">
        <v>1000</v>
      </c>
      <c r="G20">
        <v>0.97619047619047605</v>
      </c>
      <c r="H20">
        <v>0.97777777777777697</v>
      </c>
      <c r="I20">
        <v>0.97619047619047605</v>
      </c>
      <c r="J20" s="3">
        <f>AVERAGE(E55+E56+E57)</f>
        <v>0.14285714285714285</v>
      </c>
      <c r="K20">
        <v>0.97616006811409095</v>
      </c>
      <c r="O20">
        <v>6</v>
      </c>
      <c r="P20">
        <v>2</v>
      </c>
      <c r="Q20" t="s">
        <v>13</v>
      </c>
      <c r="R20" s="2" t="s">
        <v>16</v>
      </c>
      <c r="S20" t="s">
        <v>30</v>
      </c>
      <c r="T20" s="3">
        <v>0.97619047619047605</v>
      </c>
      <c r="U20">
        <v>0.97777777777777697</v>
      </c>
      <c r="V20">
        <v>0.97619047619047605</v>
      </c>
      <c r="W20" s="3">
        <f>AVERAGE(R55+R56+R57)</f>
        <v>7.1428571428571425E-2</v>
      </c>
      <c r="X20">
        <v>0.97616006811409095</v>
      </c>
    </row>
    <row r="21" spans="1:24" x14ac:dyDescent="0.25">
      <c r="B21">
        <v>3</v>
      </c>
      <c r="C21">
        <v>3</v>
      </c>
      <c r="D21" t="s">
        <v>24</v>
      </c>
      <c r="E21" s="2" t="s">
        <v>16</v>
      </c>
      <c r="F21">
        <v>1000</v>
      </c>
      <c r="G21">
        <v>0.952380952380952</v>
      </c>
      <c r="H21">
        <v>0.95555555555555505</v>
      </c>
      <c r="I21">
        <v>0.952380952380952</v>
      </c>
      <c r="J21" s="3">
        <f>AVERAGE(E59+E60+E61)</f>
        <v>0.14285714285714285</v>
      </c>
      <c r="K21">
        <v>0.95137046861184804</v>
      </c>
      <c r="O21">
        <v>6</v>
      </c>
      <c r="P21">
        <v>3</v>
      </c>
      <c r="Q21" t="s">
        <v>13</v>
      </c>
      <c r="R21" s="2" t="s">
        <v>16</v>
      </c>
      <c r="S21" t="s">
        <v>30</v>
      </c>
      <c r="T21" s="3">
        <v>0.952380952380952</v>
      </c>
      <c r="U21">
        <v>0.952380952380952</v>
      </c>
      <c r="V21">
        <v>0.952380952380952</v>
      </c>
      <c r="W21" s="3">
        <f>AVERAGE(R59+R60+R61)</f>
        <v>0.14285714285714285</v>
      </c>
      <c r="X21">
        <v>0.952380952380952</v>
      </c>
    </row>
    <row r="22" spans="1:24" x14ac:dyDescent="0.25">
      <c r="B22">
        <v>3</v>
      </c>
      <c r="C22">
        <v>4</v>
      </c>
      <c r="D22" t="s">
        <v>24</v>
      </c>
      <c r="E22" s="2" t="s">
        <v>16</v>
      </c>
      <c r="F22">
        <v>1000</v>
      </c>
      <c r="G22">
        <v>0.92857142857142805</v>
      </c>
      <c r="H22">
        <v>0.94117647058823495</v>
      </c>
      <c r="I22">
        <v>0.92857142857142805</v>
      </c>
      <c r="J22" s="3">
        <f>AVERAGE(E63+E64+E65)</f>
        <v>0.21428571428571427</v>
      </c>
      <c r="K22">
        <v>0.92975523083049905</v>
      </c>
      <c r="O22">
        <v>6</v>
      </c>
      <c r="P22">
        <v>4</v>
      </c>
      <c r="Q22" t="s">
        <v>13</v>
      </c>
      <c r="R22" s="2" t="s">
        <v>16</v>
      </c>
      <c r="S22" t="s">
        <v>30</v>
      </c>
      <c r="T22" s="3">
        <v>0.90476190476190399</v>
      </c>
      <c r="U22">
        <v>0.91369047619047605</v>
      </c>
      <c r="V22">
        <v>0.90476190476190399</v>
      </c>
      <c r="W22" s="3">
        <f>AVERAGE(R63+R64+R65)</f>
        <v>0.2857142857142857</v>
      </c>
      <c r="X22">
        <v>0.90610500610500599</v>
      </c>
    </row>
    <row r="23" spans="1:24" x14ac:dyDescent="0.25">
      <c r="B23">
        <v>3</v>
      </c>
      <c r="C23">
        <v>5</v>
      </c>
      <c r="D23" t="s">
        <v>24</v>
      </c>
      <c r="E23" s="2" t="s">
        <v>16</v>
      </c>
      <c r="F23">
        <v>1000</v>
      </c>
      <c r="G23">
        <v>0.92857142857142805</v>
      </c>
      <c r="H23">
        <v>0.92832722832722803</v>
      </c>
      <c r="I23">
        <v>0.92857142857142805</v>
      </c>
      <c r="J23" s="3">
        <f>AVERAGE(E67+E68+E69)</f>
        <v>0.21428571428571427</v>
      </c>
      <c r="K23">
        <v>0.92765918627987598</v>
      </c>
      <c r="O23">
        <v>6</v>
      </c>
      <c r="P23">
        <v>5</v>
      </c>
      <c r="Q23" t="s">
        <v>13</v>
      </c>
      <c r="R23" s="2" t="s">
        <v>16</v>
      </c>
      <c r="S23" t="s">
        <v>30</v>
      </c>
      <c r="T23" s="3">
        <v>0.90476190476190399</v>
      </c>
      <c r="U23">
        <v>0.91895424836601303</v>
      </c>
      <c r="V23">
        <v>0.90476190476190399</v>
      </c>
      <c r="W23" s="3">
        <f>AVERAGE(R67+R68+R69)</f>
        <v>0.2857142857142857</v>
      </c>
      <c r="X23">
        <v>0.90069212705475199</v>
      </c>
    </row>
    <row r="24" spans="1:24" x14ac:dyDescent="0.25">
      <c r="F24" s="10" t="s">
        <v>38</v>
      </c>
      <c r="G24">
        <f>AVERAGE(G19:G23)</f>
        <v>0.94761904761904725</v>
      </c>
      <c r="H24">
        <f>AVERAGE(H19:H23)</f>
        <v>0.95136105724340969</v>
      </c>
      <c r="I24">
        <f>AVERAGE(I19:I23)</f>
        <v>0.94761904761904725</v>
      </c>
      <c r="J24" s="3">
        <f>AVERAGE(J19:J23)</f>
        <v>0.17142857142857143</v>
      </c>
      <c r="K24">
        <f>AVERAGE(K19:K23)</f>
        <v>0.9474590996281762</v>
      </c>
      <c r="S24" s="10" t="s">
        <v>38</v>
      </c>
      <c r="T24">
        <f>AVERAGE(T19:T23)</f>
        <v>0.92857142857142816</v>
      </c>
      <c r="U24">
        <f>AVERAGE(U19:U23)</f>
        <v>0.93493248581483857</v>
      </c>
      <c r="V24">
        <f>AVERAGE(V19:V23)</f>
        <v>0.92857142857142816</v>
      </c>
      <c r="W24" s="3">
        <f>AVERAGE(W19:W23)</f>
        <v>0.21428571428571425</v>
      </c>
      <c r="X24">
        <f>AVERAGE(X19:X23)</f>
        <v>0.92830219863219465</v>
      </c>
    </row>
    <row r="26" spans="1:24" x14ac:dyDescent="0.25">
      <c r="A26" s="12" t="s">
        <v>31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N26" s="13" t="s">
        <v>31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4" t="s">
        <v>32</v>
      </c>
      <c r="B27" s="14"/>
      <c r="C27" s="14"/>
      <c r="D27" s="14"/>
      <c r="E27" s="11" t="s">
        <v>20</v>
      </c>
      <c r="G27" s="14" t="s">
        <v>33</v>
      </c>
      <c r="H27" s="14"/>
      <c r="I27" s="14"/>
      <c r="J27" s="14"/>
      <c r="K27" s="11" t="s">
        <v>20</v>
      </c>
      <c r="N27" s="14" t="s">
        <v>35</v>
      </c>
      <c r="O27" s="14"/>
      <c r="P27" s="14"/>
      <c r="Q27" s="14"/>
      <c r="R27" s="11" t="s">
        <v>20</v>
      </c>
      <c r="T27" s="14" t="s">
        <v>36</v>
      </c>
      <c r="U27" s="14"/>
      <c r="V27" s="14"/>
      <c r="W27" s="14"/>
      <c r="X27" s="11" t="s">
        <v>20</v>
      </c>
    </row>
    <row r="28" spans="1:24" x14ac:dyDescent="0.25">
      <c r="B28" s="4">
        <v>0</v>
      </c>
      <c r="C28" s="4">
        <v>1</v>
      </c>
      <c r="D28" s="4">
        <v>2</v>
      </c>
      <c r="H28" s="4">
        <v>0</v>
      </c>
      <c r="I28" s="4">
        <v>1</v>
      </c>
      <c r="J28" s="4">
        <v>2</v>
      </c>
      <c r="O28" s="4">
        <v>0</v>
      </c>
      <c r="P28" s="4">
        <v>1</v>
      </c>
      <c r="Q28" s="4">
        <v>2</v>
      </c>
      <c r="U28" s="4">
        <v>0</v>
      </c>
      <c r="V28" s="4">
        <v>1</v>
      </c>
      <c r="W28" s="4">
        <v>2</v>
      </c>
    </row>
    <row r="29" spans="1:24" x14ac:dyDescent="0.25">
      <c r="A29" s="4">
        <v>0</v>
      </c>
      <c r="B29">
        <v>26</v>
      </c>
      <c r="C29">
        <v>1</v>
      </c>
      <c r="D29">
        <v>1</v>
      </c>
      <c r="E29">
        <f>(D29+C29)/28</f>
        <v>7.1428571428571425E-2</v>
      </c>
      <c r="G29" s="4">
        <v>0</v>
      </c>
      <c r="H29">
        <v>19</v>
      </c>
      <c r="I29">
        <v>1</v>
      </c>
      <c r="J29">
        <v>1</v>
      </c>
      <c r="K29">
        <f>(I29+J29)/21</f>
        <v>9.5238095238095233E-2</v>
      </c>
      <c r="N29" s="4">
        <v>0</v>
      </c>
      <c r="O29">
        <v>28</v>
      </c>
      <c r="P29">
        <v>0</v>
      </c>
      <c r="Q29">
        <v>0</v>
      </c>
      <c r="R29">
        <f>(Q29+P29)/28</f>
        <v>0</v>
      </c>
      <c r="T29" s="4">
        <v>0</v>
      </c>
      <c r="U29">
        <v>20</v>
      </c>
      <c r="V29">
        <v>1</v>
      </c>
      <c r="W29">
        <v>0</v>
      </c>
      <c r="X29">
        <f>(V29+W29)/21</f>
        <v>4.7619047619047616E-2</v>
      </c>
    </row>
    <row r="30" spans="1:24" x14ac:dyDescent="0.25">
      <c r="A30" s="4">
        <v>1</v>
      </c>
      <c r="B30">
        <v>0</v>
      </c>
      <c r="C30">
        <v>28</v>
      </c>
      <c r="D30">
        <v>0</v>
      </c>
      <c r="E30">
        <f>(D30+B30)/28</f>
        <v>0</v>
      </c>
      <c r="G30" s="4">
        <v>1</v>
      </c>
      <c r="H30">
        <v>0</v>
      </c>
      <c r="I30">
        <v>21</v>
      </c>
      <c r="J30">
        <v>0</v>
      </c>
      <c r="K30">
        <f>(H30+J30)/21</f>
        <v>0</v>
      </c>
      <c r="N30" s="4">
        <v>1</v>
      </c>
      <c r="O30">
        <v>4</v>
      </c>
      <c r="P30">
        <v>24</v>
      </c>
      <c r="Q30">
        <v>0</v>
      </c>
      <c r="R30">
        <f>(Q30+O30)/28</f>
        <v>0.14285714285714285</v>
      </c>
      <c r="T30" s="4">
        <v>1</v>
      </c>
      <c r="U30">
        <v>3</v>
      </c>
      <c r="V30">
        <v>18</v>
      </c>
      <c r="W30">
        <v>0</v>
      </c>
      <c r="X30">
        <f>(U30+W30)/21</f>
        <v>0.14285714285714285</v>
      </c>
    </row>
    <row r="31" spans="1:24" x14ac:dyDescent="0.25">
      <c r="A31" s="4">
        <v>2</v>
      </c>
      <c r="B31">
        <v>2</v>
      </c>
      <c r="C31">
        <v>0</v>
      </c>
      <c r="D31">
        <v>26</v>
      </c>
      <c r="E31">
        <f>(B31+C31)/28</f>
        <v>7.1428571428571425E-2</v>
      </c>
      <c r="G31" s="4">
        <v>2</v>
      </c>
      <c r="H31">
        <v>0</v>
      </c>
      <c r="I31">
        <v>0</v>
      </c>
      <c r="J31">
        <v>21</v>
      </c>
      <c r="K31">
        <f>(H31+I31)/21</f>
        <v>0</v>
      </c>
      <c r="N31" s="4">
        <v>2</v>
      </c>
      <c r="O31">
        <v>2</v>
      </c>
      <c r="P31">
        <v>0</v>
      </c>
      <c r="Q31">
        <v>26</v>
      </c>
      <c r="R31">
        <f>(O31+P31)/28</f>
        <v>7.1428571428571425E-2</v>
      </c>
      <c r="T31" s="4">
        <v>2</v>
      </c>
      <c r="U31">
        <v>1</v>
      </c>
      <c r="V31">
        <v>0</v>
      </c>
      <c r="W31">
        <v>20</v>
      </c>
      <c r="X31">
        <f>(U31+V31)/21</f>
        <v>4.7619047619047616E-2</v>
      </c>
    </row>
    <row r="33" spans="1:24" x14ac:dyDescent="0.25">
      <c r="A33" s="4">
        <v>0</v>
      </c>
      <c r="B33">
        <v>26</v>
      </c>
      <c r="C33">
        <v>1</v>
      </c>
      <c r="D33">
        <v>1</v>
      </c>
      <c r="E33">
        <f>(C33+D33)/28</f>
        <v>7.1428571428571425E-2</v>
      </c>
      <c r="G33" s="4">
        <v>0</v>
      </c>
      <c r="H33">
        <v>20</v>
      </c>
      <c r="I33">
        <v>1</v>
      </c>
      <c r="J33">
        <v>0</v>
      </c>
      <c r="K33">
        <f>(I33+J33)/21</f>
        <v>4.7619047619047616E-2</v>
      </c>
      <c r="N33" s="4">
        <v>0</v>
      </c>
      <c r="O33">
        <v>24</v>
      </c>
      <c r="P33">
        <v>4</v>
      </c>
      <c r="Q33">
        <v>0</v>
      </c>
      <c r="R33">
        <f>(P33+Q33)/28</f>
        <v>0.14285714285714285</v>
      </c>
      <c r="T33" s="4">
        <v>0</v>
      </c>
      <c r="U33">
        <v>19</v>
      </c>
      <c r="V33">
        <v>1</v>
      </c>
      <c r="W33">
        <v>1</v>
      </c>
      <c r="X33">
        <f>(V33+W33)/21</f>
        <v>9.5238095238095233E-2</v>
      </c>
    </row>
    <row r="34" spans="1:24" x14ac:dyDescent="0.25">
      <c r="A34" s="4">
        <v>1</v>
      </c>
      <c r="B34">
        <v>0</v>
      </c>
      <c r="C34">
        <v>28</v>
      </c>
      <c r="D34">
        <v>0</v>
      </c>
      <c r="E34">
        <f>(B34+D34)/28</f>
        <v>0</v>
      </c>
      <c r="G34" s="4">
        <v>1</v>
      </c>
      <c r="H34">
        <v>0</v>
      </c>
      <c r="I34">
        <v>21</v>
      </c>
      <c r="J34">
        <v>0</v>
      </c>
      <c r="K34">
        <f>(H34+J34)/21</f>
        <v>0</v>
      </c>
      <c r="N34" s="4">
        <v>1</v>
      </c>
      <c r="O34">
        <v>0</v>
      </c>
      <c r="P34">
        <v>28</v>
      </c>
      <c r="Q34">
        <v>0</v>
      </c>
      <c r="R34">
        <f>(O34+Q34)/28</f>
        <v>0</v>
      </c>
      <c r="T34" s="4">
        <v>1</v>
      </c>
      <c r="U34">
        <v>0</v>
      </c>
      <c r="V34">
        <v>21</v>
      </c>
      <c r="W34">
        <v>0</v>
      </c>
      <c r="X34">
        <f>(U34+W34)/21</f>
        <v>0</v>
      </c>
    </row>
    <row r="35" spans="1:24" x14ac:dyDescent="0.25">
      <c r="A35" s="4">
        <v>2</v>
      </c>
      <c r="B35">
        <v>3</v>
      </c>
      <c r="C35">
        <v>0</v>
      </c>
      <c r="D35">
        <v>25</v>
      </c>
      <c r="E35">
        <f>(B35+C35)/28</f>
        <v>0.10714285714285714</v>
      </c>
      <c r="G35" s="4">
        <v>2</v>
      </c>
      <c r="H35">
        <v>2</v>
      </c>
      <c r="I35">
        <v>0</v>
      </c>
      <c r="J35">
        <v>19</v>
      </c>
      <c r="K35">
        <f>(H35+I35)/21</f>
        <v>9.5238095238095233E-2</v>
      </c>
      <c r="N35" s="4">
        <v>2</v>
      </c>
      <c r="O35">
        <v>2</v>
      </c>
      <c r="P35">
        <v>0</v>
      </c>
      <c r="Q35">
        <v>26</v>
      </c>
      <c r="R35">
        <f>(O35+P35)/28</f>
        <v>7.1428571428571425E-2</v>
      </c>
      <c r="T35" s="4">
        <v>2</v>
      </c>
      <c r="U35">
        <v>2</v>
      </c>
      <c r="V35">
        <v>0</v>
      </c>
      <c r="W35">
        <v>19</v>
      </c>
      <c r="X35">
        <f>(U35+V35)/21</f>
        <v>9.5238095238095233E-2</v>
      </c>
    </row>
    <row r="37" spans="1:24" x14ac:dyDescent="0.25">
      <c r="A37" s="4">
        <v>0</v>
      </c>
      <c r="B37">
        <v>25</v>
      </c>
      <c r="C37">
        <v>1</v>
      </c>
      <c r="D37">
        <v>2</v>
      </c>
      <c r="E37">
        <f>(C37+D37)/28</f>
        <v>0.10714285714285714</v>
      </c>
      <c r="G37" s="4">
        <v>0</v>
      </c>
      <c r="H37">
        <v>18</v>
      </c>
      <c r="I37">
        <v>1</v>
      </c>
      <c r="J37">
        <v>2</v>
      </c>
      <c r="K37">
        <f>(I37+J37)/21</f>
        <v>0.14285714285714285</v>
      </c>
      <c r="N37" s="4">
        <v>0</v>
      </c>
      <c r="O37">
        <v>28</v>
      </c>
      <c r="P37">
        <v>0</v>
      </c>
      <c r="Q37">
        <v>0</v>
      </c>
      <c r="R37">
        <f>(P37+Q37)/28</f>
        <v>0</v>
      </c>
      <c r="T37" s="4">
        <v>0</v>
      </c>
      <c r="U37">
        <v>18</v>
      </c>
      <c r="V37">
        <v>2</v>
      </c>
      <c r="W37">
        <v>1</v>
      </c>
      <c r="X37">
        <f>(V37+W37)/21</f>
        <v>0.14285714285714285</v>
      </c>
    </row>
    <row r="38" spans="1:24" x14ac:dyDescent="0.25">
      <c r="A38" s="4">
        <v>1</v>
      </c>
      <c r="B38">
        <v>2</v>
      </c>
      <c r="C38">
        <v>26</v>
      </c>
      <c r="D38">
        <v>0</v>
      </c>
      <c r="E38">
        <f>(B38+D38)/28</f>
        <v>7.1428571428571425E-2</v>
      </c>
      <c r="G38" s="4">
        <v>1</v>
      </c>
      <c r="H38">
        <v>0</v>
      </c>
      <c r="I38">
        <v>21</v>
      </c>
      <c r="J38">
        <v>0</v>
      </c>
      <c r="K38">
        <f>(H38+J38)/21</f>
        <v>0</v>
      </c>
      <c r="N38" s="4">
        <v>1</v>
      </c>
      <c r="O38">
        <v>2</v>
      </c>
      <c r="P38">
        <v>26</v>
      </c>
      <c r="Q38">
        <v>0</v>
      </c>
      <c r="R38">
        <f>(O38+Q38)/28</f>
        <v>7.1428571428571425E-2</v>
      </c>
      <c r="T38" s="4">
        <v>1</v>
      </c>
      <c r="U38">
        <v>0</v>
      </c>
      <c r="V38">
        <v>21</v>
      </c>
      <c r="W38">
        <v>0</v>
      </c>
      <c r="X38">
        <f>(U38+W38)/21</f>
        <v>0</v>
      </c>
    </row>
    <row r="39" spans="1:24" x14ac:dyDescent="0.25">
      <c r="A39" s="4">
        <v>2</v>
      </c>
      <c r="B39">
        <v>1</v>
      </c>
      <c r="C39">
        <v>0</v>
      </c>
      <c r="D39">
        <v>27</v>
      </c>
      <c r="E39">
        <f>(B39+C39)/28</f>
        <v>3.5714285714285712E-2</v>
      </c>
      <c r="G39" s="4">
        <v>2</v>
      </c>
      <c r="H39">
        <v>1</v>
      </c>
      <c r="I39">
        <v>0</v>
      </c>
      <c r="J39">
        <v>20</v>
      </c>
      <c r="K39">
        <f>(H39+I39)/21</f>
        <v>4.7619047619047616E-2</v>
      </c>
      <c r="N39" s="4">
        <v>2</v>
      </c>
      <c r="O39">
        <v>1</v>
      </c>
      <c r="P39">
        <v>0</v>
      </c>
      <c r="Q39">
        <v>27</v>
      </c>
      <c r="R39">
        <f>(O39+P39)/28</f>
        <v>3.5714285714285712E-2</v>
      </c>
      <c r="T39" s="4">
        <v>2</v>
      </c>
      <c r="U39">
        <v>1</v>
      </c>
      <c r="V39">
        <v>0</v>
      </c>
      <c r="W39">
        <v>20</v>
      </c>
      <c r="X39">
        <f>(U39+V39)/21</f>
        <v>4.7619047619047616E-2</v>
      </c>
    </row>
    <row r="41" spans="1:24" x14ac:dyDescent="0.25">
      <c r="A41" s="4">
        <v>0</v>
      </c>
      <c r="B41">
        <v>26</v>
      </c>
      <c r="C41">
        <v>0</v>
      </c>
      <c r="D41">
        <v>2</v>
      </c>
      <c r="E41">
        <f>(C41+D41)/28</f>
        <v>7.1428571428571425E-2</v>
      </c>
      <c r="G41" s="4">
        <v>0</v>
      </c>
      <c r="H41">
        <v>20</v>
      </c>
      <c r="I41">
        <v>0</v>
      </c>
      <c r="J41">
        <v>1</v>
      </c>
      <c r="K41">
        <f>(I41+J41)/21</f>
        <v>4.7619047619047616E-2</v>
      </c>
      <c r="N41" s="4">
        <v>0</v>
      </c>
      <c r="O41">
        <v>27</v>
      </c>
      <c r="P41">
        <v>0</v>
      </c>
      <c r="Q41">
        <v>1</v>
      </c>
      <c r="R41">
        <f>(P41+Q41)/28</f>
        <v>3.5714285714285712E-2</v>
      </c>
      <c r="T41" s="4">
        <v>0</v>
      </c>
      <c r="U41">
        <v>20</v>
      </c>
      <c r="V41">
        <v>0</v>
      </c>
      <c r="W41">
        <v>1</v>
      </c>
      <c r="X41">
        <f>(V41+W41)/21</f>
        <v>4.7619047619047616E-2</v>
      </c>
    </row>
    <row r="42" spans="1:24" x14ac:dyDescent="0.25">
      <c r="A42" s="4">
        <v>1</v>
      </c>
      <c r="B42">
        <v>2</v>
      </c>
      <c r="C42">
        <v>26</v>
      </c>
      <c r="D42">
        <v>0</v>
      </c>
      <c r="E42">
        <f>(B42+D42)/28</f>
        <v>7.1428571428571425E-2</v>
      </c>
      <c r="G42" s="4">
        <v>1</v>
      </c>
      <c r="H42">
        <v>2</v>
      </c>
      <c r="I42">
        <v>19</v>
      </c>
      <c r="J42">
        <v>0</v>
      </c>
      <c r="K42">
        <f>(H42+J42)/21</f>
        <v>9.5238095238095233E-2</v>
      </c>
      <c r="N42" s="4">
        <v>1</v>
      </c>
      <c r="O42">
        <v>7</v>
      </c>
      <c r="P42">
        <v>21</v>
      </c>
      <c r="Q42">
        <v>0</v>
      </c>
      <c r="R42">
        <f>(O42+Q42)/28</f>
        <v>0.25</v>
      </c>
      <c r="T42" s="4">
        <v>1</v>
      </c>
      <c r="U42">
        <v>5</v>
      </c>
      <c r="V42">
        <v>16</v>
      </c>
      <c r="W42">
        <v>0</v>
      </c>
      <c r="X42">
        <f>(U42+W42)/21</f>
        <v>0.23809523809523808</v>
      </c>
    </row>
    <row r="43" spans="1:24" x14ac:dyDescent="0.25">
      <c r="A43" s="4">
        <v>2</v>
      </c>
      <c r="B43">
        <v>1</v>
      </c>
      <c r="C43">
        <v>0</v>
      </c>
      <c r="D43">
        <v>27</v>
      </c>
      <c r="E43">
        <f>(B43+C43)/28</f>
        <v>3.5714285714285712E-2</v>
      </c>
      <c r="G43" s="4">
        <v>2</v>
      </c>
      <c r="H43">
        <v>1</v>
      </c>
      <c r="I43">
        <v>0</v>
      </c>
      <c r="J43">
        <v>20</v>
      </c>
      <c r="K43">
        <f>(H43+I43)/21</f>
        <v>4.7619047619047616E-2</v>
      </c>
      <c r="N43" s="4">
        <v>2</v>
      </c>
      <c r="O43">
        <v>1</v>
      </c>
      <c r="P43">
        <v>0</v>
      </c>
      <c r="Q43">
        <v>27</v>
      </c>
      <c r="R43">
        <f>(O43+P43)/28</f>
        <v>3.5714285714285712E-2</v>
      </c>
      <c r="T43" s="4">
        <v>2</v>
      </c>
      <c r="U43">
        <v>1</v>
      </c>
      <c r="V43">
        <v>0</v>
      </c>
      <c r="W43">
        <v>20</v>
      </c>
      <c r="X43">
        <f>(U43+V43)/21</f>
        <v>4.7619047619047616E-2</v>
      </c>
    </row>
    <row r="45" spans="1:24" x14ac:dyDescent="0.25">
      <c r="A45" s="4">
        <v>0</v>
      </c>
      <c r="B45">
        <v>24</v>
      </c>
      <c r="C45">
        <v>2</v>
      </c>
      <c r="D45">
        <v>2</v>
      </c>
      <c r="E45">
        <f>(C45+D45)/28</f>
        <v>0.14285714285714285</v>
      </c>
      <c r="G45" s="4">
        <v>0</v>
      </c>
      <c r="H45">
        <v>19</v>
      </c>
      <c r="I45">
        <v>1</v>
      </c>
      <c r="J45">
        <v>1</v>
      </c>
      <c r="K45">
        <f>(I45+J45)/21</f>
        <v>9.5238095238095233E-2</v>
      </c>
      <c r="N45" s="4">
        <v>0</v>
      </c>
      <c r="O45">
        <v>26</v>
      </c>
      <c r="P45">
        <v>1</v>
      </c>
      <c r="Q45">
        <v>1</v>
      </c>
      <c r="R45">
        <f>(P45+Q45)/28</f>
        <v>7.1428571428571425E-2</v>
      </c>
      <c r="T45" s="4">
        <v>0</v>
      </c>
      <c r="U45">
        <v>20</v>
      </c>
      <c r="V45">
        <v>0</v>
      </c>
      <c r="W45">
        <v>1</v>
      </c>
      <c r="X45">
        <f>(V45+W45)/21</f>
        <v>4.7619047619047616E-2</v>
      </c>
    </row>
    <row r="46" spans="1:24" x14ac:dyDescent="0.25">
      <c r="A46" s="4">
        <v>1</v>
      </c>
      <c r="B46">
        <v>0</v>
      </c>
      <c r="C46">
        <v>28</v>
      </c>
      <c r="D46">
        <v>0</v>
      </c>
      <c r="E46">
        <f>(B46+D46)/28</f>
        <v>0</v>
      </c>
      <c r="G46" s="4">
        <v>1</v>
      </c>
      <c r="H46">
        <v>0</v>
      </c>
      <c r="I46">
        <v>21</v>
      </c>
      <c r="J46">
        <v>0</v>
      </c>
      <c r="K46">
        <f>(H46+J46)/21</f>
        <v>0</v>
      </c>
      <c r="N46" s="4">
        <v>1</v>
      </c>
      <c r="O46">
        <v>0</v>
      </c>
      <c r="P46">
        <v>28</v>
      </c>
      <c r="Q46">
        <v>0</v>
      </c>
      <c r="R46">
        <f>(O46+Q46)/28</f>
        <v>0</v>
      </c>
      <c r="T46" s="4">
        <v>1</v>
      </c>
      <c r="U46">
        <v>0</v>
      </c>
      <c r="V46">
        <v>21</v>
      </c>
      <c r="W46">
        <v>0</v>
      </c>
      <c r="X46">
        <f>(U46+W46)/21</f>
        <v>0</v>
      </c>
    </row>
    <row r="47" spans="1:24" x14ac:dyDescent="0.25">
      <c r="A47" s="4">
        <v>2</v>
      </c>
      <c r="B47">
        <v>0</v>
      </c>
      <c r="C47">
        <v>0</v>
      </c>
      <c r="D47">
        <v>28</v>
      </c>
      <c r="E47">
        <f>(B47+C47)/28</f>
        <v>0</v>
      </c>
      <c r="G47" s="4">
        <v>2</v>
      </c>
      <c r="H47">
        <v>0</v>
      </c>
      <c r="I47">
        <v>0</v>
      </c>
      <c r="J47">
        <v>21</v>
      </c>
      <c r="K47">
        <f>(H47+I47)/21</f>
        <v>0</v>
      </c>
      <c r="N47" s="4">
        <v>2</v>
      </c>
      <c r="O47">
        <v>0</v>
      </c>
      <c r="P47">
        <v>0</v>
      </c>
      <c r="Q47">
        <v>28</v>
      </c>
      <c r="R47">
        <f>(O47+P47)/28</f>
        <v>0</v>
      </c>
      <c r="T47" s="4">
        <v>2</v>
      </c>
      <c r="U47">
        <v>0</v>
      </c>
      <c r="V47">
        <v>0</v>
      </c>
      <c r="W47">
        <v>21</v>
      </c>
      <c r="X47">
        <f>(U47+V47)/21</f>
        <v>0</v>
      </c>
    </row>
    <row r="49" spans="1:19" x14ac:dyDescent="0.25">
      <c r="A49" s="14" t="s">
        <v>34</v>
      </c>
      <c r="B49" s="14"/>
      <c r="C49" s="14"/>
      <c r="D49" s="14"/>
      <c r="E49" s="11" t="s">
        <v>20</v>
      </c>
      <c r="F49" s="5"/>
      <c r="N49" s="14" t="s">
        <v>37</v>
      </c>
      <c r="O49" s="14"/>
      <c r="P49" s="14"/>
      <c r="Q49" s="14"/>
      <c r="R49" s="11" t="s">
        <v>20</v>
      </c>
      <c r="S49" s="5"/>
    </row>
    <row r="50" spans="1:19" x14ac:dyDescent="0.25">
      <c r="B50" s="4">
        <v>0</v>
      </c>
      <c r="C50" s="4">
        <v>1</v>
      </c>
      <c r="D50" s="4">
        <v>2</v>
      </c>
      <c r="F50" s="5"/>
      <c r="O50" s="4">
        <v>0</v>
      </c>
      <c r="P50" s="4">
        <v>1</v>
      </c>
      <c r="Q50" s="4">
        <v>2</v>
      </c>
      <c r="S50" s="5"/>
    </row>
    <row r="51" spans="1:19" x14ac:dyDescent="0.25">
      <c r="A51" s="4">
        <v>0</v>
      </c>
      <c r="B51">
        <v>13</v>
      </c>
      <c r="C51">
        <v>1</v>
      </c>
      <c r="D51">
        <v>0</v>
      </c>
      <c r="E51">
        <f>(C51+D51)/14</f>
        <v>7.1428571428571425E-2</v>
      </c>
      <c r="F51" s="5"/>
      <c r="N51" s="4">
        <v>0</v>
      </c>
      <c r="O51">
        <v>13</v>
      </c>
      <c r="P51">
        <v>1</v>
      </c>
      <c r="Q51">
        <v>0</v>
      </c>
      <c r="R51">
        <f>(P51+Q51)/14</f>
        <v>7.1428571428571425E-2</v>
      </c>
      <c r="S51" s="5"/>
    </row>
    <row r="52" spans="1:19" x14ac:dyDescent="0.25">
      <c r="A52" s="4">
        <v>1</v>
      </c>
      <c r="B52">
        <v>0</v>
      </c>
      <c r="C52">
        <v>14</v>
      </c>
      <c r="D52">
        <v>0</v>
      </c>
      <c r="E52">
        <f>(B52+D52)/14</f>
        <v>0</v>
      </c>
      <c r="N52" s="4">
        <v>1</v>
      </c>
      <c r="O52">
        <v>2</v>
      </c>
      <c r="P52">
        <v>12</v>
      </c>
      <c r="Q52">
        <v>0</v>
      </c>
      <c r="R52">
        <f>(O52+Q52)/14</f>
        <v>0.14285714285714285</v>
      </c>
    </row>
    <row r="53" spans="1:19" x14ac:dyDescent="0.25">
      <c r="A53" s="4">
        <v>2</v>
      </c>
      <c r="B53">
        <v>1</v>
      </c>
      <c r="C53">
        <v>0</v>
      </c>
      <c r="D53">
        <v>13</v>
      </c>
      <c r="E53">
        <f>(B53+C53)/14</f>
        <v>7.1428571428571425E-2</v>
      </c>
      <c r="N53" s="4">
        <v>2</v>
      </c>
      <c r="O53">
        <v>1</v>
      </c>
      <c r="P53">
        <v>0</v>
      </c>
      <c r="Q53">
        <v>13</v>
      </c>
      <c r="R53">
        <f>(O53+P53)/14</f>
        <v>7.1428571428571425E-2</v>
      </c>
    </row>
    <row r="55" spans="1:19" x14ac:dyDescent="0.25">
      <c r="A55" s="4">
        <v>0</v>
      </c>
      <c r="B55">
        <v>13</v>
      </c>
      <c r="C55">
        <v>1</v>
      </c>
      <c r="D55">
        <v>0</v>
      </c>
      <c r="E55">
        <f>(C55+D55)/14</f>
        <v>7.1428571428571425E-2</v>
      </c>
      <c r="N55" s="4">
        <v>0</v>
      </c>
      <c r="O55">
        <v>13</v>
      </c>
      <c r="P55">
        <v>0</v>
      </c>
      <c r="Q55">
        <v>1</v>
      </c>
      <c r="R55">
        <f>(P55+Q55)/14</f>
        <v>7.1428571428571425E-2</v>
      </c>
    </row>
    <row r="56" spans="1:19" x14ac:dyDescent="0.25">
      <c r="A56" s="4">
        <v>1</v>
      </c>
      <c r="B56">
        <v>1</v>
      </c>
      <c r="C56">
        <v>14</v>
      </c>
      <c r="D56">
        <v>0</v>
      </c>
      <c r="E56">
        <f>(B56+D56)/14</f>
        <v>7.1428571428571425E-2</v>
      </c>
      <c r="N56" s="4">
        <v>1</v>
      </c>
      <c r="O56">
        <v>0</v>
      </c>
      <c r="P56">
        <v>14</v>
      </c>
      <c r="Q56">
        <v>0</v>
      </c>
      <c r="R56">
        <f>(O56+Q56)/14</f>
        <v>0</v>
      </c>
    </row>
    <row r="57" spans="1:19" x14ac:dyDescent="0.25">
      <c r="A57" s="4">
        <v>2</v>
      </c>
      <c r="B57">
        <v>0</v>
      </c>
      <c r="C57">
        <v>0</v>
      </c>
      <c r="D57">
        <v>14</v>
      </c>
      <c r="E57">
        <f>(B57+C57)/14</f>
        <v>0</v>
      </c>
      <c r="N57" s="4">
        <v>2</v>
      </c>
      <c r="O57">
        <v>0</v>
      </c>
      <c r="P57">
        <v>0</v>
      </c>
      <c r="Q57">
        <v>14</v>
      </c>
      <c r="R57">
        <f>(O57+P57)/14</f>
        <v>0</v>
      </c>
    </row>
    <row r="59" spans="1:19" x14ac:dyDescent="0.25">
      <c r="A59" s="4">
        <v>0</v>
      </c>
      <c r="B59">
        <v>12</v>
      </c>
      <c r="C59">
        <v>1</v>
      </c>
      <c r="D59">
        <v>1</v>
      </c>
      <c r="E59">
        <f>(C59+D59)/14</f>
        <v>0.14285714285714285</v>
      </c>
      <c r="N59" s="4">
        <v>0</v>
      </c>
      <c r="O59">
        <v>13</v>
      </c>
      <c r="P59">
        <v>0</v>
      </c>
      <c r="Q59">
        <v>1</v>
      </c>
      <c r="R59">
        <f>(P59+Q59)/14</f>
        <v>7.1428571428571425E-2</v>
      </c>
    </row>
    <row r="60" spans="1:19" x14ac:dyDescent="0.25">
      <c r="A60" s="4">
        <v>1</v>
      </c>
      <c r="B60">
        <v>0</v>
      </c>
      <c r="C60">
        <v>14</v>
      </c>
      <c r="D60">
        <v>0</v>
      </c>
      <c r="E60">
        <f>(B60+D60)/14</f>
        <v>0</v>
      </c>
      <c r="N60" s="4">
        <v>1</v>
      </c>
      <c r="O60">
        <v>0</v>
      </c>
      <c r="P60">
        <v>14</v>
      </c>
      <c r="Q60">
        <v>0</v>
      </c>
      <c r="R60">
        <f>(O60+Q60)/14</f>
        <v>0</v>
      </c>
    </row>
    <row r="61" spans="1:19" x14ac:dyDescent="0.25">
      <c r="A61" s="4">
        <v>2</v>
      </c>
      <c r="B61">
        <v>0</v>
      </c>
      <c r="C61">
        <v>0</v>
      </c>
      <c r="D61">
        <v>14</v>
      </c>
      <c r="E61">
        <f>(B61+C61)/14</f>
        <v>0</v>
      </c>
      <c r="N61" s="4">
        <v>2</v>
      </c>
      <c r="O61">
        <v>1</v>
      </c>
      <c r="P61">
        <v>0</v>
      </c>
      <c r="Q61">
        <v>13</v>
      </c>
      <c r="R61">
        <f>(O61+P61)/14</f>
        <v>7.1428571428571425E-2</v>
      </c>
    </row>
    <row r="63" spans="1:19" x14ac:dyDescent="0.25">
      <c r="A63" s="4">
        <v>0</v>
      </c>
      <c r="B63">
        <v>14</v>
      </c>
      <c r="C63">
        <v>0</v>
      </c>
      <c r="D63">
        <v>0</v>
      </c>
      <c r="E63">
        <f>(C63+D63)/14</f>
        <v>0</v>
      </c>
      <c r="N63" s="4">
        <v>0</v>
      </c>
      <c r="O63">
        <v>13</v>
      </c>
      <c r="P63">
        <v>0</v>
      </c>
      <c r="Q63">
        <v>1</v>
      </c>
      <c r="R63">
        <f>(P63+Q63)/14</f>
        <v>7.1428571428571425E-2</v>
      </c>
    </row>
    <row r="64" spans="1:19" x14ac:dyDescent="0.25">
      <c r="A64" s="4">
        <v>1</v>
      </c>
      <c r="B64">
        <v>1</v>
      </c>
      <c r="C64">
        <v>13</v>
      </c>
      <c r="D64">
        <v>0</v>
      </c>
      <c r="E64">
        <f>(B64+D64)/14</f>
        <v>7.1428571428571425E-2</v>
      </c>
      <c r="N64" s="4">
        <v>1</v>
      </c>
      <c r="O64">
        <v>2</v>
      </c>
      <c r="P64">
        <v>12</v>
      </c>
      <c r="Q64">
        <v>0</v>
      </c>
      <c r="R64">
        <f>(O64+Q64)/14</f>
        <v>0.14285714285714285</v>
      </c>
    </row>
    <row r="65" spans="1:18" x14ac:dyDescent="0.25">
      <c r="A65" s="4">
        <v>2</v>
      </c>
      <c r="B65">
        <v>2</v>
      </c>
      <c r="C65">
        <v>0</v>
      </c>
      <c r="D65">
        <v>12</v>
      </c>
      <c r="E65">
        <f>(B65+C65)/14</f>
        <v>0.14285714285714285</v>
      </c>
      <c r="N65" s="4">
        <v>2</v>
      </c>
      <c r="O65">
        <v>1</v>
      </c>
      <c r="P65">
        <v>0</v>
      </c>
      <c r="Q65">
        <v>13</v>
      </c>
      <c r="R65">
        <f>(O65+P65)/14</f>
        <v>7.1428571428571425E-2</v>
      </c>
    </row>
    <row r="67" spans="1:18" x14ac:dyDescent="0.25">
      <c r="A67" s="4">
        <v>0</v>
      </c>
      <c r="B67">
        <v>12</v>
      </c>
      <c r="C67">
        <v>1</v>
      </c>
      <c r="D67">
        <v>1</v>
      </c>
      <c r="E67">
        <f>(C67+D67)/14</f>
        <v>0.14285714285714285</v>
      </c>
      <c r="N67" s="4">
        <v>0</v>
      </c>
      <c r="O67">
        <v>10</v>
      </c>
      <c r="P67">
        <v>1</v>
      </c>
      <c r="Q67">
        <v>3</v>
      </c>
      <c r="R67">
        <f>(P67+Q67)/14</f>
        <v>0.2857142857142857</v>
      </c>
    </row>
    <row r="68" spans="1:18" x14ac:dyDescent="0.25">
      <c r="A68" s="4">
        <v>1</v>
      </c>
      <c r="B68">
        <v>0</v>
      </c>
      <c r="C68">
        <v>14</v>
      </c>
      <c r="D68">
        <v>0</v>
      </c>
      <c r="E68">
        <f>(B68+D68)/14</f>
        <v>0</v>
      </c>
      <c r="N68" s="4">
        <v>1</v>
      </c>
      <c r="O68">
        <v>0</v>
      </c>
      <c r="P68">
        <v>14</v>
      </c>
      <c r="Q68">
        <v>0</v>
      </c>
      <c r="R68">
        <f>(O68+Q68)/14</f>
        <v>0</v>
      </c>
    </row>
    <row r="69" spans="1:18" x14ac:dyDescent="0.25">
      <c r="A69" s="4">
        <v>2</v>
      </c>
      <c r="B69">
        <v>1</v>
      </c>
      <c r="C69">
        <v>0</v>
      </c>
      <c r="D69">
        <v>13</v>
      </c>
      <c r="E69">
        <f>(B69+C69)/14</f>
        <v>7.1428571428571425E-2</v>
      </c>
      <c r="N69" s="4">
        <v>2</v>
      </c>
      <c r="O69">
        <v>0</v>
      </c>
      <c r="P69">
        <v>0</v>
      </c>
      <c r="Q69">
        <v>14</v>
      </c>
      <c r="R69">
        <f>(O69+P69)/14</f>
        <v>0</v>
      </c>
    </row>
  </sheetData>
  <mergeCells count="10">
    <mergeCell ref="A1:K1"/>
    <mergeCell ref="N1:X1"/>
    <mergeCell ref="A26:K26"/>
    <mergeCell ref="A27:D27"/>
    <mergeCell ref="A49:D49"/>
    <mergeCell ref="N26:X26"/>
    <mergeCell ref="G27:J27"/>
    <mergeCell ref="N27:Q27"/>
    <mergeCell ref="T27:W27"/>
    <mergeCell ref="N49:Q4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0.93103448275862066</v>
      </c>
      <c r="C2">
        <v>0.9642857142857143</v>
      </c>
      <c r="D2">
        <v>0.94736842105263164</v>
      </c>
      <c r="E2">
        <v>28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28</v>
      </c>
    </row>
    <row r="4" spans="1:5" x14ac:dyDescent="0.25">
      <c r="A4" s="1" t="s">
        <v>6</v>
      </c>
      <c r="B4">
        <v>0.96296296296296291</v>
      </c>
      <c r="C4">
        <v>0.9285714285714286</v>
      </c>
      <c r="D4">
        <v>0.94545454545454544</v>
      </c>
      <c r="E4">
        <v>28</v>
      </c>
    </row>
    <row r="5" spans="1:5" x14ac:dyDescent="0.25">
      <c r="A5" s="1" t="s">
        <v>7</v>
      </c>
      <c r="B5">
        <v>0.9642857142857143</v>
      </c>
      <c r="C5">
        <v>0.9642857142857143</v>
      </c>
      <c r="D5">
        <v>0.9642857142857143</v>
      </c>
      <c r="E5">
        <v>0.9642857142857143</v>
      </c>
    </row>
    <row r="6" spans="1:5" x14ac:dyDescent="0.25">
      <c r="A6" s="1" t="s">
        <v>8</v>
      </c>
      <c r="B6">
        <v>0.96466581524052775</v>
      </c>
      <c r="C6">
        <v>0.96428571428571397</v>
      </c>
      <c r="D6">
        <v>0.96427432216905906</v>
      </c>
      <c r="E6">
        <v>84</v>
      </c>
    </row>
    <row r="7" spans="1:5" x14ac:dyDescent="0.25">
      <c r="A7" s="1" t="s">
        <v>9</v>
      </c>
      <c r="B7">
        <v>0.96466581524052797</v>
      </c>
      <c r="C7">
        <v>0.9642857142857143</v>
      </c>
      <c r="D7">
        <v>0.96427432216905895</v>
      </c>
      <c r="E7">
        <v>84</v>
      </c>
    </row>
    <row r="8" spans="1:5" x14ac:dyDescent="0.25">
      <c r="A8" s="1" t="s">
        <v>4</v>
      </c>
      <c r="B8">
        <v>0.9</v>
      </c>
      <c r="C8">
        <v>0.9642857142857143</v>
      </c>
      <c r="D8">
        <v>0.93103448275862066</v>
      </c>
      <c r="E8">
        <v>28</v>
      </c>
    </row>
    <row r="9" spans="1:5" x14ac:dyDescent="0.25">
      <c r="A9" s="1" t="s">
        <v>5</v>
      </c>
      <c r="B9">
        <v>0.96551724137931039</v>
      </c>
      <c r="C9">
        <v>1</v>
      </c>
      <c r="D9">
        <v>0.98245614035087714</v>
      </c>
      <c r="E9">
        <v>28</v>
      </c>
    </row>
    <row r="10" spans="1:5" x14ac:dyDescent="0.25">
      <c r="A10" s="1" t="s">
        <v>6</v>
      </c>
      <c r="B10">
        <v>1</v>
      </c>
      <c r="C10">
        <v>0.8928571428571429</v>
      </c>
      <c r="D10">
        <v>0.94339622641509446</v>
      </c>
      <c r="E10">
        <v>28</v>
      </c>
    </row>
    <row r="11" spans="1:5" x14ac:dyDescent="0.25">
      <c r="A11" s="1" t="s">
        <v>7</v>
      </c>
      <c r="B11">
        <v>0.95238095238095233</v>
      </c>
      <c r="C11">
        <v>0.95238095238095233</v>
      </c>
      <c r="D11">
        <v>0.95238095238095233</v>
      </c>
      <c r="E11">
        <v>0.95238095238095233</v>
      </c>
    </row>
    <row r="12" spans="1:5" x14ac:dyDescent="0.25">
      <c r="A12" s="1" t="s">
        <v>8</v>
      </c>
      <c r="B12">
        <v>0.95517241379310347</v>
      </c>
      <c r="C12">
        <v>0.95238095238095244</v>
      </c>
      <c r="D12">
        <v>0.95229561650819738</v>
      </c>
      <c r="E12">
        <v>84</v>
      </c>
    </row>
    <row r="13" spans="1:5" x14ac:dyDescent="0.25">
      <c r="A13" s="1" t="s">
        <v>9</v>
      </c>
      <c r="B13">
        <v>0.95517241379310336</v>
      </c>
      <c r="C13">
        <v>0.95238095238095233</v>
      </c>
      <c r="D13">
        <v>0.95229561650819738</v>
      </c>
      <c r="E13">
        <v>84</v>
      </c>
    </row>
    <row r="14" spans="1:5" x14ac:dyDescent="0.25">
      <c r="A14" s="1" t="s">
        <v>4</v>
      </c>
      <c r="B14">
        <v>0.89655172413793105</v>
      </c>
      <c r="C14">
        <v>0.9285714285714286</v>
      </c>
      <c r="D14">
        <v>0.91228070175438603</v>
      </c>
      <c r="E14">
        <v>28</v>
      </c>
    </row>
    <row r="15" spans="1:5" x14ac:dyDescent="0.25">
      <c r="A15" s="1" t="s">
        <v>5</v>
      </c>
      <c r="B15">
        <v>0.96296296296296291</v>
      </c>
      <c r="C15">
        <v>0.9285714285714286</v>
      </c>
      <c r="D15">
        <v>0.94545454545454544</v>
      </c>
      <c r="E15">
        <v>28</v>
      </c>
    </row>
    <row r="16" spans="1:5" x14ac:dyDescent="0.25">
      <c r="A16" s="1" t="s">
        <v>6</v>
      </c>
      <c r="B16">
        <v>0.9642857142857143</v>
      </c>
      <c r="C16">
        <v>0.9642857142857143</v>
      </c>
      <c r="D16">
        <v>0.9642857142857143</v>
      </c>
      <c r="E16">
        <v>28</v>
      </c>
    </row>
    <row r="17" spans="1:5" x14ac:dyDescent="0.25">
      <c r="A17" s="1" t="s">
        <v>7</v>
      </c>
      <c r="B17">
        <v>0.94047619047619047</v>
      </c>
      <c r="C17">
        <v>0.94047619047619047</v>
      </c>
      <c r="D17">
        <v>0.94047619047619047</v>
      </c>
      <c r="E17">
        <v>0.94047619047619047</v>
      </c>
    </row>
    <row r="18" spans="1:5" x14ac:dyDescent="0.25">
      <c r="A18" s="1" t="s">
        <v>8</v>
      </c>
      <c r="B18">
        <v>0.94126680046220279</v>
      </c>
      <c r="C18">
        <v>0.94047619047619058</v>
      </c>
      <c r="D18">
        <v>0.94067365383154866</v>
      </c>
      <c r="E18">
        <v>84</v>
      </c>
    </row>
    <row r="19" spans="1:5" x14ac:dyDescent="0.25">
      <c r="A19" s="1" t="s">
        <v>9</v>
      </c>
      <c r="B19">
        <v>0.94126680046220268</v>
      </c>
      <c r="C19">
        <v>0.94047619047619047</v>
      </c>
      <c r="D19">
        <v>0.94067365383154855</v>
      </c>
      <c r="E19">
        <v>84</v>
      </c>
    </row>
    <row r="20" spans="1:5" x14ac:dyDescent="0.25">
      <c r="A20" s="1" t="s">
        <v>4</v>
      </c>
      <c r="B20">
        <v>0.89655172413793105</v>
      </c>
      <c r="C20">
        <v>0.9285714285714286</v>
      </c>
      <c r="D20">
        <v>0.91228070175438603</v>
      </c>
      <c r="E20">
        <v>28</v>
      </c>
    </row>
    <row r="21" spans="1:5" x14ac:dyDescent="0.25">
      <c r="A21" s="1" t="s">
        <v>5</v>
      </c>
      <c r="B21">
        <v>1</v>
      </c>
      <c r="C21">
        <v>0.9642857142857143</v>
      </c>
      <c r="D21">
        <v>0.98181818181818181</v>
      </c>
      <c r="E21">
        <v>28</v>
      </c>
    </row>
    <row r="22" spans="1:5" x14ac:dyDescent="0.25">
      <c r="A22" s="1" t="s">
        <v>6</v>
      </c>
      <c r="B22">
        <v>0.9285714285714286</v>
      </c>
      <c r="C22">
        <v>0.9285714285714286</v>
      </c>
      <c r="D22">
        <v>0.9285714285714286</v>
      </c>
      <c r="E22">
        <v>28</v>
      </c>
    </row>
    <row r="23" spans="1:5" x14ac:dyDescent="0.25">
      <c r="A23" s="1" t="s">
        <v>7</v>
      </c>
      <c r="B23">
        <v>0.94047619047619047</v>
      </c>
      <c r="C23">
        <v>0.94047619047619047</v>
      </c>
      <c r="D23">
        <v>0.94047619047619047</v>
      </c>
      <c r="E23">
        <v>0.94047619047619047</v>
      </c>
    </row>
    <row r="24" spans="1:5" x14ac:dyDescent="0.25">
      <c r="A24" s="1" t="s">
        <v>8</v>
      </c>
      <c r="B24">
        <v>0.94170771756978644</v>
      </c>
      <c r="C24">
        <v>0.94047619047619035</v>
      </c>
      <c r="D24">
        <v>0.94089010404799878</v>
      </c>
      <c r="E24">
        <v>84</v>
      </c>
    </row>
    <row r="25" spans="1:5" x14ac:dyDescent="0.25">
      <c r="A25" s="1" t="s">
        <v>9</v>
      </c>
      <c r="B25">
        <v>0.94170771756978644</v>
      </c>
      <c r="C25">
        <v>0.94047619047619047</v>
      </c>
      <c r="D25">
        <v>0.94089010404799878</v>
      </c>
      <c r="E25">
        <v>84</v>
      </c>
    </row>
    <row r="26" spans="1:5" x14ac:dyDescent="0.25">
      <c r="A26" s="1" t="s">
        <v>4</v>
      </c>
      <c r="B26">
        <v>0.96</v>
      </c>
      <c r="C26">
        <v>0.8571428571428571</v>
      </c>
      <c r="D26">
        <v>0.90566037735849036</v>
      </c>
      <c r="E26">
        <v>28</v>
      </c>
    </row>
    <row r="27" spans="1:5" x14ac:dyDescent="0.25">
      <c r="A27" s="1" t="s">
        <v>5</v>
      </c>
      <c r="B27">
        <v>0.93333333333333335</v>
      </c>
      <c r="C27">
        <v>1</v>
      </c>
      <c r="D27">
        <v>0.96551724137931039</v>
      </c>
      <c r="E27">
        <v>28</v>
      </c>
    </row>
    <row r="28" spans="1:5" x14ac:dyDescent="0.25">
      <c r="A28" s="1" t="s">
        <v>6</v>
      </c>
      <c r="B28">
        <v>0.93103448275862066</v>
      </c>
      <c r="C28">
        <v>0.9642857142857143</v>
      </c>
      <c r="D28">
        <v>0.94736842105263164</v>
      </c>
      <c r="E28">
        <v>28</v>
      </c>
    </row>
    <row r="29" spans="1:5" x14ac:dyDescent="0.25">
      <c r="A29" s="1" t="s">
        <v>7</v>
      </c>
      <c r="B29">
        <v>0.94047619047619047</v>
      </c>
      <c r="C29">
        <v>0.94047619047619047</v>
      </c>
      <c r="D29">
        <v>0.94047619047619047</v>
      </c>
      <c r="E29">
        <v>0.94047619047619047</v>
      </c>
    </row>
    <row r="30" spans="1:5" x14ac:dyDescent="0.25">
      <c r="A30" s="1" t="s">
        <v>8</v>
      </c>
      <c r="B30">
        <v>0.94145593869731803</v>
      </c>
      <c r="C30">
        <v>0.94047619047619058</v>
      </c>
      <c r="D30">
        <v>0.93951534659681091</v>
      </c>
      <c r="E30">
        <v>84</v>
      </c>
    </row>
    <row r="31" spans="1:5" x14ac:dyDescent="0.25">
      <c r="A31" s="1" t="s">
        <v>9</v>
      </c>
      <c r="B31">
        <v>0.94145593869731803</v>
      </c>
      <c r="C31">
        <v>0.94047619047619047</v>
      </c>
      <c r="D31">
        <v>0.93951534659681091</v>
      </c>
      <c r="E31">
        <v>84</v>
      </c>
    </row>
    <row r="32" spans="1:5" x14ac:dyDescent="0.25">
      <c r="A32" s="1" t="s">
        <v>4</v>
      </c>
      <c r="B32">
        <v>1</v>
      </c>
      <c r="C32">
        <v>0.90476190476190477</v>
      </c>
      <c r="D32">
        <v>0.95000000000000007</v>
      </c>
      <c r="E32">
        <v>21</v>
      </c>
    </row>
    <row r="33" spans="1:5" x14ac:dyDescent="0.25">
      <c r="A33" s="1" t="s">
        <v>5</v>
      </c>
      <c r="B33">
        <v>0.95454545454545459</v>
      </c>
      <c r="C33">
        <v>1</v>
      </c>
      <c r="D33">
        <v>0.9767441860465117</v>
      </c>
      <c r="E33">
        <v>21</v>
      </c>
    </row>
    <row r="34" spans="1:5" x14ac:dyDescent="0.25">
      <c r="A34" s="1" t="s">
        <v>6</v>
      </c>
      <c r="B34">
        <v>0.95454545454545459</v>
      </c>
      <c r="C34">
        <v>1</v>
      </c>
      <c r="D34">
        <v>0.9767441860465117</v>
      </c>
      <c r="E34">
        <v>21</v>
      </c>
    </row>
    <row r="35" spans="1:5" x14ac:dyDescent="0.25">
      <c r="A35" s="1" t="s">
        <v>7</v>
      </c>
      <c r="B35">
        <v>0.96825396825396826</v>
      </c>
      <c r="C35">
        <v>0.96825396825396826</v>
      </c>
      <c r="D35">
        <v>0.96825396825396826</v>
      </c>
      <c r="E35">
        <v>0.96825396825396826</v>
      </c>
    </row>
    <row r="36" spans="1:5" x14ac:dyDescent="0.25">
      <c r="A36" s="1" t="s">
        <v>8</v>
      </c>
      <c r="B36">
        <v>0.96969696969696972</v>
      </c>
      <c r="C36">
        <v>0.96825396825396826</v>
      </c>
      <c r="D36">
        <v>0.96782945736434112</v>
      </c>
      <c r="E36">
        <v>63</v>
      </c>
    </row>
    <row r="37" spans="1:5" x14ac:dyDescent="0.25">
      <c r="A37" s="1" t="s">
        <v>9</v>
      </c>
      <c r="B37">
        <v>0.96969696969696972</v>
      </c>
      <c r="C37">
        <v>0.96825396825396826</v>
      </c>
      <c r="D37">
        <v>0.96782945736434101</v>
      </c>
      <c r="E37">
        <v>63</v>
      </c>
    </row>
    <row r="38" spans="1:5" x14ac:dyDescent="0.25">
      <c r="A38" s="1" t="s">
        <v>4</v>
      </c>
      <c r="B38">
        <v>0.90909090909090906</v>
      </c>
      <c r="C38">
        <v>0.95238095238095233</v>
      </c>
      <c r="D38">
        <v>0.93023255813953487</v>
      </c>
      <c r="E38">
        <v>21</v>
      </c>
    </row>
    <row r="39" spans="1:5" x14ac:dyDescent="0.25">
      <c r="A39" s="1" t="s">
        <v>5</v>
      </c>
      <c r="B39">
        <v>0.95454545454545459</v>
      </c>
      <c r="C39">
        <v>1</v>
      </c>
      <c r="D39">
        <v>0.9767441860465117</v>
      </c>
      <c r="E39">
        <v>21</v>
      </c>
    </row>
    <row r="40" spans="1:5" x14ac:dyDescent="0.25">
      <c r="A40" s="1" t="s">
        <v>6</v>
      </c>
      <c r="B40">
        <v>1</v>
      </c>
      <c r="C40">
        <v>0.90476190476190477</v>
      </c>
      <c r="D40">
        <v>0.95000000000000007</v>
      </c>
      <c r="E40">
        <v>21</v>
      </c>
    </row>
    <row r="41" spans="1:5" x14ac:dyDescent="0.25">
      <c r="A41" s="1" t="s">
        <v>7</v>
      </c>
      <c r="B41">
        <v>0.95238095238095233</v>
      </c>
      <c r="C41">
        <v>0.95238095238095233</v>
      </c>
      <c r="D41">
        <v>0.95238095238095233</v>
      </c>
      <c r="E41">
        <v>0.95238095238095233</v>
      </c>
    </row>
    <row r="42" spans="1:5" x14ac:dyDescent="0.25">
      <c r="A42" s="1" t="s">
        <v>8</v>
      </c>
      <c r="B42">
        <v>0.95454545454545459</v>
      </c>
      <c r="C42">
        <v>0.95238095238095244</v>
      </c>
      <c r="D42">
        <v>0.95232558139534884</v>
      </c>
      <c r="E42">
        <v>63</v>
      </c>
    </row>
    <row r="43" spans="1:5" x14ac:dyDescent="0.25">
      <c r="A43" s="1" t="s">
        <v>9</v>
      </c>
      <c r="B43">
        <v>0.95454545454545459</v>
      </c>
      <c r="C43">
        <v>0.95238095238095233</v>
      </c>
      <c r="D43">
        <v>0.95232558139534895</v>
      </c>
      <c r="E43">
        <v>63</v>
      </c>
    </row>
    <row r="44" spans="1:5" x14ac:dyDescent="0.25">
      <c r="A44" s="1" t="s">
        <v>4</v>
      </c>
      <c r="B44">
        <v>0.94736842105263153</v>
      </c>
      <c r="C44">
        <v>0.8571428571428571</v>
      </c>
      <c r="D44">
        <v>0.9</v>
      </c>
      <c r="E44">
        <v>21</v>
      </c>
    </row>
    <row r="45" spans="1:5" x14ac:dyDescent="0.25">
      <c r="A45" s="1" t="s">
        <v>5</v>
      </c>
      <c r="B45">
        <v>0.95454545454545459</v>
      </c>
      <c r="C45">
        <v>1</v>
      </c>
      <c r="D45">
        <v>0.9767441860465117</v>
      </c>
      <c r="E45">
        <v>21</v>
      </c>
    </row>
    <row r="46" spans="1:5" x14ac:dyDescent="0.25">
      <c r="A46" s="1" t="s">
        <v>6</v>
      </c>
      <c r="B46">
        <v>0.90909090909090906</v>
      </c>
      <c r="C46">
        <v>0.95238095238095233</v>
      </c>
      <c r="D46">
        <v>0.93023255813953487</v>
      </c>
      <c r="E46">
        <v>21</v>
      </c>
    </row>
    <row r="47" spans="1:5" x14ac:dyDescent="0.25">
      <c r="A47" s="1" t="s">
        <v>7</v>
      </c>
      <c r="B47">
        <v>0.93650793650793651</v>
      </c>
      <c r="C47">
        <v>0.93650793650793651</v>
      </c>
      <c r="D47">
        <v>0.93650793650793651</v>
      </c>
      <c r="E47">
        <v>0.93650793650793651</v>
      </c>
    </row>
    <row r="48" spans="1:5" x14ac:dyDescent="0.25">
      <c r="A48" s="1" t="s">
        <v>8</v>
      </c>
      <c r="B48">
        <v>0.93700159489633172</v>
      </c>
      <c r="C48">
        <v>0.9365079365079364</v>
      </c>
      <c r="D48">
        <v>0.93565891472868223</v>
      </c>
      <c r="E48">
        <v>63</v>
      </c>
    </row>
    <row r="49" spans="1:5" x14ac:dyDescent="0.25">
      <c r="A49" s="1" t="s">
        <v>9</v>
      </c>
      <c r="B49">
        <v>0.93700159489633172</v>
      </c>
      <c r="C49">
        <v>0.93650793650793651</v>
      </c>
      <c r="D49">
        <v>0.93565891472868223</v>
      </c>
      <c r="E49">
        <v>63</v>
      </c>
    </row>
    <row r="50" spans="1:5" x14ac:dyDescent="0.25">
      <c r="A50" s="1" t="s">
        <v>4</v>
      </c>
      <c r="B50">
        <v>0.86956521739130432</v>
      </c>
      <c r="C50">
        <v>0.95238095238095233</v>
      </c>
      <c r="D50">
        <v>0.90909090909090895</v>
      </c>
      <c r="E50">
        <v>21</v>
      </c>
    </row>
    <row r="51" spans="1:5" x14ac:dyDescent="0.25">
      <c r="A51" s="1" t="s">
        <v>5</v>
      </c>
      <c r="B51">
        <v>1</v>
      </c>
      <c r="C51">
        <v>0.90476190476190477</v>
      </c>
      <c r="D51">
        <v>0.95000000000000007</v>
      </c>
      <c r="E51">
        <v>21</v>
      </c>
    </row>
    <row r="52" spans="1:5" x14ac:dyDescent="0.25">
      <c r="A52" s="1" t="s">
        <v>6</v>
      </c>
      <c r="B52">
        <v>0.95238095238095233</v>
      </c>
      <c r="C52">
        <v>0.95238095238095233</v>
      </c>
      <c r="D52">
        <v>0.95238095238095233</v>
      </c>
      <c r="E52">
        <v>21</v>
      </c>
    </row>
    <row r="53" spans="1:5" x14ac:dyDescent="0.25">
      <c r="A53" s="1" t="s">
        <v>7</v>
      </c>
      <c r="B53">
        <v>0.93650793650793651</v>
      </c>
      <c r="C53">
        <v>0.93650793650793651</v>
      </c>
      <c r="D53">
        <v>0.93650793650793651</v>
      </c>
      <c r="E53">
        <v>0.93650793650793651</v>
      </c>
    </row>
    <row r="54" spans="1:5" x14ac:dyDescent="0.25">
      <c r="A54" s="1" t="s">
        <v>8</v>
      </c>
      <c r="B54">
        <v>0.94064872325741877</v>
      </c>
      <c r="C54">
        <v>0.9365079365079364</v>
      </c>
      <c r="D54">
        <v>0.93715728715728697</v>
      </c>
      <c r="E54">
        <v>63</v>
      </c>
    </row>
    <row r="55" spans="1:5" x14ac:dyDescent="0.25">
      <c r="A55" s="1" t="s">
        <v>9</v>
      </c>
      <c r="B55">
        <v>0.94064872325741888</v>
      </c>
      <c r="C55">
        <v>0.93650793650793651</v>
      </c>
      <c r="D55">
        <v>0.93715728715728708</v>
      </c>
      <c r="E55">
        <v>63</v>
      </c>
    </row>
    <row r="56" spans="1:5" x14ac:dyDescent="0.25">
      <c r="A56" s="1" t="s">
        <v>4</v>
      </c>
      <c r="B56">
        <v>1</v>
      </c>
      <c r="C56">
        <v>0.95238095238095233</v>
      </c>
      <c r="D56">
        <v>0.97560975609756095</v>
      </c>
      <c r="E56">
        <v>21</v>
      </c>
    </row>
    <row r="57" spans="1:5" x14ac:dyDescent="0.25">
      <c r="A57" s="1" t="s">
        <v>5</v>
      </c>
      <c r="B57">
        <v>0.95454545454545459</v>
      </c>
      <c r="C57">
        <v>1</v>
      </c>
      <c r="D57">
        <v>0.9767441860465117</v>
      </c>
      <c r="E57">
        <v>21</v>
      </c>
    </row>
    <row r="58" spans="1:5" x14ac:dyDescent="0.25">
      <c r="A58" s="1" t="s">
        <v>6</v>
      </c>
      <c r="B58">
        <v>1</v>
      </c>
      <c r="C58">
        <v>1</v>
      </c>
      <c r="D58">
        <v>1</v>
      </c>
      <c r="E58">
        <v>21</v>
      </c>
    </row>
    <row r="59" spans="1:5" x14ac:dyDescent="0.25">
      <c r="A59" s="1" t="s">
        <v>7</v>
      </c>
      <c r="B59">
        <v>0.98412698412698407</v>
      </c>
      <c r="C59">
        <v>0.98412698412698407</v>
      </c>
      <c r="D59">
        <v>0.98412698412698407</v>
      </c>
      <c r="E59">
        <v>0.98412698412698407</v>
      </c>
    </row>
    <row r="60" spans="1:5" x14ac:dyDescent="0.25">
      <c r="A60" s="1" t="s">
        <v>8</v>
      </c>
      <c r="B60">
        <v>0.98484848484848486</v>
      </c>
      <c r="C60">
        <v>0.98412698412698418</v>
      </c>
      <c r="D60">
        <v>0.98411798071469081</v>
      </c>
      <c r="E60">
        <v>63</v>
      </c>
    </row>
    <row r="61" spans="1:5" x14ac:dyDescent="0.25">
      <c r="A61" s="1" t="s">
        <v>9</v>
      </c>
      <c r="B61">
        <v>0.98484848484848486</v>
      </c>
      <c r="C61">
        <v>0.98412698412698407</v>
      </c>
      <c r="D61">
        <v>0.98411798071469092</v>
      </c>
      <c r="E61">
        <v>63</v>
      </c>
    </row>
    <row r="62" spans="1:5" x14ac:dyDescent="0.25">
      <c r="A62" s="1" t="s">
        <v>4</v>
      </c>
      <c r="B62">
        <v>0.9285714285714286</v>
      </c>
      <c r="C62">
        <v>0.9285714285714286</v>
      </c>
      <c r="D62">
        <v>0.9285714285714286</v>
      </c>
      <c r="E62">
        <v>14</v>
      </c>
    </row>
    <row r="63" spans="1:5" x14ac:dyDescent="0.25">
      <c r="A63" s="1" t="s">
        <v>5</v>
      </c>
      <c r="B63">
        <v>0.93333333333333335</v>
      </c>
      <c r="C63">
        <v>1</v>
      </c>
      <c r="D63">
        <v>0.96551724137931039</v>
      </c>
      <c r="E63">
        <v>14</v>
      </c>
    </row>
    <row r="64" spans="1:5" x14ac:dyDescent="0.25">
      <c r="A64" s="1" t="s">
        <v>6</v>
      </c>
      <c r="B64">
        <v>1</v>
      </c>
      <c r="C64">
        <v>0.9285714285714286</v>
      </c>
      <c r="D64">
        <v>0.96296296296296302</v>
      </c>
      <c r="E64">
        <v>14</v>
      </c>
    </row>
    <row r="65" spans="1:5" x14ac:dyDescent="0.25">
      <c r="A65" s="1" t="s">
        <v>7</v>
      </c>
      <c r="B65">
        <v>0.95238095238095233</v>
      </c>
      <c r="C65">
        <v>0.95238095238095233</v>
      </c>
      <c r="D65">
        <v>0.95238095238095233</v>
      </c>
      <c r="E65">
        <v>0.95238095238095233</v>
      </c>
    </row>
    <row r="66" spans="1:5" x14ac:dyDescent="0.25">
      <c r="A66" s="1" t="s">
        <v>8</v>
      </c>
      <c r="B66">
        <v>0.95396825396825402</v>
      </c>
      <c r="C66">
        <v>0.95238095238095244</v>
      </c>
      <c r="D66">
        <v>0.95235054430456734</v>
      </c>
      <c r="E66">
        <v>42</v>
      </c>
    </row>
    <row r="67" spans="1:5" x14ac:dyDescent="0.25">
      <c r="A67" s="1" t="s">
        <v>9</v>
      </c>
      <c r="B67">
        <v>0.95396825396825391</v>
      </c>
      <c r="C67">
        <v>0.95238095238095233</v>
      </c>
      <c r="D67">
        <v>0.95235054430456734</v>
      </c>
      <c r="E67">
        <v>42</v>
      </c>
    </row>
    <row r="68" spans="1:5" x14ac:dyDescent="0.25">
      <c r="A68" s="1" t="s">
        <v>4</v>
      </c>
      <c r="B68">
        <v>0.9285714285714286</v>
      </c>
      <c r="C68">
        <v>0.9285714285714286</v>
      </c>
      <c r="D68">
        <v>0.9285714285714286</v>
      </c>
      <c r="E68">
        <v>14</v>
      </c>
    </row>
    <row r="69" spans="1:5" x14ac:dyDescent="0.25">
      <c r="A69" s="1" t="s">
        <v>5</v>
      </c>
      <c r="B69">
        <v>0.93333333333333335</v>
      </c>
      <c r="C69">
        <v>1</v>
      </c>
      <c r="D69">
        <v>0.96551724137931039</v>
      </c>
      <c r="E69">
        <v>14</v>
      </c>
    </row>
    <row r="70" spans="1:5" x14ac:dyDescent="0.25">
      <c r="A70" s="1" t="s">
        <v>6</v>
      </c>
      <c r="B70">
        <v>1</v>
      </c>
      <c r="C70">
        <v>0.9285714285714286</v>
      </c>
      <c r="D70">
        <v>0.96296296296296302</v>
      </c>
      <c r="E70">
        <v>14</v>
      </c>
    </row>
    <row r="71" spans="1:5" x14ac:dyDescent="0.25">
      <c r="A71" s="1" t="s">
        <v>7</v>
      </c>
      <c r="B71">
        <v>0.95238095238095233</v>
      </c>
      <c r="C71">
        <v>0.95238095238095233</v>
      </c>
      <c r="D71">
        <v>0.95238095238095233</v>
      </c>
      <c r="E71">
        <v>0.95238095238095233</v>
      </c>
    </row>
    <row r="72" spans="1:5" x14ac:dyDescent="0.25">
      <c r="A72" s="1" t="s">
        <v>8</v>
      </c>
      <c r="B72">
        <v>0.95396825396825402</v>
      </c>
      <c r="C72">
        <v>0.95238095238095244</v>
      </c>
      <c r="D72">
        <v>0.95235054430456734</v>
      </c>
      <c r="E72">
        <v>42</v>
      </c>
    </row>
    <row r="73" spans="1:5" x14ac:dyDescent="0.25">
      <c r="A73" s="1" t="s">
        <v>9</v>
      </c>
      <c r="B73">
        <v>0.95396825396825391</v>
      </c>
      <c r="C73">
        <v>0.95238095238095233</v>
      </c>
      <c r="D73">
        <v>0.95235054430456734</v>
      </c>
      <c r="E73">
        <v>42</v>
      </c>
    </row>
    <row r="74" spans="1:5" x14ac:dyDescent="0.25">
      <c r="A74" s="1" t="s">
        <v>4</v>
      </c>
      <c r="B74">
        <v>1</v>
      </c>
      <c r="C74">
        <v>0.7857142857142857</v>
      </c>
      <c r="D74">
        <v>0.88</v>
      </c>
      <c r="E74">
        <v>14</v>
      </c>
    </row>
    <row r="75" spans="1:5" x14ac:dyDescent="0.25">
      <c r="A75" s="1" t="s">
        <v>5</v>
      </c>
      <c r="B75">
        <v>0.93333333333333335</v>
      </c>
      <c r="C75">
        <v>1</v>
      </c>
      <c r="D75">
        <v>0.96551724137931039</v>
      </c>
      <c r="E75">
        <v>14</v>
      </c>
    </row>
    <row r="76" spans="1:5" x14ac:dyDescent="0.25">
      <c r="A76" s="1" t="s">
        <v>6</v>
      </c>
      <c r="B76">
        <v>0.875</v>
      </c>
      <c r="C76">
        <v>1</v>
      </c>
      <c r="D76">
        <v>0.93333333333333335</v>
      </c>
      <c r="E76">
        <v>14</v>
      </c>
    </row>
    <row r="77" spans="1:5" x14ac:dyDescent="0.25">
      <c r="A77" s="1" t="s">
        <v>7</v>
      </c>
      <c r="B77">
        <v>0.9285714285714286</v>
      </c>
      <c r="C77">
        <v>0.9285714285714286</v>
      </c>
      <c r="D77">
        <v>0.9285714285714286</v>
      </c>
      <c r="E77">
        <v>0.9285714285714286</v>
      </c>
    </row>
    <row r="78" spans="1:5" x14ac:dyDescent="0.25">
      <c r="A78" s="1" t="s">
        <v>8</v>
      </c>
      <c r="B78">
        <v>0.93611111111111123</v>
      </c>
      <c r="C78">
        <v>0.92857142857142849</v>
      </c>
      <c r="D78">
        <v>0.92628352490421462</v>
      </c>
      <c r="E78">
        <v>42</v>
      </c>
    </row>
    <row r="79" spans="1:5" x14ac:dyDescent="0.25">
      <c r="A79" s="1" t="s">
        <v>9</v>
      </c>
      <c r="B79">
        <v>0.93611111111111101</v>
      </c>
      <c r="C79">
        <v>0.9285714285714286</v>
      </c>
      <c r="D79">
        <v>0.92628352490421462</v>
      </c>
      <c r="E79">
        <v>42</v>
      </c>
    </row>
    <row r="80" spans="1:5" x14ac:dyDescent="0.25">
      <c r="A80" s="1" t="s">
        <v>4</v>
      </c>
      <c r="B80">
        <v>0.82352941176470584</v>
      </c>
      <c r="C80">
        <v>1</v>
      </c>
      <c r="D80">
        <v>0.90322580645161288</v>
      </c>
      <c r="E80">
        <v>14</v>
      </c>
    </row>
    <row r="81" spans="1:5" x14ac:dyDescent="0.25">
      <c r="A81" s="1" t="s">
        <v>5</v>
      </c>
      <c r="B81">
        <v>1</v>
      </c>
      <c r="C81">
        <v>0.9285714285714286</v>
      </c>
      <c r="D81">
        <v>0.96296296296296302</v>
      </c>
      <c r="E81">
        <v>14</v>
      </c>
    </row>
    <row r="82" spans="1:5" x14ac:dyDescent="0.25">
      <c r="A82" s="1" t="s">
        <v>6</v>
      </c>
      <c r="B82">
        <v>1</v>
      </c>
      <c r="C82">
        <v>0.8571428571428571</v>
      </c>
      <c r="D82">
        <v>0.92307692307692302</v>
      </c>
      <c r="E82">
        <v>14</v>
      </c>
    </row>
    <row r="83" spans="1:5" x14ac:dyDescent="0.25">
      <c r="A83" s="1" t="s">
        <v>7</v>
      </c>
      <c r="B83">
        <v>0.9285714285714286</v>
      </c>
      <c r="C83">
        <v>0.9285714285714286</v>
      </c>
      <c r="D83">
        <v>0.9285714285714286</v>
      </c>
      <c r="E83">
        <v>0.9285714285714286</v>
      </c>
    </row>
    <row r="84" spans="1:5" x14ac:dyDescent="0.25">
      <c r="A84" s="1" t="s">
        <v>8</v>
      </c>
      <c r="B84">
        <v>0.94117647058823517</v>
      </c>
      <c r="C84">
        <v>0.92857142857142849</v>
      </c>
      <c r="D84">
        <v>0.9297552308304996</v>
      </c>
      <c r="E84">
        <v>42</v>
      </c>
    </row>
    <row r="85" spans="1:5" x14ac:dyDescent="0.25">
      <c r="A85" s="1" t="s">
        <v>9</v>
      </c>
      <c r="B85">
        <v>0.94117647058823528</v>
      </c>
      <c r="C85">
        <v>0.9285714285714286</v>
      </c>
      <c r="D85">
        <v>0.9297552308304996</v>
      </c>
      <c r="E85">
        <v>42</v>
      </c>
    </row>
    <row r="86" spans="1:5" x14ac:dyDescent="0.25">
      <c r="A86" s="1" t="s">
        <v>4</v>
      </c>
      <c r="B86">
        <v>0.92307692307692313</v>
      </c>
      <c r="C86">
        <v>0.8571428571428571</v>
      </c>
      <c r="D86">
        <v>0.88888888888888895</v>
      </c>
      <c r="E86">
        <v>14</v>
      </c>
    </row>
    <row r="87" spans="1:5" x14ac:dyDescent="0.25">
      <c r="A87" s="1" t="s">
        <v>5</v>
      </c>
      <c r="B87">
        <v>0.93333333333333335</v>
      </c>
      <c r="C87">
        <v>1</v>
      </c>
      <c r="D87">
        <v>0.96551724137931039</v>
      </c>
      <c r="E87">
        <v>14</v>
      </c>
    </row>
    <row r="88" spans="1:5" x14ac:dyDescent="0.25">
      <c r="A88" s="1" t="s">
        <v>6</v>
      </c>
      <c r="B88">
        <v>0.9285714285714286</v>
      </c>
      <c r="C88">
        <v>0.9285714285714286</v>
      </c>
      <c r="D88">
        <v>0.9285714285714286</v>
      </c>
      <c r="E88">
        <v>14</v>
      </c>
    </row>
    <row r="89" spans="1:5" x14ac:dyDescent="0.25">
      <c r="A89" s="1" t="s">
        <v>7</v>
      </c>
      <c r="B89">
        <v>0.9285714285714286</v>
      </c>
      <c r="C89">
        <v>0.9285714285714286</v>
      </c>
      <c r="D89">
        <v>0.9285714285714286</v>
      </c>
      <c r="E89">
        <v>0.9285714285714286</v>
      </c>
    </row>
    <row r="90" spans="1:5" x14ac:dyDescent="0.25">
      <c r="A90" s="1" t="s">
        <v>8</v>
      </c>
      <c r="B90">
        <v>0.92832722832722825</v>
      </c>
      <c r="C90">
        <v>0.92857142857142849</v>
      </c>
      <c r="D90">
        <v>0.92765918627987587</v>
      </c>
      <c r="E90">
        <v>42</v>
      </c>
    </row>
    <row r="91" spans="1:5" x14ac:dyDescent="0.25">
      <c r="A91" s="1" t="s">
        <v>9</v>
      </c>
      <c r="B91">
        <v>0.92832722832722836</v>
      </c>
      <c r="C91">
        <v>0.9285714285714286</v>
      </c>
      <c r="D91">
        <v>0.92765918627987598</v>
      </c>
      <c r="E91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ACC9-68EB-41EC-BD5B-63AD8C7371B9}">
  <dimension ref="A1:E9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0.92307692307692313</v>
      </c>
      <c r="C2">
        <v>0.8571428571428571</v>
      </c>
      <c r="D2">
        <v>0.88888888888888895</v>
      </c>
      <c r="E2">
        <v>14</v>
      </c>
    </row>
    <row r="3" spans="1:5" x14ac:dyDescent="0.25">
      <c r="A3" s="1" t="s">
        <v>5</v>
      </c>
      <c r="B3">
        <v>0.93333333333333335</v>
      </c>
      <c r="C3">
        <v>1</v>
      </c>
      <c r="D3">
        <v>0.96551724137931039</v>
      </c>
      <c r="E3">
        <v>14</v>
      </c>
    </row>
    <row r="4" spans="1:5" x14ac:dyDescent="0.25">
      <c r="A4" s="1" t="s">
        <v>6</v>
      </c>
      <c r="B4">
        <v>0.9285714285714286</v>
      </c>
      <c r="C4">
        <v>0.9285714285714286</v>
      </c>
      <c r="D4">
        <v>0.9285714285714286</v>
      </c>
      <c r="E4">
        <v>14</v>
      </c>
    </row>
    <row r="5" spans="1:5" x14ac:dyDescent="0.25">
      <c r="A5" s="1" t="s">
        <v>7</v>
      </c>
      <c r="B5">
        <v>0.9285714285714286</v>
      </c>
      <c r="C5">
        <v>0.9285714285714286</v>
      </c>
      <c r="D5">
        <v>0.9285714285714286</v>
      </c>
      <c r="E5">
        <v>0.9285714285714286</v>
      </c>
    </row>
    <row r="6" spans="1:5" x14ac:dyDescent="0.25">
      <c r="A6" s="1" t="s">
        <v>8</v>
      </c>
      <c r="B6">
        <v>0.92832722832722825</v>
      </c>
      <c r="C6">
        <v>0.92857142857142849</v>
      </c>
      <c r="D6">
        <v>0.92765918627987587</v>
      </c>
      <c r="E6">
        <v>42</v>
      </c>
    </row>
    <row r="7" spans="1:5" x14ac:dyDescent="0.25">
      <c r="A7" s="1" t="s">
        <v>9</v>
      </c>
      <c r="B7">
        <v>0.92832722832722836</v>
      </c>
      <c r="C7">
        <v>0.9285714285714286</v>
      </c>
      <c r="D7">
        <v>0.92765918627987598</v>
      </c>
      <c r="E7">
        <v>42</v>
      </c>
    </row>
    <row r="8" spans="1:5" x14ac:dyDescent="0.25">
      <c r="A8" s="1" t="s">
        <v>4</v>
      </c>
      <c r="B8">
        <v>0.92307692307692313</v>
      </c>
      <c r="C8">
        <v>0.8571428571428571</v>
      </c>
      <c r="D8">
        <v>0.88888888888888895</v>
      </c>
      <c r="E8">
        <v>14</v>
      </c>
    </row>
    <row r="9" spans="1:5" x14ac:dyDescent="0.25">
      <c r="A9" s="1" t="s">
        <v>5</v>
      </c>
      <c r="B9">
        <v>0.93333333333333335</v>
      </c>
      <c r="C9">
        <v>1</v>
      </c>
      <c r="D9">
        <v>0.96551724137931039</v>
      </c>
      <c r="E9">
        <v>14</v>
      </c>
    </row>
    <row r="10" spans="1:5" x14ac:dyDescent="0.25">
      <c r="A10" s="1" t="s">
        <v>6</v>
      </c>
      <c r="B10">
        <v>0.9285714285714286</v>
      </c>
      <c r="C10">
        <v>0.9285714285714286</v>
      </c>
      <c r="D10">
        <v>0.9285714285714286</v>
      </c>
      <c r="E10">
        <v>14</v>
      </c>
    </row>
    <row r="11" spans="1:5" x14ac:dyDescent="0.25">
      <c r="A11" s="1" t="s">
        <v>7</v>
      </c>
      <c r="B11">
        <v>0.9285714285714286</v>
      </c>
      <c r="C11">
        <v>0.9285714285714286</v>
      </c>
      <c r="D11">
        <v>0.9285714285714286</v>
      </c>
      <c r="E11">
        <v>0.9285714285714286</v>
      </c>
    </row>
    <row r="12" spans="1:5" x14ac:dyDescent="0.25">
      <c r="A12" s="1" t="s">
        <v>8</v>
      </c>
      <c r="B12">
        <v>0.92832722832722825</v>
      </c>
      <c r="C12">
        <v>0.92857142857142849</v>
      </c>
      <c r="D12">
        <v>0.92765918627987587</v>
      </c>
      <c r="E12">
        <v>42</v>
      </c>
    </row>
    <row r="13" spans="1:5" x14ac:dyDescent="0.25">
      <c r="A13" s="1" t="s">
        <v>9</v>
      </c>
      <c r="B13">
        <v>0.92832722832722836</v>
      </c>
      <c r="C13">
        <v>0.9285714285714286</v>
      </c>
      <c r="D13">
        <v>0.92765918627987598</v>
      </c>
      <c r="E13">
        <v>42</v>
      </c>
    </row>
    <row r="14" spans="1:5" x14ac:dyDescent="0.25">
      <c r="A14" s="1" t="s">
        <v>4</v>
      </c>
      <c r="B14">
        <v>0.92307692307692313</v>
      </c>
      <c r="C14">
        <v>0.8571428571428571</v>
      </c>
      <c r="D14">
        <v>0.88888888888888895</v>
      </c>
      <c r="E14">
        <v>14</v>
      </c>
    </row>
    <row r="15" spans="1:5" x14ac:dyDescent="0.25">
      <c r="A15" s="1" t="s">
        <v>5</v>
      </c>
      <c r="B15">
        <v>0.93333333333333335</v>
      </c>
      <c r="C15">
        <v>1</v>
      </c>
      <c r="D15">
        <v>0.96551724137931039</v>
      </c>
      <c r="E15">
        <v>14</v>
      </c>
    </row>
    <row r="16" spans="1:5" x14ac:dyDescent="0.25">
      <c r="A16" s="1" t="s">
        <v>6</v>
      </c>
      <c r="B16">
        <v>0.9285714285714286</v>
      </c>
      <c r="C16">
        <v>0.9285714285714286</v>
      </c>
      <c r="D16">
        <v>0.9285714285714286</v>
      </c>
      <c r="E16">
        <v>14</v>
      </c>
    </row>
    <row r="17" spans="1:5" x14ac:dyDescent="0.25">
      <c r="A17" s="1" t="s">
        <v>7</v>
      </c>
      <c r="B17">
        <v>0.9285714285714286</v>
      </c>
      <c r="C17">
        <v>0.9285714285714286</v>
      </c>
      <c r="D17">
        <v>0.9285714285714286</v>
      </c>
      <c r="E17">
        <v>0.9285714285714286</v>
      </c>
    </row>
    <row r="18" spans="1:5" x14ac:dyDescent="0.25">
      <c r="A18" s="1" t="s">
        <v>8</v>
      </c>
      <c r="B18">
        <v>0.92832722832722825</v>
      </c>
      <c r="C18">
        <v>0.92857142857142849</v>
      </c>
      <c r="D18">
        <v>0.92765918627987587</v>
      </c>
      <c r="E18">
        <v>42</v>
      </c>
    </row>
    <row r="19" spans="1:5" x14ac:dyDescent="0.25">
      <c r="A19" s="1" t="s">
        <v>9</v>
      </c>
      <c r="B19">
        <v>0.92832722832722836</v>
      </c>
      <c r="C19">
        <v>0.9285714285714286</v>
      </c>
      <c r="D19">
        <v>0.92765918627987598</v>
      </c>
      <c r="E19">
        <v>42</v>
      </c>
    </row>
    <row r="20" spans="1:5" x14ac:dyDescent="0.25">
      <c r="A20" s="1" t="s">
        <v>4</v>
      </c>
      <c r="B20">
        <v>0.92307692307692313</v>
      </c>
      <c r="C20">
        <v>0.8571428571428571</v>
      </c>
      <c r="D20">
        <v>0.88888888888888895</v>
      </c>
      <c r="E20">
        <v>14</v>
      </c>
    </row>
    <row r="21" spans="1:5" x14ac:dyDescent="0.25">
      <c r="A21" s="1" t="s">
        <v>5</v>
      </c>
      <c r="B21">
        <v>0.93333333333333335</v>
      </c>
      <c r="C21">
        <v>1</v>
      </c>
      <c r="D21">
        <v>0.96551724137931039</v>
      </c>
      <c r="E21">
        <v>14</v>
      </c>
    </row>
    <row r="22" spans="1:5" x14ac:dyDescent="0.25">
      <c r="A22" s="1" t="s">
        <v>6</v>
      </c>
      <c r="B22">
        <v>0.9285714285714286</v>
      </c>
      <c r="C22">
        <v>0.9285714285714286</v>
      </c>
      <c r="D22">
        <v>0.9285714285714286</v>
      </c>
      <c r="E22">
        <v>14</v>
      </c>
    </row>
    <row r="23" spans="1:5" x14ac:dyDescent="0.25">
      <c r="A23" s="1" t="s">
        <v>7</v>
      </c>
      <c r="B23">
        <v>0.9285714285714286</v>
      </c>
      <c r="C23">
        <v>0.9285714285714286</v>
      </c>
      <c r="D23">
        <v>0.9285714285714286</v>
      </c>
      <c r="E23">
        <v>0.9285714285714286</v>
      </c>
    </row>
    <row r="24" spans="1:5" x14ac:dyDescent="0.25">
      <c r="A24" s="1" t="s">
        <v>8</v>
      </c>
      <c r="B24">
        <v>0.92832722832722825</v>
      </c>
      <c r="C24">
        <v>0.92857142857142849</v>
      </c>
      <c r="D24">
        <v>0.92765918627987587</v>
      </c>
      <c r="E24">
        <v>42</v>
      </c>
    </row>
    <row r="25" spans="1:5" x14ac:dyDescent="0.25">
      <c r="A25" s="1" t="s">
        <v>9</v>
      </c>
      <c r="B25">
        <v>0.92832722832722836</v>
      </c>
      <c r="C25">
        <v>0.9285714285714286</v>
      </c>
      <c r="D25">
        <v>0.92765918627987598</v>
      </c>
      <c r="E25">
        <v>42</v>
      </c>
    </row>
    <row r="26" spans="1:5" x14ac:dyDescent="0.25">
      <c r="A26" s="1" t="s">
        <v>4</v>
      </c>
      <c r="B26">
        <v>0.92307692307692313</v>
      </c>
      <c r="C26">
        <v>0.8571428571428571</v>
      </c>
      <c r="D26">
        <v>0.88888888888888895</v>
      </c>
      <c r="E26">
        <v>14</v>
      </c>
    </row>
    <row r="27" spans="1:5" x14ac:dyDescent="0.25">
      <c r="A27" s="1" t="s">
        <v>5</v>
      </c>
      <c r="B27">
        <v>0.93333333333333335</v>
      </c>
      <c r="C27">
        <v>1</v>
      </c>
      <c r="D27">
        <v>0.96551724137931039</v>
      </c>
      <c r="E27">
        <v>14</v>
      </c>
    </row>
    <row r="28" spans="1:5" x14ac:dyDescent="0.25">
      <c r="A28" s="1" t="s">
        <v>6</v>
      </c>
      <c r="B28">
        <v>0.9285714285714286</v>
      </c>
      <c r="C28">
        <v>0.9285714285714286</v>
      </c>
      <c r="D28">
        <v>0.9285714285714286</v>
      </c>
      <c r="E28">
        <v>14</v>
      </c>
    </row>
    <row r="29" spans="1:5" x14ac:dyDescent="0.25">
      <c r="A29" s="1" t="s">
        <v>7</v>
      </c>
      <c r="B29">
        <v>0.9285714285714286</v>
      </c>
      <c r="C29">
        <v>0.9285714285714286</v>
      </c>
      <c r="D29">
        <v>0.9285714285714286</v>
      </c>
      <c r="E29">
        <v>0.9285714285714286</v>
      </c>
    </row>
    <row r="30" spans="1:5" x14ac:dyDescent="0.25">
      <c r="A30" s="1" t="s">
        <v>8</v>
      </c>
      <c r="B30">
        <v>0.92832722832722825</v>
      </c>
      <c r="C30">
        <v>0.92857142857142849</v>
      </c>
      <c r="D30">
        <v>0.92765918627987587</v>
      </c>
      <c r="E30">
        <v>42</v>
      </c>
    </row>
    <row r="31" spans="1:5" x14ac:dyDescent="0.25">
      <c r="A31" s="1" t="s">
        <v>9</v>
      </c>
      <c r="B31">
        <v>0.92832722832722836</v>
      </c>
      <c r="C31">
        <v>0.9285714285714286</v>
      </c>
      <c r="D31">
        <v>0.92765918627987598</v>
      </c>
      <c r="E31">
        <v>42</v>
      </c>
    </row>
    <row r="32" spans="1:5" x14ac:dyDescent="0.25">
      <c r="A32" s="1" t="s">
        <v>4</v>
      </c>
      <c r="B32">
        <v>0.92307692307692313</v>
      </c>
      <c r="C32">
        <v>0.8571428571428571</v>
      </c>
      <c r="D32">
        <v>0.88888888888888895</v>
      </c>
      <c r="E32">
        <v>14</v>
      </c>
    </row>
    <row r="33" spans="1:5" x14ac:dyDescent="0.25">
      <c r="A33" s="1" t="s">
        <v>5</v>
      </c>
      <c r="B33">
        <v>0.93333333333333335</v>
      </c>
      <c r="C33">
        <v>1</v>
      </c>
      <c r="D33">
        <v>0.96551724137931039</v>
      </c>
      <c r="E33">
        <v>14</v>
      </c>
    </row>
    <row r="34" spans="1:5" x14ac:dyDescent="0.25">
      <c r="A34" s="1" t="s">
        <v>6</v>
      </c>
      <c r="B34">
        <v>0.9285714285714286</v>
      </c>
      <c r="C34">
        <v>0.9285714285714286</v>
      </c>
      <c r="D34">
        <v>0.9285714285714286</v>
      </c>
      <c r="E34">
        <v>14</v>
      </c>
    </row>
    <row r="35" spans="1:5" x14ac:dyDescent="0.25">
      <c r="A35" s="1" t="s">
        <v>7</v>
      </c>
      <c r="B35">
        <v>0.9285714285714286</v>
      </c>
      <c r="C35">
        <v>0.9285714285714286</v>
      </c>
      <c r="D35">
        <v>0.9285714285714286</v>
      </c>
      <c r="E35">
        <v>0.9285714285714286</v>
      </c>
    </row>
    <row r="36" spans="1:5" x14ac:dyDescent="0.25">
      <c r="A36" s="1" t="s">
        <v>8</v>
      </c>
      <c r="B36">
        <v>0.92832722832722825</v>
      </c>
      <c r="C36">
        <v>0.92857142857142849</v>
      </c>
      <c r="D36">
        <v>0.92765918627987587</v>
      </c>
      <c r="E36">
        <v>42</v>
      </c>
    </row>
    <row r="37" spans="1:5" x14ac:dyDescent="0.25">
      <c r="A37" s="1" t="s">
        <v>9</v>
      </c>
      <c r="B37">
        <v>0.92832722832722836</v>
      </c>
      <c r="C37">
        <v>0.9285714285714286</v>
      </c>
      <c r="D37">
        <v>0.92765918627987598</v>
      </c>
      <c r="E37">
        <v>42</v>
      </c>
    </row>
    <row r="38" spans="1:5" x14ac:dyDescent="0.25">
      <c r="A38" s="1" t="s">
        <v>4</v>
      </c>
      <c r="B38">
        <v>0.92307692307692313</v>
      </c>
      <c r="C38">
        <v>0.8571428571428571</v>
      </c>
      <c r="D38">
        <v>0.88888888888888895</v>
      </c>
      <c r="E38">
        <v>14</v>
      </c>
    </row>
    <row r="39" spans="1:5" x14ac:dyDescent="0.25">
      <c r="A39" s="1" t="s">
        <v>5</v>
      </c>
      <c r="B39">
        <v>0.93333333333333335</v>
      </c>
      <c r="C39">
        <v>1</v>
      </c>
      <c r="D39">
        <v>0.96551724137931039</v>
      </c>
      <c r="E39">
        <v>14</v>
      </c>
    </row>
    <row r="40" spans="1:5" x14ac:dyDescent="0.25">
      <c r="A40" s="1" t="s">
        <v>6</v>
      </c>
      <c r="B40">
        <v>0.9285714285714286</v>
      </c>
      <c r="C40">
        <v>0.9285714285714286</v>
      </c>
      <c r="D40">
        <v>0.9285714285714286</v>
      </c>
      <c r="E40">
        <v>14</v>
      </c>
    </row>
    <row r="41" spans="1:5" x14ac:dyDescent="0.25">
      <c r="A41" s="1" t="s">
        <v>7</v>
      </c>
      <c r="B41">
        <v>0.9285714285714286</v>
      </c>
      <c r="C41">
        <v>0.9285714285714286</v>
      </c>
      <c r="D41">
        <v>0.9285714285714286</v>
      </c>
      <c r="E41">
        <v>0.9285714285714286</v>
      </c>
    </row>
    <row r="42" spans="1:5" x14ac:dyDescent="0.25">
      <c r="A42" s="1" t="s">
        <v>8</v>
      </c>
      <c r="B42">
        <v>0.92832722832722825</v>
      </c>
      <c r="C42">
        <v>0.92857142857142849</v>
      </c>
      <c r="D42">
        <v>0.92765918627987587</v>
      </c>
      <c r="E42">
        <v>42</v>
      </c>
    </row>
    <row r="43" spans="1:5" x14ac:dyDescent="0.25">
      <c r="A43" s="1" t="s">
        <v>9</v>
      </c>
      <c r="B43">
        <v>0.92832722832722836</v>
      </c>
      <c r="C43">
        <v>0.9285714285714286</v>
      </c>
      <c r="D43">
        <v>0.92765918627987598</v>
      </c>
      <c r="E43">
        <v>42</v>
      </c>
    </row>
    <row r="44" spans="1:5" x14ac:dyDescent="0.25">
      <c r="A44" s="1" t="s">
        <v>4</v>
      </c>
      <c r="B44">
        <v>0.92307692307692313</v>
      </c>
      <c r="C44">
        <v>0.8571428571428571</v>
      </c>
      <c r="D44">
        <v>0.88888888888888895</v>
      </c>
      <c r="E44">
        <v>14</v>
      </c>
    </row>
    <row r="45" spans="1:5" x14ac:dyDescent="0.25">
      <c r="A45" s="1" t="s">
        <v>5</v>
      </c>
      <c r="B45">
        <v>0.93333333333333335</v>
      </c>
      <c r="C45">
        <v>1</v>
      </c>
      <c r="D45">
        <v>0.96551724137931039</v>
      </c>
      <c r="E45">
        <v>14</v>
      </c>
    </row>
    <row r="46" spans="1:5" x14ac:dyDescent="0.25">
      <c r="A46" s="1" t="s">
        <v>6</v>
      </c>
      <c r="B46">
        <v>0.9285714285714286</v>
      </c>
      <c r="C46">
        <v>0.9285714285714286</v>
      </c>
      <c r="D46">
        <v>0.9285714285714286</v>
      </c>
      <c r="E46">
        <v>14</v>
      </c>
    </row>
    <row r="47" spans="1:5" x14ac:dyDescent="0.25">
      <c r="A47" s="1" t="s">
        <v>7</v>
      </c>
      <c r="B47">
        <v>0.9285714285714286</v>
      </c>
      <c r="C47">
        <v>0.9285714285714286</v>
      </c>
      <c r="D47">
        <v>0.9285714285714286</v>
      </c>
      <c r="E47">
        <v>0.9285714285714286</v>
      </c>
    </row>
    <row r="48" spans="1:5" x14ac:dyDescent="0.25">
      <c r="A48" s="1" t="s">
        <v>8</v>
      </c>
      <c r="B48">
        <v>0.92832722832722825</v>
      </c>
      <c r="C48">
        <v>0.92857142857142849</v>
      </c>
      <c r="D48">
        <v>0.92765918627987587</v>
      </c>
      <c r="E48">
        <v>42</v>
      </c>
    </row>
    <row r="49" spans="1:5" x14ac:dyDescent="0.25">
      <c r="A49" s="1" t="s">
        <v>9</v>
      </c>
      <c r="B49">
        <v>0.92832722832722836</v>
      </c>
      <c r="C49">
        <v>0.9285714285714286</v>
      </c>
      <c r="D49">
        <v>0.92765918627987598</v>
      </c>
      <c r="E49">
        <v>42</v>
      </c>
    </row>
    <row r="50" spans="1:5" x14ac:dyDescent="0.25">
      <c r="A50" s="1" t="s">
        <v>4</v>
      </c>
      <c r="B50">
        <v>0.92307692307692313</v>
      </c>
      <c r="C50">
        <v>0.8571428571428571</v>
      </c>
      <c r="D50">
        <v>0.88888888888888895</v>
      </c>
      <c r="E50">
        <v>14</v>
      </c>
    </row>
    <row r="51" spans="1:5" x14ac:dyDescent="0.25">
      <c r="A51" s="1" t="s">
        <v>5</v>
      </c>
      <c r="B51">
        <v>0.93333333333333335</v>
      </c>
      <c r="C51">
        <v>1</v>
      </c>
      <c r="D51">
        <v>0.96551724137931039</v>
      </c>
      <c r="E51">
        <v>14</v>
      </c>
    </row>
    <row r="52" spans="1:5" x14ac:dyDescent="0.25">
      <c r="A52" s="1" t="s">
        <v>6</v>
      </c>
      <c r="B52">
        <v>0.9285714285714286</v>
      </c>
      <c r="C52">
        <v>0.9285714285714286</v>
      </c>
      <c r="D52">
        <v>0.9285714285714286</v>
      </c>
      <c r="E52">
        <v>14</v>
      </c>
    </row>
    <row r="53" spans="1:5" x14ac:dyDescent="0.25">
      <c r="A53" s="1" t="s">
        <v>7</v>
      </c>
      <c r="B53">
        <v>0.9285714285714286</v>
      </c>
      <c r="C53">
        <v>0.9285714285714286</v>
      </c>
      <c r="D53">
        <v>0.9285714285714286</v>
      </c>
      <c r="E53">
        <v>0.9285714285714286</v>
      </c>
    </row>
    <row r="54" spans="1:5" x14ac:dyDescent="0.25">
      <c r="A54" s="1" t="s">
        <v>8</v>
      </c>
      <c r="B54">
        <v>0.92832722832722825</v>
      </c>
      <c r="C54">
        <v>0.92857142857142849</v>
      </c>
      <c r="D54">
        <v>0.92765918627987587</v>
      </c>
      <c r="E54">
        <v>42</v>
      </c>
    </row>
    <row r="55" spans="1:5" x14ac:dyDescent="0.25">
      <c r="A55" s="1" t="s">
        <v>9</v>
      </c>
      <c r="B55">
        <v>0.92832722832722836</v>
      </c>
      <c r="C55">
        <v>0.9285714285714286</v>
      </c>
      <c r="D55">
        <v>0.92765918627987598</v>
      </c>
      <c r="E55">
        <v>42</v>
      </c>
    </row>
    <row r="56" spans="1:5" x14ac:dyDescent="0.25">
      <c r="A56" s="1" t="s">
        <v>4</v>
      </c>
      <c r="B56">
        <v>0.92307692307692313</v>
      </c>
      <c r="C56">
        <v>0.8571428571428571</v>
      </c>
      <c r="D56">
        <v>0.88888888888888895</v>
      </c>
      <c r="E56">
        <v>14</v>
      </c>
    </row>
    <row r="57" spans="1:5" x14ac:dyDescent="0.25">
      <c r="A57" s="1" t="s">
        <v>5</v>
      </c>
      <c r="B57">
        <v>0.93333333333333335</v>
      </c>
      <c r="C57">
        <v>1</v>
      </c>
      <c r="D57">
        <v>0.96551724137931039</v>
      </c>
      <c r="E57">
        <v>14</v>
      </c>
    </row>
    <row r="58" spans="1:5" x14ac:dyDescent="0.25">
      <c r="A58" s="1" t="s">
        <v>6</v>
      </c>
      <c r="B58">
        <v>0.9285714285714286</v>
      </c>
      <c r="C58">
        <v>0.9285714285714286</v>
      </c>
      <c r="D58">
        <v>0.9285714285714286</v>
      </c>
      <c r="E58">
        <v>14</v>
      </c>
    </row>
    <row r="59" spans="1:5" x14ac:dyDescent="0.25">
      <c r="A59" s="1" t="s">
        <v>7</v>
      </c>
      <c r="B59">
        <v>0.9285714285714286</v>
      </c>
      <c r="C59">
        <v>0.9285714285714286</v>
      </c>
      <c r="D59">
        <v>0.9285714285714286</v>
      </c>
      <c r="E59">
        <v>0.9285714285714286</v>
      </c>
    </row>
    <row r="60" spans="1:5" x14ac:dyDescent="0.25">
      <c r="A60" s="1" t="s">
        <v>8</v>
      </c>
      <c r="B60">
        <v>0.92832722832722825</v>
      </c>
      <c r="C60">
        <v>0.92857142857142849</v>
      </c>
      <c r="D60">
        <v>0.92765918627987587</v>
      </c>
      <c r="E60">
        <v>42</v>
      </c>
    </row>
    <row r="61" spans="1:5" x14ac:dyDescent="0.25">
      <c r="A61" s="1" t="s">
        <v>9</v>
      </c>
      <c r="B61">
        <v>0.92832722832722836</v>
      </c>
      <c r="C61">
        <v>0.9285714285714286</v>
      </c>
      <c r="D61">
        <v>0.92765918627987598</v>
      </c>
      <c r="E61">
        <v>42</v>
      </c>
    </row>
    <row r="62" spans="1:5" x14ac:dyDescent="0.25">
      <c r="A62" s="1" t="s">
        <v>4</v>
      </c>
      <c r="B62">
        <v>0.92307692307692313</v>
      </c>
      <c r="C62">
        <v>0.8571428571428571</v>
      </c>
      <c r="D62">
        <v>0.88888888888888895</v>
      </c>
      <c r="E62">
        <v>14</v>
      </c>
    </row>
    <row r="63" spans="1:5" x14ac:dyDescent="0.25">
      <c r="A63" s="1" t="s">
        <v>5</v>
      </c>
      <c r="B63">
        <v>0.93333333333333335</v>
      </c>
      <c r="C63">
        <v>1</v>
      </c>
      <c r="D63">
        <v>0.96551724137931039</v>
      </c>
      <c r="E63">
        <v>14</v>
      </c>
    </row>
    <row r="64" spans="1:5" x14ac:dyDescent="0.25">
      <c r="A64" s="1" t="s">
        <v>6</v>
      </c>
      <c r="B64">
        <v>0.9285714285714286</v>
      </c>
      <c r="C64">
        <v>0.9285714285714286</v>
      </c>
      <c r="D64">
        <v>0.9285714285714286</v>
      </c>
      <c r="E64">
        <v>14</v>
      </c>
    </row>
    <row r="65" spans="1:5" x14ac:dyDescent="0.25">
      <c r="A65" s="1" t="s">
        <v>7</v>
      </c>
      <c r="B65">
        <v>0.9285714285714286</v>
      </c>
      <c r="C65">
        <v>0.9285714285714286</v>
      </c>
      <c r="D65">
        <v>0.9285714285714286</v>
      </c>
      <c r="E65">
        <v>0.9285714285714286</v>
      </c>
    </row>
    <row r="66" spans="1:5" x14ac:dyDescent="0.25">
      <c r="A66" s="1" t="s">
        <v>8</v>
      </c>
      <c r="B66">
        <v>0.92832722832722825</v>
      </c>
      <c r="C66">
        <v>0.92857142857142849</v>
      </c>
      <c r="D66">
        <v>0.92765918627987587</v>
      </c>
      <c r="E66">
        <v>42</v>
      </c>
    </row>
    <row r="67" spans="1:5" x14ac:dyDescent="0.25">
      <c r="A67" s="1" t="s">
        <v>9</v>
      </c>
      <c r="B67">
        <v>0.92832722832722836</v>
      </c>
      <c r="C67">
        <v>0.9285714285714286</v>
      </c>
      <c r="D67">
        <v>0.92765918627987598</v>
      </c>
      <c r="E67">
        <v>42</v>
      </c>
    </row>
    <row r="68" spans="1:5" x14ac:dyDescent="0.25">
      <c r="A68" s="1" t="s">
        <v>4</v>
      </c>
      <c r="B68">
        <v>0.92307692307692313</v>
      </c>
      <c r="C68">
        <v>0.8571428571428571</v>
      </c>
      <c r="D68">
        <v>0.88888888888888895</v>
      </c>
      <c r="E68">
        <v>14</v>
      </c>
    </row>
    <row r="69" spans="1:5" x14ac:dyDescent="0.25">
      <c r="A69" s="1" t="s">
        <v>5</v>
      </c>
      <c r="B69">
        <v>0.93333333333333335</v>
      </c>
      <c r="C69">
        <v>1</v>
      </c>
      <c r="D69">
        <v>0.96551724137931039</v>
      </c>
      <c r="E69">
        <v>14</v>
      </c>
    </row>
    <row r="70" spans="1:5" x14ac:dyDescent="0.25">
      <c r="A70" s="1" t="s">
        <v>6</v>
      </c>
      <c r="B70">
        <v>0.9285714285714286</v>
      </c>
      <c r="C70">
        <v>0.9285714285714286</v>
      </c>
      <c r="D70">
        <v>0.9285714285714286</v>
      </c>
      <c r="E70">
        <v>14</v>
      </c>
    </row>
    <row r="71" spans="1:5" x14ac:dyDescent="0.25">
      <c r="A71" s="1" t="s">
        <v>7</v>
      </c>
      <c r="B71">
        <v>0.9285714285714286</v>
      </c>
      <c r="C71">
        <v>0.9285714285714286</v>
      </c>
      <c r="D71">
        <v>0.9285714285714286</v>
      </c>
      <c r="E71">
        <v>0.9285714285714286</v>
      </c>
    </row>
    <row r="72" spans="1:5" x14ac:dyDescent="0.25">
      <c r="A72" s="1" t="s">
        <v>8</v>
      </c>
      <c r="B72">
        <v>0.92832722832722825</v>
      </c>
      <c r="C72">
        <v>0.92857142857142849</v>
      </c>
      <c r="D72">
        <v>0.92765918627987587</v>
      </c>
      <c r="E72">
        <v>42</v>
      </c>
    </row>
    <row r="73" spans="1:5" x14ac:dyDescent="0.25">
      <c r="A73" s="1" t="s">
        <v>9</v>
      </c>
      <c r="B73">
        <v>0.92832722832722836</v>
      </c>
      <c r="C73">
        <v>0.9285714285714286</v>
      </c>
      <c r="D73">
        <v>0.92765918627987598</v>
      </c>
      <c r="E73">
        <v>42</v>
      </c>
    </row>
    <row r="74" spans="1:5" x14ac:dyDescent="0.25">
      <c r="A74" s="1" t="s">
        <v>4</v>
      </c>
      <c r="B74">
        <v>0.92307692307692313</v>
      </c>
      <c r="C74">
        <v>0.8571428571428571</v>
      </c>
      <c r="D74">
        <v>0.88888888888888895</v>
      </c>
      <c r="E74">
        <v>14</v>
      </c>
    </row>
    <row r="75" spans="1:5" x14ac:dyDescent="0.25">
      <c r="A75" s="1" t="s">
        <v>5</v>
      </c>
      <c r="B75">
        <v>0.93333333333333335</v>
      </c>
      <c r="C75">
        <v>1</v>
      </c>
      <c r="D75">
        <v>0.96551724137931039</v>
      </c>
      <c r="E75">
        <v>14</v>
      </c>
    </row>
    <row r="76" spans="1:5" x14ac:dyDescent="0.25">
      <c r="A76" s="1" t="s">
        <v>6</v>
      </c>
      <c r="B76">
        <v>0.9285714285714286</v>
      </c>
      <c r="C76">
        <v>0.9285714285714286</v>
      </c>
      <c r="D76">
        <v>0.9285714285714286</v>
      </c>
      <c r="E76">
        <v>14</v>
      </c>
    </row>
    <row r="77" spans="1:5" x14ac:dyDescent="0.25">
      <c r="A77" s="1" t="s">
        <v>7</v>
      </c>
      <c r="B77">
        <v>0.9285714285714286</v>
      </c>
      <c r="C77">
        <v>0.9285714285714286</v>
      </c>
      <c r="D77">
        <v>0.9285714285714286</v>
      </c>
      <c r="E77">
        <v>0.9285714285714286</v>
      </c>
    </row>
    <row r="78" spans="1:5" x14ac:dyDescent="0.25">
      <c r="A78" s="1" t="s">
        <v>8</v>
      </c>
      <c r="B78">
        <v>0.92832722832722825</v>
      </c>
      <c r="C78">
        <v>0.92857142857142849</v>
      </c>
      <c r="D78">
        <v>0.92765918627987587</v>
      </c>
      <c r="E78">
        <v>42</v>
      </c>
    </row>
    <row r="79" spans="1:5" x14ac:dyDescent="0.25">
      <c r="A79" s="1" t="s">
        <v>9</v>
      </c>
      <c r="B79">
        <v>0.92832722832722836</v>
      </c>
      <c r="C79">
        <v>0.9285714285714286</v>
      </c>
      <c r="D79">
        <v>0.92765918627987598</v>
      </c>
      <c r="E79">
        <v>42</v>
      </c>
    </row>
    <row r="80" spans="1:5" x14ac:dyDescent="0.25">
      <c r="A80" s="1" t="s">
        <v>4</v>
      </c>
      <c r="B80">
        <v>0.92307692307692313</v>
      </c>
      <c r="C80">
        <v>0.8571428571428571</v>
      </c>
      <c r="D80">
        <v>0.88888888888888895</v>
      </c>
      <c r="E80">
        <v>14</v>
      </c>
    </row>
    <row r="81" spans="1:5" x14ac:dyDescent="0.25">
      <c r="A81" s="1" t="s">
        <v>5</v>
      </c>
      <c r="B81">
        <v>0.93333333333333335</v>
      </c>
      <c r="C81">
        <v>1</v>
      </c>
      <c r="D81">
        <v>0.96551724137931039</v>
      </c>
      <c r="E81">
        <v>14</v>
      </c>
    </row>
    <row r="82" spans="1:5" x14ac:dyDescent="0.25">
      <c r="A82" s="1" t="s">
        <v>6</v>
      </c>
      <c r="B82">
        <v>0.9285714285714286</v>
      </c>
      <c r="C82">
        <v>0.9285714285714286</v>
      </c>
      <c r="D82">
        <v>0.9285714285714286</v>
      </c>
      <c r="E82">
        <v>14</v>
      </c>
    </row>
    <row r="83" spans="1:5" x14ac:dyDescent="0.25">
      <c r="A83" s="1" t="s">
        <v>7</v>
      </c>
      <c r="B83">
        <v>0.9285714285714286</v>
      </c>
      <c r="C83">
        <v>0.9285714285714286</v>
      </c>
      <c r="D83">
        <v>0.9285714285714286</v>
      </c>
      <c r="E83">
        <v>0.9285714285714286</v>
      </c>
    </row>
    <row r="84" spans="1:5" x14ac:dyDescent="0.25">
      <c r="A84" s="1" t="s">
        <v>8</v>
      </c>
      <c r="B84">
        <v>0.92832722832722825</v>
      </c>
      <c r="C84">
        <v>0.92857142857142849</v>
      </c>
      <c r="D84">
        <v>0.92765918627987587</v>
      </c>
      <c r="E84">
        <v>42</v>
      </c>
    </row>
    <row r="85" spans="1:5" x14ac:dyDescent="0.25">
      <c r="A85" s="1" t="s">
        <v>9</v>
      </c>
      <c r="B85">
        <v>0.92832722832722836</v>
      </c>
      <c r="C85">
        <v>0.9285714285714286</v>
      </c>
      <c r="D85">
        <v>0.92765918627987598</v>
      </c>
      <c r="E85">
        <v>42</v>
      </c>
    </row>
    <row r="86" spans="1:5" x14ac:dyDescent="0.25">
      <c r="A86" s="1" t="s">
        <v>4</v>
      </c>
      <c r="B86">
        <v>0.92307692307692313</v>
      </c>
      <c r="C86">
        <v>0.8571428571428571</v>
      </c>
      <c r="D86">
        <v>0.88888888888888895</v>
      </c>
      <c r="E86">
        <v>14</v>
      </c>
    </row>
    <row r="87" spans="1:5" x14ac:dyDescent="0.25">
      <c r="A87" s="1" t="s">
        <v>5</v>
      </c>
      <c r="B87">
        <v>0.93333333333333335</v>
      </c>
      <c r="C87">
        <v>1</v>
      </c>
      <c r="D87">
        <v>0.96551724137931039</v>
      </c>
      <c r="E87">
        <v>14</v>
      </c>
    </row>
    <row r="88" spans="1:5" x14ac:dyDescent="0.25">
      <c r="A88" s="1" t="s">
        <v>6</v>
      </c>
      <c r="B88">
        <v>0.9285714285714286</v>
      </c>
      <c r="C88">
        <v>0.9285714285714286</v>
      </c>
      <c r="D88">
        <v>0.9285714285714286</v>
      </c>
      <c r="E88">
        <v>14</v>
      </c>
    </row>
    <row r="89" spans="1:5" x14ac:dyDescent="0.25">
      <c r="A89" s="1" t="s">
        <v>7</v>
      </c>
      <c r="B89">
        <v>0.9285714285714286</v>
      </c>
      <c r="C89">
        <v>0.9285714285714286</v>
      </c>
      <c r="D89">
        <v>0.9285714285714286</v>
      </c>
      <c r="E89">
        <v>0.9285714285714286</v>
      </c>
    </row>
    <row r="90" spans="1:5" x14ac:dyDescent="0.25">
      <c r="A90" s="1" t="s">
        <v>8</v>
      </c>
      <c r="B90">
        <v>0.92832722832722825</v>
      </c>
      <c r="C90">
        <v>0.92857142857142849</v>
      </c>
      <c r="D90">
        <v>0.92765918627987587</v>
      </c>
      <c r="E90">
        <v>42</v>
      </c>
    </row>
    <row r="91" spans="1:5" x14ac:dyDescent="0.25">
      <c r="A91" s="1" t="s">
        <v>9</v>
      </c>
      <c r="B91">
        <v>0.92832722832722836</v>
      </c>
      <c r="C91">
        <v>0.9285714285714286</v>
      </c>
      <c r="D91">
        <v>0.92765918627987598</v>
      </c>
      <c r="E91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DB7-6ECB-4C58-A4CA-2B0BEC077D5C}">
  <dimension ref="A1:D46"/>
  <sheetViews>
    <sheetView workbookViewId="0"/>
  </sheetViews>
  <sheetFormatPr defaultRowHeight="15" x14ac:dyDescent="0.25"/>
  <sheetData>
    <row r="1" spans="1:4" x14ac:dyDescent="0.25">
      <c r="B1" s="4">
        <v>0</v>
      </c>
      <c r="C1" s="4">
        <v>1</v>
      </c>
      <c r="D1" s="4">
        <v>2</v>
      </c>
    </row>
    <row r="2" spans="1:4" x14ac:dyDescent="0.25">
      <c r="A2" s="4">
        <v>0</v>
      </c>
      <c r="B2">
        <v>26</v>
      </c>
      <c r="C2">
        <v>0</v>
      </c>
      <c r="D2">
        <v>1</v>
      </c>
    </row>
    <row r="3" spans="1:4" x14ac:dyDescent="0.25">
      <c r="A3" s="4">
        <v>1</v>
      </c>
      <c r="B3">
        <v>0</v>
      </c>
      <c r="C3">
        <v>28</v>
      </c>
      <c r="D3">
        <v>0</v>
      </c>
    </row>
    <row r="4" spans="1:4" x14ac:dyDescent="0.25">
      <c r="A4" s="4">
        <v>2</v>
      </c>
      <c r="B4">
        <v>2</v>
      </c>
      <c r="C4">
        <v>0</v>
      </c>
      <c r="D4">
        <v>27</v>
      </c>
    </row>
    <row r="5" spans="1:4" x14ac:dyDescent="0.25">
      <c r="A5" s="4">
        <v>0</v>
      </c>
      <c r="B5">
        <v>27</v>
      </c>
      <c r="C5">
        <v>0</v>
      </c>
      <c r="D5">
        <v>3</v>
      </c>
    </row>
    <row r="6" spans="1:4" x14ac:dyDescent="0.25">
      <c r="A6" s="4">
        <v>1</v>
      </c>
      <c r="B6">
        <v>1</v>
      </c>
      <c r="C6">
        <v>28</v>
      </c>
      <c r="D6">
        <v>0</v>
      </c>
    </row>
    <row r="7" spans="1:4" x14ac:dyDescent="0.25">
      <c r="A7" s="4">
        <v>2</v>
      </c>
      <c r="B7">
        <v>0</v>
      </c>
      <c r="C7">
        <v>0</v>
      </c>
      <c r="D7">
        <v>25</v>
      </c>
    </row>
    <row r="8" spans="1:4" x14ac:dyDescent="0.25">
      <c r="A8" s="4">
        <v>0</v>
      </c>
      <c r="B8">
        <v>26</v>
      </c>
      <c r="C8">
        <v>2</v>
      </c>
      <c r="D8">
        <v>0</v>
      </c>
    </row>
    <row r="9" spans="1:4" x14ac:dyDescent="0.25">
      <c r="A9" s="4">
        <v>1</v>
      </c>
      <c r="B9">
        <v>1</v>
      </c>
      <c r="C9">
        <v>26</v>
      </c>
      <c r="D9">
        <v>0</v>
      </c>
    </row>
    <row r="10" spans="1:4" x14ac:dyDescent="0.25">
      <c r="A10" s="4">
        <v>2</v>
      </c>
      <c r="B10">
        <v>1</v>
      </c>
      <c r="C10">
        <v>0</v>
      </c>
      <c r="D10">
        <v>28</v>
      </c>
    </row>
    <row r="11" spans="1:4" x14ac:dyDescent="0.25">
      <c r="A11" s="4">
        <v>0</v>
      </c>
      <c r="B11">
        <v>25</v>
      </c>
      <c r="C11">
        <v>2</v>
      </c>
      <c r="D11">
        <v>2</v>
      </c>
    </row>
    <row r="12" spans="1:4" x14ac:dyDescent="0.25">
      <c r="A12" s="4">
        <v>1</v>
      </c>
      <c r="B12">
        <v>0</v>
      </c>
      <c r="C12">
        <v>26</v>
      </c>
      <c r="D12">
        <v>0</v>
      </c>
    </row>
    <row r="13" spans="1:4" x14ac:dyDescent="0.25">
      <c r="A13" s="4">
        <v>2</v>
      </c>
      <c r="B13">
        <v>3</v>
      </c>
      <c r="C13">
        <v>0</v>
      </c>
      <c r="D13">
        <v>26</v>
      </c>
    </row>
    <row r="14" spans="1:4" x14ac:dyDescent="0.25">
      <c r="A14" s="4">
        <v>0</v>
      </c>
      <c r="B14">
        <v>24</v>
      </c>
      <c r="C14">
        <v>0</v>
      </c>
      <c r="D14">
        <v>1</v>
      </c>
    </row>
    <row r="15" spans="1:4" x14ac:dyDescent="0.25">
      <c r="A15" s="4">
        <v>1</v>
      </c>
      <c r="B15">
        <v>2</v>
      </c>
      <c r="C15">
        <v>28</v>
      </c>
      <c r="D15">
        <v>0</v>
      </c>
    </row>
    <row r="16" spans="1:4" x14ac:dyDescent="0.25">
      <c r="A16" s="4">
        <v>2</v>
      </c>
      <c r="B16">
        <v>2</v>
      </c>
      <c r="C16">
        <v>0</v>
      </c>
      <c r="D16">
        <v>27</v>
      </c>
    </row>
    <row r="17" spans="1:4" x14ac:dyDescent="0.25">
      <c r="A17" s="4">
        <v>0</v>
      </c>
      <c r="B17">
        <v>18</v>
      </c>
      <c r="C17">
        <v>0</v>
      </c>
      <c r="D17">
        <v>0</v>
      </c>
    </row>
    <row r="18" spans="1:4" x14ac:dyDescent="0.25">
      <c r="A18" s="4">
        <v>1</v>
      </c>
      <c r="B18">
        <v>1</v>
      </c>
      <c r="C18">
        <v>21</v>
      </c>
      <c r="D18">
        <v>0</v>
      </c>
    </row>
    <row r="19" spans="1:4" x14ac:dyDescent="0.25">
      <c r="A19" s="4">
        <v>2</v>
      </c>
      <c r="B19">
        <v>2</v>
      </c>
      <c r="C19">
        <v>0</v>
      </c>
      <c r="D19">
        <v>21</v>
      </c>
    </row>
    <row r="20" spans="1:4" x14ac:dyDescent="0.25">
      <c r="A20" s="4">
        <v>0</v>
      </c>
      <c r="B20">
        <v>20</v>
      </c>
      <c r="C20">
        <v>0</v>
      </c>
      <c r="D20">
        <v>2</v>
      </c>
    </row>
    <row r="21" spans="1:4" x14ac:dyDescent="0.25">
      <c r="A21" s="4">
        <v>1</v>
      </c>
      <c r="B21">
        <v>1</v>
      </c>
      <c r="C21">
        <v>21</v>
      </c>
      <c r="D21">
        <v>0</v>
      </c>
    </row>
    <row r="22" spans="1:4" x14ac:dyDescent="0.25">
      <c r="A22" s="4">
        <v>2</v>
      </c>
      <c r="B22">
        <v>0</v>
      </c>
      <c r="C22">
        <v>0</v>
      </c>
      <c r="D22">
        <v>19</v>
      </c>
    </row>
    <row r="23" spans="1:4" x14ac:dyDescent="0.25">
      <c r="A23" s="4">
        <v>0</v>
      </c>
      <c r="B23">
        <v>18</v>
      </c>
      <c r="C23">
        <v>0</v>
      </c>
      <c r="D23">
        <v>1</v>
      </c>
    </row>
    <row r="24" spans="1:4" x14ac:dyDescent="0.25">
      <c r="A24" s="4">
        <v>1</v>
      </c>
      <c r="B24">
        <v>1</v>
      </c>
      <c r="C24">
        <v>21</v>
      </c>
      <c r="D24">
        <v>0</v>
      </c>
    </row>
    <row r="25" spans="1:4" x14ac:dyDescent="0.25">
      <c r="A25" s="4">
        <v>2</v>
      </c>
      <c r="B25">
        <v>2</v>
      </c>
      <c r="C25">
        <v>0</v>
      </c>
      <c r="D25">
        <v>20</v>
      </c>
    </row>
    <row r="26" spans="1:4" x14ac:dyDescent="0.25">
      <c r="A26" s="4">
        <v>0</v>
      </c>
      <c r="B26">
        <v>20</v>
      </c>
      <c r="C26">
        <v>2</v>
      </c>
      <c r="D26">
        <v>1</v>
      </c>
    </row>
    <row r="27" spans="1:4" x14ac:dyDescent="0.25">
      <c r="A27" s="4">
        <v>1</v>
      </c>
      <c r="B27">
        <v>0</v>
      </c>
      <c r="C27">
        <v>19</v>
      </c>
      <c r="D27">
        <v>0</v>
      </c>
    </row>
    <row r="28" spans="1:4" x14ac:dyDescent="0.25">
      <c r="A28" s="4">
        <v>2</v>
      </c>
      <c r="B28">
        <v>1</v>
      </c>
      <c r="C28">
        <v>0</v>
      </c>
      <c r="D28">
        <v>20</v>
      </c>
    </row>
    <row r="29" spans="1:4" x14ac:dyDescent="0.25">
      <c r="A29" s="4">
        <v>0</v>
      </c>
      <c r="B29">
        <v>19</v>
      </c>
      <c r="C29">
        <v>0</v>
      </c>
      <c r="D29">
        <v>0</v>
      </c>
    </row>
    <row r="30" spans="1:4" x14ac:dyDescent="0.25">
      <c r="A30" s="4">
        <v>1</v>
      </c>
      <c r="B30">
        <v>1</v>
      </c>
      <c r="C30">
        <v>21</v>
      </c>
      <c r="D30">
        <v>0</v>
      </c>
    </row>
    <row r="31" spans="1:4" x14ac:dyDescent="0.25">
      <c r="A31" s="4">
        <v>2</v>
      </c>
      <c r="B31">
        <v>1</v>
      </c>
      <c r="C31">
        <v>0</v>
      </c>
      <c r="D31">
        <v>21</v>
      </c>
    </row>
    <row r="32" spans="1:4" x14ac:dyDescent="0.25">
      <c r="A32" s="4">
        <v>0</v>
      </c>
      <c r="B32">
        <v>13</v>
      </c>
      <c r="C32">
        <v>0</v>
      </c>
      <c r="D32">
        <v>1</v>
      </c>
    </row>
    <row r="33" spans="1:4" x14ac:dyDescent="0.25">
      <c r="A33" s="4">
        <v>1</v>
      </c>
      <c r="B33">
        <v>1</v>
      </c>
      <c r="C33">
        <v>14</v>
      </c>
      <c r="D33">
        <v>0</v>
      </c>
    </row>
    <row r="34" spans="1:4" x14ac:dyDescent="0.25">
      <c r="A34" s="4">
        <v>2</v>
      </c>
      <c r="B34">
        <v>0</v>
      </c>
      <c r="C34">
        <v>0</v>
      </c>
      <c r="D34">
        <v>13</v>
      </c>
    </row>
    <row r="35" spans="1:4" x14ac:dyDescent="0.25">
      <c r="A35" s="4">
        <v>0</v>
      </c>
      <c r="B35">
        <v>13</v>
      </c>
      <c r="C35">
        <v>0</v>
      </c>
      <c r="D35">
        <v>0</v>
      </c>
    </row>
    <row r="36" spans="1:4" x14ac:dyDescent="0.25">
      <c r="A36" s="4">
        <v>1</v>
      </c>
      <c r="B36">
        <v>1</v>
      </c>
      <c r="C36">
        <v>14</v>
      </c>
      <c r="D36">
        <v>0</v>
      </c>
    </row>
    <row r="37" spans="1:4" x14ac:dyDescent="0.25">
      <c r="A37" s="4">
        <v>2</v>
      </c>
      <c r="B37">
        <v>0</v>
      </c>
      <c r="C37">
        <v>0</v>
      </c>
      <c r="D37">
        <v>14</v>
      </c>
    </row>
    <row r="38" spans="1:4" x14ac:dyDescent="0.25">
      <c r="A38" s="4">
        <v>0</v>
      </c>
      <c r="B38">
        <v>11</v>
      </c>
      <c r="C38">
        <v>0</v>
      </c>
      <c r="D38">
        <v>0</v>
      </c>
    </row>
    <row r="39" spans="1:4" x14ac:dyDescent="0.25">
      <c r="A39" s="4">
        <v>1</v>
      </c>
      <c r="B39">
        <v>1</v>
      </c>
      <c r="C39">
        <v>14</v>
      </c>
      <c r="D39">
        <v>0</v>
      </c>
    </row>
    <row r="40" spans="1:4" x14ac:dyDescent="0.25">
      <c r="A40" s="4">
        <v>2</v>
      </c>
      <c r="B40">
        <v>2</v>
      </c>
      <c r="C40">
        <v>0</v>
      </c>
      <c r="D40">
        <v>14</v>
      </c>
    </row>
    <row r="41" spans="1:4" x14ac:dyDescent="0.25">
      <c r="A41" s="4">
        <v>0</v>
      </c>
      <c r="B41">
        <v>14</v>
      </c>
      <c r="C41">
        <v>1</v>
      </c>
      <c r="D41">
        <v>2</v>
      </c>
    </row>
    <row r="42" spans="1:4" x14ac:dyDescent="0.25">
      <c r="A42" s="4">
        <v>1</v>
      </c>
      <c r="B42">
        <v>0</v>
      </c>
      <c r="C42">
        <v>13</v>
      </c>
      <c r="D42">
        <v>0</v>
      </c>
    </row>
    <row r="43" spans="1:4" x14ac:dyDescent="0.25">
      <c r="A43" s="4">
        <v>2</v>
      </c>
      <c r="B43">
        <v>0</v>
      </c>
      <c r="C43">
        <v>0</v>
      </c>
      <c r="D43">
        <v>12</v>
      </c>
    </row>
    <row r="44" spans="1:4" x14ac:dyDescent="0.25">
      <c r="A44" s="4">
        <v>0</v>
      </c>
      <c r="B44">
        <v>12</v>
      </c>
      <c r="C44">
        <v>0</v>
      </c>
      <c r="D44">
        <v>1</v>
      </c>
    </row>
    <row r="45" spans="1:4" x14ac:dyDescent="0.25">
      <c r="A45" s="4">
        <v>1</v>
      </c>
      <c r="B45">
        <v>1</v>
      </c>
      <c r="C45">
        <v>14</v>
      </c>
      <c r="D45">
        <v>0</v>
      </c>
    </row>
    <row r="46" spans="1:4" x14ac:dyDescent="0.25">
      <c r="A46" s="4">
        <v>2</v>
      </c>
      <c r="B46">
        <v>1</v>
      </c>
      <c r="C46">
        <v>0</v>
      </c>
      <c r="D46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E387-309C-46F2-A5C9-89481304D9BE}">
  <dimension ref="A1:D46"/>
  <sheetViews>
    <sheetView workbookViewId="0"/>
  </sheetViews>
  <sheetFormatPr defaultRowHeight="15" x14ac:dyDescent="0.25"/>
  <sheetData>
    <row r="1" spans="1:4" x14ac:dyDescent="0.25">
      <c r="B1" s="4">
        <v>0</v>
      </c>
      <c r="C1" s="4">
        <v>1</v>
      </c>
      <c r="D1" s="4">
        <v>2</v>
      </c>
    </row>
    <row r="2" spans="1:4" x14ac:dyDescent="0.25">
      <c r="A2" s="4">
        <v>0</v>
      </c>
      <c r="B2">
        <v>27</v>
      </c>
      <c r="C2">
        <v>2</v>
      </c>
      <c r="D2">
        <v>2</v>
      </c>
    </row>
    <row r="3" spans="1:4" x14ac:dyDescent="0.25">
      <c r="A3" s="4">
        <v>1</v>
      </c>
      <c r="B3">
        <v>1</v>
      </c>
      <c r="C3">
        <v>26</v>
      </c>
      <c r="D3">
        <v>1</v>
      </c>
    </row>
    <row r="4" spans="1:4" x14ac:dyDescent="0.25">
      <c r="A4" s="4">
        <v>2</v>
      </c>
      <c r="B4">
        <v>0</v>
      </c>
      <c r="C4">
        <v>0</v>
      </c>
      <c r="D4">
        <v>25</v>
      </c>
    </row>
    <row r="5" spans="1:4" x14ac:dyDescent="0.25">
      <c r="A5" s="4">
        <v>0</v>
      </c>
      <c r="B5">
        <v>25</v>
      </c>
      <c r="C5">
        <v>0</v>
      </c>
      <c r="D5">
        <v>4</v>
      </c>
    </row>
    <row r="6" spans="1:4" x14ac:dyDescent="0.25">
      <c r="A6" s="4">
        <v>1</v>
      </c>
      <c r="B6">
        <v>3</v>
      </c>
      <c r="C6">
        <v>28</v>
      </c>
      <c r="D6">
        <v>0</v>
      </c>
    </row>
    <row r="7" spans="1:4" x14ac:dyDescent="0.25">
      <c r="A7" s="4">
        <v>2</v>
      </c>
      <c r="B7">
        <v>0</v>
      </c>
      <c r="C7">
        <v>0</v>
      </c>
      <c r="D7">
        <v>24</v>
      </c>
    </row>
    <row r="8" spans="1:4" x14ac:dyDescent="0.25">
      <c r="A8" s="4">
        <v>0</v>
      </c>
      <c r="B8">
        <v>28</v>
      </c>
      <c r="C8">
        <v>4</v>
      </c>
      <c r="D8">
        <v>2</v>
      </c>
    </row>
    <row r="9" spans="1:4" x14ac:dyDescent="0.25">
      <c r="A9" s="4">
        <v>1</v>
      </c>
      <c r="B9">
        <v>0</v>
      </c>
      <c r="C9">
        <v>24</v>
      </c>
      <c r="D9">
        <v>0</v>
      </c>
    </row>
    <row r="10" spans="1:4" x14ac:dyDescent="0.25">
      <c r="A10" s="4">
        <v>2</v>
      </c>
      <c r="B10">
        <v>0</v>
      </c>
      <c r="C10">
        <v>0</v>
      </c>
      <c r="D10">
        <v>26</v>
      </c>
    </row>
    <row r="11" spans="1:4" x14ac:dyDescent="0.25">
      <c r="A11" s="4">
        <v>0</v>
      </c>
      <c r="B11">
        <v>25</v>
      </c>
      <c r="C11">
        <v>7</v>
      </c>
      <c r="D11">
        <v>1</v>
      </c>
    </row>
    <row r="12" spans="1:4" x14ac:dyDescent="0.25">
      <c r="A12" s="4">
        <v>1</v>
      </c>
      <c r="B12">
        <v>0</v>
      </c>
      <c r="C12">
        <v>20</v>
      </c>
      <c r="D12">
        <v>0</v>
      </c>
    </row>
    <row r="13" spans="1:4" x14ac:dyDescent="0.25">
      <c r="A13" s="4">
        <v>2</v>
      </c>
      <c r="B13">
        <v>3</v>
      </c>
      <c r="C13">
        <v>1</v>
      </c>
      <c r="D13">
        <v>27</v>
      </c>
    </row>
    <row r="14" spans="1:4" x14ac:dyDescent="0.25">
      <c r="A14" s="4">
        <v>0</v>
      </c>
      <c r="B14">
        <v>25</v>
      </c>
      <c r="C14">
        <v>1</v>
      </c>
      <c r="D14">
        <v>0</v>
      </c>
    </row>
    <row r="15" spans="1:4" x14ac:dyDescent="0.25">
      <c r="A15" s="4">
        <v>1</v>
      </c>
      <c r="B15">
        <v>1</v>
      </c>
      <c r="C15">
        <v>27</v>
      </c>
      <c r="D15">
        <v>0</v>
      </c>
    </row>
    <row r="16" spans="1:4" x14ac:dyDescent="0.25">
      <c r="A16" s="4">
        <v>2</v>
      </c>
      <c r="B16">
        <v>2</v>
      </c>
      <c r="C16">
        <v>0</v>
      </c>
      <c r="D16">
        <v>28</v>
      </c>
    </row>
    <row r="17" spans="1:4" x14ac:dyDescent="0.25">
      <c r="A17" s="4">
        <v>0</v>
      </c>
      <c r="B17">
        <v>20</v>
      </c>
      <c r="C17">
        <v>3</v>
      </c>
      <c r="D17">
        <v>0</v>
      </c>
    </row>
    <row r="18" spans="1:4" x14ac:dyDescent="0.25">
      <c r="A18" s="4">
        <v>1</v>
      </c>
      <c r="B18">
        <v>1</v>
      </c>
      <c r="C18">
        <v>18</v>
      </c>
      <c r="D18">
        <v>0</v>
      </c>
    </row>
    <row r="19" spans="1:4" x14ac:dyDescent="0.25">
      <c r="A19" s="4">
        <v>2</v>
      </c>
      <c r="B19">
        <v>0</v>
      </c>
      <c r="C19">
        <v>0</v>
      </c>
      <c r="D19">
        <v>21</v>
      </c>
    </row>
    <row r="20" spans="1:4" x14ac:dyDescent="0.25">
      <c r="A20" s="4">
        <v>0</v>
      </c>
      <c r="B20">
        <v>18</v>
      </c>
      <c r="C20">
        <v>0</v>
      </c>
      <c r="D20">
        <v>2</v>
      </c>
    </row>
    <row r="21" spans="1:4" x14ac:dyDescent="0.25">
      <c r="A21" s="4">
        <v>1</v>
      </c>
      <c r="B21">
        <v>3</v>
      </c>
      <c r="C21">
        <v>21</v>
      </c>
      <c r="D21">
        <v>0</v>
      </c>
    </row>
    <row r="22" spans="1:4" x14ac:dyDescent="0.25">
      <c r="A22" s="4">
        <v>2</v>
      </c>
      <c r="B22">
        <v>0</v>
      </c>
      <c r="C22">
        <v>0</v>
      </c>
      <c r="D22">
        <v>19</v>
      </c>
    </row>
    <row r="23" spans="1:4" x14ac:dyDescent="0.25">
      <c r="A23" s="4">
        <v>0</v>
      </c>
      <c r="B23">
        <v>20</v>
      </c>
      <c r="C23">
        <v>0</v>
      </c>
      <c r="D23">
        <v>1</v>
      </c>
    </row>
    <row r="24" spans="1:4" x14ac:dyDescent="0.25">
      <c r="A24" s="4">
        <v>1</v>
      </c>
      <c r="B24">
        <v>0</v>
      </c>
      <c r="C24">
        <v>21</v>
      </c>
      <c r="D24">
        <v>0</v>
      </c>
    </row>
    <row r="25" spans="1:4" x14ac:dyDescent="0.25">
      <c r="A25" s="4">
        <v>2</v>
      </c>
      <c r="B25">
        <v>1</v>
      </c>
      <c r="C25">
        <v>0</v>
      </c>
      <c r="D25">
        <v>20</v>
      </c>
    </row>
    <row r="26" spans="1:4" x14ac:dyDescent="0.25">
      <c r="A26" s="4">
        <v>0</v>
      </c>
      <c r="B26">
        <v>21</v>
      </c>
      <c r="C26">
        <v>4</v>
      </c>
      <c r="D26">
        <v>1</v>
      </c>
    </row>
    <row r="27" spans="1:4" x14ac:dyDescent="0.25">
      <c r="A27" s="4">
        <v>1</v>
      </c>
      <c r="B27">
        <v>0</v>
      </c>
      <c r="C27">
        <v>17</v>
      </c>
      <c r="D27">
        <v>0</v>
      </c>
    </row>
    <row r="28" spans="1:4" x14ac:dyDescent="0.25">
      <c r="A28" s="4">
        <v>2</v>
      </c>
      <c r="B28">
        <v>0</v>
      </c>
      <c r="C28">
        <v>0</v>
      </c>
      <c r="D28">
        <v>20</v>
      </c>
    </row>
    <row r="29" spans="1:4" x14ac:dyDescent="0.25">
      <c r="A29" s="4">
        <v>0</v>
      </c>
      <c r="B29">
        <v>18</v>
      </c>
      <c r="C29">
        <v>0</v>
      </c>
      <c r="D29">
        <v>0</v>
      </c>
    </row>
    <row r="30" spans="1:4" x14ac:dyDescent="0.25">
      <c r="A30" s="4">
        <v>1</v>
      </c>
      <c r="B30">
        <v>2</v>
      </c>
      <c r="C30">
        <v>21</v>
      </c>
      <c r="D30">
        <v>0</v>
      </c>
    </row>
    <row r="31" spans="1:4" x14ac:dyDescent="0.25">
      <c r="A31" s="4">
        <v>2</v>
      </c>
      <c r="B31">
        <v>1</v>
      </c>
      <c r="C31">
        <v>0</v>
      </c>
      <c r="D31">
        <v>21</v>
      </c>
    </row>
    <row r="32" spans="1:4" x14ac:dyDescent="0.25">
      <c r="A32" s="4">
        <v>0</v>
      </c>
      <c r="B32">
        <v>13</v>
      </c>
      <c r="C32">
        <v>2</v>
      </c>
      <c r="D32">
        <v>0</v>
      </c>
    </row>
    <row r="33" spans="1:4" x14ac:dyDescent="0.25">
      <c r="A33" s="4">
        <v>1</v>
      </c>
      <c r="B33">
        <v>1</v>
      </c>
      <c r="C33">
        <v>12</v>
      </c>
      <c r="D33">
        <v>0</v>
      </c>
    </row>
    <row r="34" spans="1:4" x14ac:dyDescent="0.25">
      <c r="A34" s="4">
        <v>2</v>
      </c>
      <c r="B34">
        <v>0</v>
      </c>
      <c r="C34">
        <v>0</v>
      </c>
      <c r="D34">
        <v>14</v>
      </c>
    </row>
    <row r="35" spans="1:4" x14ac:dyDescent="0.25">
      <c r="A35" s="4">
        <v>0</v>
      </c>
      <c r="B35">
        <v>14</v>
      </c>
      <c r="C35">
        <v>0</v>
      </c>
      <c r="D35">
        <v>0</v>
      </c>
    </row>
    <row r="36" spans="1:4" x14ac:dyDescent="0.25">
      <c r="A36" s="4">
        <v>1</v>
      </c>
      <c r="B36">
        <v>0</v>
      </c>
      <c r="C36">
        <v>14</v>
      </c>
      <c r="D36">
        <v>0</v>
      </c>
    </row>
    <row r="37" spans="1:4" x14ac:dyDescent="0.25">
      <c r="A37" s="4">
        <v>2</v>
      </c>
      <c r="B37">
        <v>0</v>
      </c>
      <c r="C37">
        <v>0</v>
      </c>
      <c r="D37">
        <v>14</v>
      </c>
    </row>
    <row r="38" spans="1:4" x14ac:dyDescent="0.25">
      <c r="A38" s="4">
        <v>0</v>
      </c>
      <c r="B38">
        <v>13</v>
      </c>
      <c r="C38">
        <v>0</v>
      </c>
      <c r="D38">
        <v>1</v>
      </c>
    </row>
    <row r="39" spans="1:4" x14ac:dyDescent="0.25">
      <c r="A39" s="4">
        <v>1</v>
      </c>
      <c r="B39">
        <v>0</v>
      </c>
      <c r="C39">
        <v>14</v>
      </c>
      <c r="D39">
        <v>0</v>
      </c>
    </row>
    <row r="40" spans="1:4" x14ac:dyDescent="0.25">
      <c r="A40" s="4">
        <v>2</v>
      </c>
      <c r="B40">
        <v>1</v>
      </c>
      <c r="C40">
        <v>0</v>
      </c>
      <c r="D40">
        <v>13</v>
      </c>
    </row>
    <row r="41" spans="1:4" x14ac:dyDescent="0.25">
      <c r="A41" s="4">
        <v>0</v>
      </c>
      <c r="B41">
        <v>13</v>
      </c>
      <c r="C41">
        <v>1</v>
      </c>
      <c r="D41">
        <v>1</v>
      </c>
    </row>
    <row r="42" spans="1:4" x14ac:dyDescent="0.25">
      <c r="A42" s="4">
        <v>1</v>
      </c>
      <c r="B42">
        <v>0</v>
      </c>
      <c r="C42">
        <v>13</v>
      </c>
      <c r="D42">
        <v>0</v>
      </c>
    </row>
    <row r="43" spans="1:4" x14ac:dyDescent="0.25">
      <c r="A43" s="4">
        <v>2</v>
      </c>
      <c r="B43">
        <v>1</v>
      </c>
      <c r="C43">
        <v>0</v>
      </c>
      <c r="D43">
        <v>13</v>
      </c>
    </row>
    <row r="44" spans="1:4" x14ac:dyDescent="0.25">
      <c r="A44" s="4">
        <v>0</v>
      </c>
      <c r="B44">
        <v>10</v>
      </c>
      <c r="C44">
        <v>0</v>
      </c>
      <c r="D44">
        <v>0</v>
      </c>
    </row>
    <row r="45" spans="1:4" x14ac:dyDescent="0.25">
      <c r="A45" s="4">
        <v>1</v>
      </c>
      <c r="B45">
        <v>1</v>
      </c>
      <c r="C45">
        <v>14</v>
      </c>
      <c r="D45">
        <v>0</v>
      </c>
    </row>
    <row r="46" spans="1:4" x14ac:dyDescent="0.25">
      <c r="A46" s="4">
        <v>2</v>
      </c>
      <c r="B46">
        <v>3</v>
      </c>
      <c r="C46">
        <v>0</v>
      </c>
      <c r="D4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Metric Results</vt:lpstr>
      <vt:lpstr>RF_Raw</vt:lpstr>
      <vt:lpstr>ANN_Raw</vt:lpstr>
      <vt:lpstr>RF_CM_Raw</vt:lpstr>
      <vt:lpstr>ANN_CM_Raw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2022-01-15T18:49:33Z</dcterms:created>
  <dcterms:modified xsi:type="dcterms:W3CDTF">2022-01-26T17:39:03Z</dcterms:modified>
</cp:coreProperties>
</file>