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2"/>
  </s:bookViews>
  <s:sheets>
    <s:sheet name="Sheet1" sheetId="1" r:id="rId1"/>
    <s:sheet name="Sheet2" sheetId="2" r:id="rId2"/>
    <s:sheet name="Sheet3" sheetId="3" r:id="rId3"/>
    <s:sheet name="Sheet4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<sst xmlns="http://schemas.openxmlformats.org/spreadsheetml/2006/main" uniqueCount="96">
  <si>
    <t>date</t>
  </si>
  <si>
    <t>total lines</t>
  </si>
  <si>
    <t>total functions</t>
  </si>
  <si>
    <t>total modules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</si>
  <si>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</si>
  <si>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</si>
  <si>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</si>
  <si>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</si>
  <si>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</si>
  <si>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</si>
  <si>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</si>
  <si>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</si>
  <si>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</si>
  <si>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declined because some blanks we're getting in previously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</si>
  <si>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</si>
  <si>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</si>
  <si>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</si>
  <si>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</si>
  <si>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</si>
  <si>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</si>
  <si>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</si>
  <si>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</si>
  <si>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</si>
  <si>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</si>
  <si>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</si>
  <si>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</si>
  <si>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</si>
  <si>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</si>
  <si>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</si>
  <si>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</si>
  <si>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added the begin code function which was always there anyway</t>
  </si>
  <si>
    <t>20-Feb</t>
  </si>
  <si>
    <t>21-Feb</t>
  </si>
  <si>
    <t>put_words_in_slots</t>
  </si>
  <si>
    <t>main_loop</t>
  </si>
  <si>
    <t>standard_order</t>
  </si>
  <si>
    <t>general_functions</t>
  </si>
  <si>
    <t>pickle_dictionary</t>
  </si>
  <si>
    <t>uninstantiable_definitions</t>
  </si>
  <si>
    <t>change_abbreviations</t>
  </si>
  <si>
    <t>search_for_instantiation</t>
  </si>
  <si>
    <t>use_lemmas</t>
  </si>
  <si>
    <t>analyze_sentence</t>
  </si>
  <si>
    <t>natural_language</t>
  </si>
  <si>
    <t>prepare_for_print</t>
  </si>
  <si>
    <t>analyze_definition</t>
  </si>
  <si>
    <t>classes</t>
  </si>
  <si>
    <t>lemmas</t>
  </si>
  <si>
    <t>begin_code</t>
  </si>
  <si>
    <t>lines</t>
  </si>
  <si>
    <t>func</t>
  </si>
  <si>
    <t>functions</t>
  </si>
  <si>
    <t>birth</t>
  </si>
  <si>
    <t>column b: lines written per hour</t>
  </si>
  <si>
    <t>column c: 6 period moving average</t>
  </si>
  <si>
    <t>debug all sentences without every, no and concept</t>
  </si>
  <si>
    <t>every</t>
  </si>
  <si>
    <t>refactoring</t>
  </si>
  <si>
    <t>0.42</t>
  </si>
  <si>
    <t>0.45</t>
  </si>
  <si>
    <t>0.43</t>
  </si>
  <si>
    <t>0.23</t>
  </si>
  <si>
    <t>make output into class</t>
  </si>
  <si>
    <t>unable to count lines</t>
  </si>
  <si>
    <t>0.07</t>
  </si>
  <si>
    <t>make dictionary into class</t>
  </si>
  <si>
    <t>0.17</t>
  </si>
  <si>
    <t>0.10</t>
  </si>
  <si>
    <t>0.05</t>
  </si>
  <si>
    <t>proving lemmas in pairs</t>
  </si>
  <si>
    <t>0.47</t>
  </si>
  <si>
    <t>0.08</t>
  </si>
  <si>
    <t>0.12</t>
  </si>
  <si>
    <t>0.03</t>
  </si>
  <si>
    <t>0.00</t>
  </si>
  <si>
    <t>0.58</t>
  </si>
  <si>
    <t>0.25</t>
  </si>
  <si>
    <t>0.32</t>
  </si>
  <si>
    <t>lost an hour due to code mess up</t>
  </si>
  <si>
    <t>0.22</t>
  </si>
  <si>
    <t>0.15</t>
  </si>
  <si>
    <t>column b is the number of lines I wrote in 6 hours not counting deletions</t>
  </si>
  <si>
    <t>column c is the number of lines I wrote in 6 hours minus the deletions</t>
  </si>
  <si>
    <t>column d is the percentage of lines not deleted</t>
  </si>
  <si>
    <t>column e is the average num of lines per hour in column c</t>
  </si>
  <si>
    <t>column f is a period 6 moving average</t>
  </si>
  <si>
    <t>0.71</t>
  </si>
  <si>
    <t>0.72</t>
  </si>
  <si>
    <t>0.77</t>
  </si>
  <si>
    <t>0.84</t>
  </si>
  <si>
    <t>0.73</t>
  </si>
  <si>
    <t>0.79</t>
  </si>
  <si>
    <t>0.83</t>
  </si>
  <si>
    <t>0.91</t>
  </si>
  <si>
    <t>0.78</t>
  </si>
  <si>
    <t>0.88</t>
  </si>
</sst>
</file>

<file path=xl/styles.xml><?xml version="1.0" encoding="utf-8"?>
<styleSheet xmlns="http://schemas.openxmlformats.org/spreadsheetml/2006/main">
  <numFmts count="3">
    <numFmt formatCode="[$-409]d\-mmm;@" numFmtId="164"/>
    <numFmt formatCode="m/d;@" numFmtId="165"/>
    <numFmt formatCode="m/d/yy;@" numFmtId="166"/>
  </numFmts>
  <fonts count="5">
    <font>
      <name val="Times New Roman"/>
      <charset val="238"/>
      <family val="2"/>
      <color theme="1"/>
      <sz val="12"/>
    </font>
    <font>
      <name val="Times New Roman"/>
      <charset val="238"/>
      <family val="2"/>
      <color theme="1"/>
      <sz val="12"/>
    </font>
    <font>
      <name val="Times New Roman"/>
      <charset val="238"/>
      <family val="2"/>
      <color theme="1"/>
      <sz val="12"/>
    </font>
    <font>
      <name val="Times New Roman"/>
      <family val="2"/>
      <color theme="1"/>
      <sz val="12"/>
    </font>
    <font>
      <name val="Times New Roman"/>
      <charset val="238"/>
      <family val="2"/>
      <color theme="10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8">
    <xf borderId="0" fillId="0" fontId="2" numFmtId="0"/>
    <xf borderId="0" fillId="0" fontId="4" numFmtId="0"/>
    <xf borderId="0" fillId="0" fontId="2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3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3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3" numFmtId="0"/>
    <xf borderId="0" fillId="0" fontId="3" numFmtId="0"/>
    <xf borderId="0" fillId="0" fontId="3" numFmtId="0"/>
  </cellStyleXfs>
  <cellXfs count="13">
    <xf borderId="0" fillId="0" fontId="0" numFmtId="0" xfId="0"/>
    <xf applyAlignment="1" borderId="0" fillId="0" fontId="0" numFmtId="164" xfId="2">
      <alignment horizontal="left"/>
    </xf>
    <xf borderId="0" fillId="0" fontId="0" numFmtId="164" xfId="4"/>
    <xf borderId="0" fillId="0" fontId="0" numFmtId="165" xfId="5"/>
    <xf borderId="0" fillId="0" fontId="0" numFmtId="165" xfId="7"/>
    <xf borderId="0" fillId="0" fontId="0" numFmtId="1" xfId="11"/>
    <xf borderId="0" fillId="0" fontId="0" numFmtId="166" xfId="11"/>
    <xf borderId="0" fillId="0" fontId="0" numFmtId="166" xfId="12"/>
    <xf applyAlignment="1" borderId="0" fillId="0" fontId="0" numFmtId="2" xfId="11">
      <alignment horizontal="right"/>
    </xf>
    <xf applyAlignment="1" borderId="0" fillId="0" fontId="0" numFmtId="0" xfId="38">
      <alignment horizontal="right"/>
    </xf>
    <xf borderId="0" fillId="0" fontId="0" numFmtId="49" xfId="51"/>
    <xf applyAlignment="1" borderId="0" fillId="0" fontId="0" numFmtId="0" xfId="53">
      <alignment horizontal="left"/>
    </xf>
    <xf applyAlignment="1" borderId="0" fillId="0" fontId="0" numFmtId="49" xfId="56">
      <alignment horizontal="left"/>
    </xf>
  </cellXfs>
  <cellStyles count="68">
    <cellStyle builtinId="9" hidden="1" name="Followed Hyperlink" xfId="0"/>
    <cellStyle builtinId="8" hidden="1" name="Hyperlink" xfId="1"/>
    <cellStyle builtinId="0" name="Normal" xfId="2"/>
    <cellStyle name="Normal 10" xfId="3"/>
    <cellStyle name="Normal 11" xfId="4"/>
    <cellStyle name="Normal 12" xfId="5"/>
    <cellStyle name="Normal 13" xfId="6"/>
    <cellStyle name="Normal 14" xfId="7"/>
    <cellStyle name="Normal 15" xfId="8"/>
    <cellStyle name="Normal 16" xfId="9"/>
    <cellStyle name="Normal 17" xfId="10"/>
    <cellStyle name="Normal 18" xfId="11"/>
    <cellStyle name="Normal 19" xfId="12"/>
    <cellStyle name="Normal 2" xfId="13"/>
    <cellStyle name="Normal 20" xfId="14"/>
    <cellStyle name="Normal 21" xfId="15"/>
    <cellStyle name="Normal 22" xfId="16"/>
    <cellStyle name="Normal 23" xfId="17"/>
    <cellStyle name="Normal 24" xfId="18"/>
    <cellStyle name="Normal 25" xfId="19"/>
    <cellStyle name="Normal 26" xfId="20"/>
    <cellStyle name="Normal 27" xfId="21"/>
    <cellStyle name="Normal 28" xfId="22"/>
    <cellStyle name="Normal 29" xfId="23"/>
    <cellStyle name="Normal 3" xfId="24"/>
    <cellStyle name="Normal 30" xfId="25"/>
    <cellStyle name="Normal 31" xfId="26"/>
    <cellStyle name="Normal 32" xfId="27"/>
    <cellStyle name="Normal 33" xfId="28"/>
    <cellStyle name="Normal 34" xfId="29"/>
    <cellStyle name="Normal 35" xfId="30"/>
    <cellStyle name="Normal 36" xfId="31"/>
    <cellStyle name="Normal 37" xfId="32"/>
    <cellStyle name="Normal 38" xfId="33"/>
    <cellStyle name="Normal 39" xfId="34"/>
    <cellStyle name="Normal 4" xfId="35"/>
    <cellStyle name="Normal 40" xfId="36"/>
    <cellStyle name="Normal 41" xfId="37"/>
    <cellStyle name="Normal 42" xfId="38"/>
    <cellStyle name="Normal 43" xfId="39"/>
    <cellStyle name="Normal 44" xfId="40"/>
    <cellStyle name="Normal 45" xfId="41"/>
    <cellStyle name="Normal 46" xfId="42"/>
    <cellStyle name="Normal 47" xfId="43"/>
    <cellStyle name="Normal 48" xfId="44"/>
    <cellStyle name="Normal 49" xfId="45"/>
    <cellStyle name="Normal 5" xfId="46"/>
    <cellStyle name="Normal 50" xfId="47"/>
    <cellStyle name="Normal 51" xfId="48"/>
    <cellStyle name="Normal 52" xfId="49"/>
    <cellStyle name="Normal 53" xfId="50"/>
    <cellStyle name="Normal 54" xfId="51"/>
    <cellStyle name="Normal 55" xfId="52"/>
    <cellStyle name="Normal 56" xfId="53"/>
    <cellStyle name="Normal 57" xfId="54"/>
    <cellStyle name="Normal 58" xfId="55"/>
    <cellStyle name="Normal 59" xfId="56"/>
    <cellStyle name="Normal 6" xfId="57"/>
    <cellStyle name="Normal 60" xfId="58"/>
    <cellStyle name="Normal 61" xfId="59"/>
    <cellStyle name="Normal 62" xfId="60"/>
    <cellStyle name="Normal 63" xfId="61"/>
    <cellStyle name="Normal 64" xfId="62"/>
    <cellStyle name="Normal 65" xfId="63"/>
    <cellStyle name="Normal 66" xfId="64"/>
    <cellStyle name="Normal 7" xfId="65"/>
    <cellStyle name="Normal 8" xfId="66"/>
    <cellStyle name="Normal 9" xfId="67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9"/>
  <sheetViews>
    <sheetView showRuler="0" topLeftCell="A5" workbookViewId="0" zoomScale="125" zoomScaleNormal="125" zoomScalePageLayoutView="125">
      <selection activeCell="E16" sqref="E16"/>
    </sheetView>
  </sheetViews>
  <sheetFormatPr baseColWidth="10" defaultRowHeight="15"/>
  <cols>
    <col customWidth="1" max="1" min="1" style="1" width="15.33203125"/>
    <col customWidth="1" max="4" min="2" width="14.5"/>
  </cols>
  <sheetData>
    <row r="1" spans="1:6">
      <c r="A1" s="1" t="s">
        <v>0</v>
      </c>
      <c r="B1" t="s">
        <v>1</v>
      </c>
      <c r="C1" t="s">
        <v>2</v>
      </c>
      <c r="D1" t="s">
        <v>3</v>
      </c>
    </row>
    <row r="2" spans="1:6">
      <c r="A2" s="1" t="n">
        <v>43125</v>
      </c>
      <c r="B2" t="n">
        <v>5100</v>
      </c>
      <c r="C2" t="n">
        <v>270</v>
      </c>
      <c r="D2" t="n">
        <v>9</v>
      </c>
    </row>
    <row r="3" spans="1:6">
      <c r="A3" s="1" t="s">
        <v>4</v>
      </c>
      <c r="B3" t="n">
        <v>5203</v>
      </c>
      <c r="C3" t="n">
        <v>271</v>
      </c>
      <c r="D3" t="n">
        <v>12</v>
      </c>
      <c r="E3">
        <f>B3-B2</f>
        <v/>
      </c>
    </row>
    <row r="4" spans="1:6">
      <c r="A4" t="s">
        <v>5</v>
      </c>
      <c r="B4" t="n">
        <v>5232</v>
      </c>
      <c r="C4" t="n">
        <v>271</v>
      </c>
      <c r="D4" t="n">
        <v>12</v>
      </c>
      <c r="E4">
        <f>B4-B3</f>
        <v/>
      </c>
    </row>
    <row r="5" spans="1:6">
      <c r="A5" t="s">
        <v>6</v>
      </c>
      <c r="B5" t="n">
        <v>4945</v>
      </c>
      <c r="C5" t="n">
        <v>264</v>
      </c>
      <c r="D5" t="n">
        <v>13</v>
      </c>
      <c r="E5">
        <f>B5-B4</f>
        <v/>
      </c>
    </row>
    <row r="6" spans="1:6">
      <c r="A6" t="s">
        <v>7</v>
      </c>
      <c r="B6" t="n">
        <v>4979</v>
      </c>
      <c r="C6" t="n">
        <v>265</v>
      </c>
      <c r="D6" t="n">
        <v>13</v>
      </c>
      <c r="E6">
        <f>B6-B5</f>
        <v/>
      </c>
    </row>
    <row r="7" spans="1:6">
      <c r="A7" t="s">
        <v>8</v>
      </c>
      <c r="B7" t="n">
        <v>4859</v>
      </c>
      <c r="C7" t="n">
        <v>260</v>
      </c>
      <c r="D7" t="n">
        <v>13</v>
      </c>
      <c r="E7">
        <f>B7-B6</f>
        <v/>
      </c>
    </row>
    <row r="8" spans="1:6">
      <c r="A8" t="s">
        <v>9</v>
      </c>
      <c r="B8" t="n">
        <v>4575</v>
      </c>
      <c r="C8" t="n">
        <v>247</v>
      </c>
      <c r="D8" t="n">
        <v>13</v>
      </c>
      <c r="E8">
        <f>B8-B7</f>
        <v/>
      </c>
    </row>
    <row r="9" spans="1:6">
      <c r="A9" t="s">
        <v>10</v>
      </c>
      <c r="B9" t="n">
        <v>4553</v>
      </c>
      <c r="C9" t="n">
        <v>247</v>
      </c>
      <c r="D9" t="n">
        <v>13</v>
      </c>
      <c r="E9">
        <f>B9-B8</f>
        <v/>
      </c>
    </row>
    <row r="10" spans="1:6">
      <c r="A10" t="s">
        <v>11</v>
      </c>
      <c r="B10" t="n">
        <v>4597</v>
      </c>
      <c r="C10" t="n">
        <v>252</v>
      </c>
      <c r="D10" t="n">
        <v>13</v>
      </c>
      <c r="E10">
        <f>B10-B9</f>
        <v/>
      </c>
    </row>
    <row r="11" spans="1:6">
      <c r="A11" t="s">
        <v>12</v>
      </c>
      <c r="B11" t="n">
        <v>4388</v>
      </c>
      <c r="C11" t="n">
        <v>250</v>
      </c>
      <c r="D11" t="n">
        <v>14</v>
      </c>
      <c r="E11">
        <f>B11-B10</f>
        <v/>
      </c>
      <c r="F11" t="s">
        <v>13</v>
      </c>
    </row>
    <row r="12" spans="1:6">
      <c r="A12" t="s">
        <v>14</v>
      </c>
      <c r="B12" t="n">
        <v>4411</v>
      </c>
      <c r="C12" t="n">
        <v>252</v>
      </c>
      <c r="D12" t="n">
        <v>14</v>
      </c>
      <c r="E12">
        <f>B12-B11</f>
        <v/>
      </c>
    </row>
    <row r="13" spans="1:6">
      <c r="A13" t="s">
        <v>15</v>
      </c>
      <c r="B13" t="n">
        <v>4299</v>
      </c>
      <c r="C13" t="n">
        <v>253</v>
      </c>
      <c r="D13" t="n">
        <v>14</v>
      </c>
      <c r="E13">
        <f>B13-B12</f>
        <v/>
      </c>
    </row>
    <row r="14" spans="1:6">
      <c r="A14" t="s">
        <v>16</v>
      </c>
      <c r="B14" t="n">
        <v>4313</v>
      </c>
      <c r="C14" t="n">
        <v>254</v>
      </c>
      <c r="D14" t="n">
        <v>14</v>
      </c>
      <c r="E14">
        <f>B14-B13</f>
        <v/>
      </c>
    </row>
    <row r="15" spans="1:6">
      <c r="A15" t="s">
        <v>17</v>
      </c>
      <c r="B15" t="n">
        <v>4336</v>
      </c>
      <c r="C15" t="n">
        <v>255</v>
      </c>
      <c r="D15" t="n">
        <v>14</v>
      </c>
      <c r="E15">
        <f>B15-B14</f>
        <v/>
      </c>
    </row>
    <row r="16" spans="1:6">
      <c r="A16" t="s">
        <v>18</v>
      </c>
      <c r="B16" t="n">
        <v>4414</v>
      </c>
      <c r="C16" t="n">
        <v>267</v>
      </c>
      <c r="D16" t="n">
        <v>14</v>
      </c>
      <c r="E16">
        <f>B16-B15</f>
        <v/>
      </c>
    </row>
    <row r="17" spans="1:6">
      <c r="A17" t="s">
        <v>19</v>
      </c>
      <c r="B17" t="n">
        <v>4449</v>
      </c>
      <c r="C17" t="n">
        <v>269</v>
      </c>
      <c r="D17" t="n">
        <v>14</v>
      </c>
      <c r="E17">
        <f>B17-B16</f>
        <v/>
      </c>
    </row>
    <row r="18" spans="1:6">
      <c r="A18" t="s">
        <v>20</v>
      </c>
      <c r="B18" t="n">
        <v>4496</v>
      </c>
      <c r="C18" t="n">
        <v>273</v>
      </c>
      <c r="D18" t="n">
        <v>14</v>
      </c>
      <c r="E18">
        <f>B18-B17</f>
        <v/>
      </c>
    </row>
    <row r="19" spans="1:6">
      <c r="A19" t="s">
        <v>21</v>
      </c>
      <c r="B19" t="n">
        <v>4503</v>
      </c>
      <c r="C19" t="n">
        <v>270</v>
      </c>
      <c r="D19" t="n">
        <v>14</v>
      </c>
      <c r="E19">
        <f>B19-B18</f>
        <v/>
      </c>
    </row>
    <row r="20" spans="1:6">
      <c r="A20" t="s">
        <v>22</v>
      </c>
      <c r="B20" t="n">
        <v>4522</v>
      </c>
      <c r="C20" t="n">
        <v>271</v>
      </c>
      <c r="D20" t="n">
        <v>14</v>
      </c>
      <c r="E20">
        <f>B20-B19</f>
        <v/>
      </c>
    </row>
    <row r="21" spans="1:6">
      <c r="A21" t="s">
        <v>23</v>
      </c>
      <c r="B21" t="n">
        <v>4594</v>
      </c>
      <c r="C21" t="n">
        <v>276</v>
      </c>
      <c r="D21" t="n">
        <v>14</v>
      </c>
      <c r="E21">
        <f>B21-B20</f>
        <v/>
      </c>
    </row>
    <row r="22" spans="1:6">
      <c r="A22" t="s">
        <v>24</v>
      </c>
      <c r="B22" t="n">
        <v>4628</v>
      </c>
      <c r="C22" t="n">
        <v>279</v>
      </c>
      <c r="D22" t="n">
        <v>14</v>
      </c>
      <c r="E22">
        <f>B22-B21</f>
        <v/>
      </c>
    </row>
    <row r="23" spans="1:6">
      <c r="A23" t="s">
        <v>25</v>
      </c>
      <c r="B23" t="n">
        <v>4650</v>
      </c>
      <c r="C23" t="n">
        <v>283</v>
      </c>
      <c r="D23" t="n">
        <v>15</v>
      </c>
      <c r="E23">
        <f>B23-B22</f>
        <v/>
      </c>
    </row>
    <row r="24" spans="1:6">
      <c r="A24" t="s">
        <v>26</v>
      </c>
      <c r="B24" t="n">
        <v>4678</v>
      </c>
      <c r="C24" t="n">
        <v>285</v>
      </c>
      <c r="D24" t="n">
        <v>15</v>
      </c>
      <c r="E24">
        <f>B24-B23</f>
        <v/>
      </c>
    </row>
    <row r="25" spans="1:6">
      <c r="A25" t="s">
        <v>27</v>
      </c>
      <c r="B25" t="n">
        <v>4805</v>
      </c>
      <c r="C25" t="n">
        <v>295</v>
      </c>
      <c r="D25" t="n">
        <v>15</v>
      </c>
      <c r="E25">
        <f>B25-B24</f>
        <v/>
      </c>
    </row>
    <row r="26" spans="1:6">
      <c r="A26" t="s">
        <v>28</v>
      </c>
      <c r="B26" t="n">
        <v>4877</v>
      </c>
      <c r="C26" t="n">
        <v>303</v>
      </c>
      <c r="D26" t="n">
        <v>15</v>
      </c>
      <c r="E26">
        <f>B26-B25</f>
        <v/>
      </c>
    </row>
    <row r="27" spans="1:6">
      <c r="A27" t="s">
        <v>29</v>
      </c>
      <c r="B27" t="n">
        <v>5084</v>
      </c>
      <c r="C27" t="n">
        <v>313</v>
      </c>
      <c r="D27" t="n">
        <v>15</v>
      </c>
      <c r="E27">
        <f>B27-B26</f>
        <v/>
      </c>
      <c r="F27" t="s">
        <v>30</v>
      </c>
    </row>
    <row r="28" spans="1:6">
      <c r="A28" t="s">
        <v>31</v>
      </c>
      <c r="B28" t="n">
        <v>5113</v>
      </c>
      <c r="C28" t="n">
        <v>314</v>
      </c>
      <c r="D28" t="n">
        <v>15</v>
      </c>
      <c r="E28">
        <f>B28-B27</f>
        <v/>
      </c>
    </row>
    <row r="29" spans="1:6">
      <c r="A29" t="s">
        <v>32</v>
      </c>
      <c r="B29" t="n">
        <v>5128</v>
      </c>
      <c r="C29" t="n">
        <v>315</v>
      </c>
      <c r="D29" t="n">
        <v>15</v>
      </c>
      <c r="E29">
        <f>B29-B28</f>
        <v/>
      </c>
    </row>
  </sheetData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9"/>
  <sheetViews>
    <sheetView showRuler="0" topLeftCell="U9" workbookViewId="0" zoomScale="125" zoomScaleNormal="125" zoomScalePageLayoutView="125">
      <selection activeCell="AF27" sqref="AF27"/>
    </sheetView>
  </sheetViews>
  <sheetFormatPr baseColWidth="10" defaultRowHeight="15"/>
  <cols>
    <col customWidth="1" max="1" min="1" style="3" width="14"/>
    <col customWidth="1" max="3" min="2" style="2" width="10.6640625"/>
    <col customWidth="1" max="25" min="4" width="10.6640625"/>
  </cols>
  <sheetData>
    <row r="1" spans="1:33">
      <c r="B1" t="s">
        <v>33</v>
      </c>
      <c r="D1" t="s">
        <v>34</v>
      </c>
      <c r="F1" t="s">
        <v>35</v>
      </c>
      <c r="H1" t="s">
        <v>36</v>
      </c>
      <c r="J1" t="s">
        <v>37</v>
      </c>
      <c r="L1" t="s">
        <v>38</v>
      </c>
      <c r="N1" t="s">
        <v>39</v>
      </c>
      <c r="P1" t="s">
        <v>40</v>
      </c>
      <c r="R1" t="s">
        <v>41</v>
      </c>
      <c r="T1" t="s">
        <v>42</v>
      </c>
      <c r="V1" t="s">
        <v>43</v>
      </c>
      <c r="X1" t="s">
        <v>44</v>
      </c>
      <c r="Z1" t="s">
        <v>45</v>
      </c>
      <c r="AB1" t="s">
        <v>46</v>
      </c>
      <c r="AD1" t="s">
        <v>47</v>
      </c>
      <c r="AF1" t="s">
        <v>48</v>
      </c>
    </row>
    <row r="2" spans="1:33">
      <c r="B2" s="2" t="s">
        <v>49</v>
      </c>
      <c r="C2" t="s">
        <v>50</v>
      </c>
      <c r="D2" s="2" t="s">
        <v>49</v>
      </c>
      <c r="E2" t="s">
        <v>50</v>
      </c>
      <c r="F2" s="2" t="s">
        <v>49</v>
      </c>
      <c r="G2" t="s">
        <v>50</v>
      </c>
      <c r="H2" s="2" t="s">
        <v>49</v>
      </c>
      <c r="I2" t="s">
        <v>50</v>
      </c>
      <c r="J2" s="2" t="s">
        <v>49</v>
      </c>
      <c r="K2" t="s">
        <v>50</v>
      </c>
      <c r="L2" s="2" t="s">
        <v>49</v>
      </c>
      <c r="M2" t="s">
        <v>50</v>
      </c>
      <c r="N2" s="2" t="s">
        <v>49</v>
      </c>
      <c r="O2" t="s">
        <v>50</v>
      </c>
      <c r="P2" s="2" t="s">
        <v>49</v>
      </c>
      <c r="Q2" t="s">
        <v>50</v>
      </c>
      <c r="R2" s="2" t="s">
        <v>49</v>
      </c>
      <c r="S2" t="s">
        <v>50</v>
      </c>
      <c r="T2" s="2" t="s">
        <v>49</v>
      </c>
      <c r="U2" t="s">
        <v>50</v>
      </c>
      <c r="V2" s="2" t="s">
        <v>49</v>
      </c>
      <c r="W2" t="s">
        <v>50</v>
      </c>
      <c r="X2" s="2" t="s">
        <v>49</v>
      </c>
      <c r="Y2" t="s">
        <v>50</v>
      </c>
      <c r="Z2" t="s">
        <v>49</v>
      </c>
      <c r="AA2" t="s">
        <v>51</v>
      </c>
      <c r="AB2" t="s">
        <v>49</v>
      </c>
      <c r="AC2" t="s">
        <v>51</v>
      </c>
      <c r="AD2" t="s">
        <v>49</v>
      </c>
      <c r="AE2" t="s">
        <v>51</v>
      </c>
      <c r="AF2" t="s">
        <v>49</v>
      </c>
      <c r="AG2" t="s">
        <v>51</v>
      </c>
    </row>
    <row r="4" spans="1:33">
      <c r="A4" s="4" t="s">
        <v>5</v>
      </c>
      <c r="B4" t="n">
        <v>338</v>
      </c>
      <c r="C4" t="n">
        <v>16</v>
      </c>
      <c r="D4" t="n">
        <v>12</v>
      </c>
      <c r="E4" t="n">
        <v>2</v>
      </c>
      <c r="F4" t="n">
        <v>462</v>
      </c>
      <c r="G4" t="n">
        <v>28</v>
      </c>
      <c r="H4" t="n">
        <v>388</v>
      </c>
      <c r="I4" t="n">
        <v>28</v>
      </c>
      <c r="J4" t="n">
        <v>952</v>
      </c>
      <c r="K4" t="n">
        <v>43</v>
      </c>
      <c r="L4" t="n">
        <v>480</v>
      </c>
      <c r="M4" t="n">
        <v>28</v>
      </c>
      <c r="N4" t="n">
        <v>527</v>
      </c>
      <c r="O4" t="n">
        <v>25</v>
      </c>
      <c r="P4" t="n">
        <v>768</v>
      </c>
      <c r="Q4" t="n">
        <v>45</v>
      </c>
      <c r="R4" t="n">
        <v>224</v>
      </c>
      <c r="S4" t="n">
        <v>11</v>
      </c>
      <c r="T4" t="n">
        <v>386</v>
      </c>
      <c r="U4" t="n">
        <v>18</v>
      </c>
      <c r="V4" t="n">
        <v>408</v>
      </c>
      <c r="W4" t="n">
        <v>18</v>
      </c>
      <c r="X4" t="n">
        <v>287</v>
      </c>
      <c r="Y4" t="n">
        <v>9</v>
      </c>
      <c r="Z4" t="s">
        <v>52</v>
      </c>
    </row>
    <row r="5" spans="1:33">
      <c r="A5" t="s">
        <v>6</v>
      </c>
      <c r="B5" t="n">
        <v>330</v>
      </c>
      <c r="C5" t="n">
        <v>15</v>
      </c>
      <c r="D5" t="n">
        <v>12</v>
      </c>
      <c r="E5" t="n">
        <v>2</v>
      </c>
      <c r="F5" t="n">
        <v>462</v>
      </c>
      <c r="G5" t="n">
        <v>28</v>
      </c>
      <c r="H5" t="n">
        <v>368</v>
      </c>
      <c r="I5" t="n">
        <v>28</v>
      </c>
      <c r="J5" t="n">
        <v>379</v>
      </c>
      <c r="K5" t="n">
        <v>15</v>
      </c>
      <c r="L5" t="n">
        <v>440</v>
      </c>
      <c r="M5" t="n">
        <v>26</v>
      </c>
      <c r="N5" t="n">
        <v>494</v>
      </c>
      <c r="O5" t="n">
        <v>24</v>
      </c>
      <c r="P5" t="n">
        <v>738</v>
      </c>
      <c r="Q5" t="n">
        <v>44</v>
      </c>
      <c r="R5" t="n">
        <v>150</v>
      </c>
      <c r="S5" t="n">
        <v>10</v>
      </c>
      <c r="T5" t="n">
        <v>386</v>
      </c>
      <c r="U5" t="n">
        <v>18</v>
      </c>
      <c r="V5" t="n">
        <v>385</v>
      </c>
      <c r="W5" t="n">
        <v>17</v>
      </c>
      <c r="X5" t="n">
        <v>281</v>
      </c>
      <c r="Y5" t="n">
        <v>9</v>
      </c>
      <c r="Z5" t="n">
        <v>520</v>
      </c>
      <c r="AA5" t="n">
        <v>28</v>
      </c>
    </row>
    <row r="6" spans="1:33">
      <c r="A6" t="s">
        <v>7</v>
      </c>
      <c r="B6" t="n">
        <v>330</v>
      </c>
      <c r="C6" t="n">
        <v>15</v>
      </c>
      <c r="D6" t="n">
        <v>13</v>
      </c>
      <c r="E6" t="n">
        <v>2</v>
      </c>
      <c r="F6" t="n">
        <v>455</v>
      </c>
      <c r="G6" t="n">
        <v>27</v>
      </c>
      <c r="H6" t="n">
        <v>382</v>
      </c>
      <c r="I6" t="n">
        <v>29</v>
      </c>
      <c r="J6" t="n">
        <v>359</v>
      </c>
      <c r="K6" t="n">
        <v>14</v>
      </c>
      <c r="L6" t="n">
        <v>440</v>
      </c>
      <c r="M6" t="n">
        <v>26</v>
      </c>
      <c r="N6" t="n">
        <v>494</v>
      </c>
      <c r="O6" t="n">
        <v>24</v>
      </c>
      <c r="P6" t="n">
        <v>738</v>
      </c>
      <c r="Q6" t="n">
        <v>44</v>
      </c>
      <c r="R6" t="n">
        <v>150</v>
      </c>
      <c r="S6" t="n">
        <v>10</v>
      </c>
      <c r="T6" t="n">
        <v>439</v>
      </c>
      <c r="U6" t="n">
        <v>21</v>
      </c>
      <c r="V6" t="n">
        <v>385</v>
      </c>
      <c r="W6" t="n">
        <v>17</v>
      </c>
      <c r="X6" t="n">
        <v>283</v>
      </c>
      <c r="Y6" t="n">
        <v>9</v>
      </c>
      <c r="Z6" t="n">
        <v>511</v>
      </c>
      <c r="AA6" t="n">
        <v>27</v>
      </c>
    </row>
    <row r="7" spans="1:33">
      <c r="A7" t="s">
        <v>8</v>
      </c>
      <c r="B7" t="n">
        <v>330</v>
      </c>
      <c r="C7" t="n">
        <v>15</v>
      </c>
      <c r="D7" t="n">
        <v>13</v>
      </c>
      <c r="E7" t="n">
        <v>2</v>
      </c>
      <c r="F7" t="n">
        <v>453</v>
      </c>
      <c r="G7" t="n">
        <v>26</v>
      </c>
      <c r="H7" t="n">
        <v>375</v>
      </c>
      <c r="I7" t="n">
        <v>28</v>
      </c>
      <c r="J7" t="n">
        <v>340</v>
      </c>
      <c r="K7" t="n">
        <v>13</v>
      </c>
      <c r="L7" t="n">
        <v>440</v>
      </c>
      <c r="M7" t="n">
        <v>26</v>
      </c>
      <c r="N7" t="n">
        <v>494</v>
      </c>
      <c r="O7" t="n">
        <v>24</v>
      </c>
      <c r="P7" t="n">
        <v>738</v>
      </c>
      <c r="Q7" t="n">
        <v>44</v>
      </c>
      <c r="R7" t="n">
        <v>150</v>
      </c>
      <c r="S7" t="n">
        <v>10</v>
      </c>
      <c r="T7" t="n">
        <v>283</v>
      </c>
      <c r="U7" t="n">
        <v>13</v>
      </c>
      <c r="V7" t="n">
        <v>385</v>
      </c>
      <c r="W7" t="n">
        <v>17</v>
      </c>
      <c r="X7" t="n">
        <v>281</v>
      </c>
      <c r="Y7" t="n">
        <v>9</v>
      </c>
      <c r="Z7" t="n">
        <v>577</v>
      </c>
      <c r="AA7" t="n">
        <v>33</v>
      </c>
    </row>
    <row r="8" spans="1:33">
      <c r="A8" t="s">
        <v>9</v>
      </c>
      <c r="B8" t="n">
        <v>330</v>
      </c>
      <c r="C8" t="n">
        <v>15</v>
      </c>
      <c r="D8" t="n">
        <v>13</v>
      </c>
      <c r="E8" t="n">
        <v>2</v>
      </c>
      <c r="F8" t="n">
        <v>453</v>
      </c>
      <c r="G8" t="n">
        <v>26</v>
      </c>
      <c r="H8" t="n">
        <v>375</v>
      </c>
      <c r="I8" t="n">
        <v>28</v>
      </c>
      <c r="J8" t="n">
        <v>340</v>
      </c>
      <c r="K8" t="n">
        <v>13</v>
      </c>
      <c r="L8" t="n">
        <v>440</v>
      </c>
      <c r="M8" t="n">
        <v>26</v>
      </c>
      <c r="N8" t="n">
        <v>494</v>
      </c>
      <c r="O8" t="n">
        <v>24</v>
      </c>
      <c r="P8" t="n">
        <v>738</v>
      </c>
      <c r="Q8" t="n">
        <v>44</v>
      </c>
      <c r="R8" t="n">
        <v>150</v>
      </c>
      <c r="S8" t="n">
        <v>10</v>
      </c>
      <c r="T8" t="n">
        <v>201</v>
      </c>
      <c r="U8" t="n">
        <v>9</v>
      </c>
      <c r="V8" t="n">
        <v>385</v>
      </c>
      <c r="W8" t="n">
        <v>17</v>
      </c>
      <c r="X8" t="n">
        <v>281</v>
      </c>
      <c r="Y8" t="n">
        <v>9</v>
      </c>
      <c r="Z8" t="n">
        <v>375</v>
      </c>
      <c r="AA8" t="n">
        <v>24</v>
      </c>
    </row>
    <row r="9" spans="1:33">
      <c r="A9" t="s">
        <v>10</v>
      </c>
      <c r="B9" t="n">
        <v>330</v>
      </c>
      <c r="C9" t="n">
        <v>15</v>
      </c>
      <c r="D9" t="n">
        <v>13</v>
      </c>
      <c r="E9" t="n">
        <v>2</v>
      </c>
      <c r="F9" t="n">
        <v>454</v>
      </c>
      <c r="G9" t="n">
        <v>26</v>
      </c>
      <c r="H9" t="n">
        <v>375</v>
      </c>
      <c r="I9" t="n">
        <v>28</v>
      </c>
      <c r="J9" t="n">
        <v>303</v>
      </c>
      <c r="K9" t="n">
        <v>11</v>
      </c>
      <c r="L9" t="n">
        <v>438</v>
      </c>
      <c r="M9" t="n">
        <v>26</v>
      </c>
      <c r="N9" t="n">
        <v>494</v>
      </c>
      <c r="O9" t="n">
        <v>24</v>
      </c>
      <c r="P9" t="n">
        <v>738</v>
      </c>
      <c r="Q9" t="n">
        <v>44</v>
      </c>
      <c r="R9" t="n">
        <v>150</v>
      </c>
      <c r="S9" t="n">
        <v>10</v>
      </c>
      <c r="T9" t="n">
        <v>201</v>
      </c>
      <c r="U9" t="n">
        <v>9</v>
      </c>
      <c r="V9" t="n">
        <v>385</v>
      </c>
      <c r="W9" t="n">
        <v>17</v>
      </c>
      <c r="X9" t="n">
        <v>270</v>
      </c>
      <c r="Y9" t="n">
        <v>9</v>
      </c>
      <c r="Z9" t="n">
        <v>402</v>
      </c>
      <c r="AA9" t="n">
        <v>26</v>
      </c>
    </row>
    <row r="10" spans="1:33">
      <c r="A10" t="s">
        <v>11</v>
      </c>
      <c r="B10" t="n">
        <v>330</v>
      </c>
      <c r="C10" t="n">
        <v>15</v>
      </c>
      <c r="D10" t="n">
        <v>13</v>
      </c>
      <c r="E10" t="n">
        <v>2</v>
      </c>
      <c r="F10" t="n">
        <v>454</v>
      </c>
      <c r="G10" t="n">
        <v>26</v>
      </c>
      <c r="H10" t="n">
        <v>375</v>
      </c>
      <c r="I10" t="n">
        <v>29</v>
      </c>
      <c r="J10" t="n">
        <v>301</v>
      </c>
      <c r="K10" t="n">
        <v>11</v>
      </c>
      <c r="L10" t="n">
        <v>438</v>
      </c>
      <c r="M10" t="n">
        <v>26</v>
      </c>
      <c r="N10" t="n">
        <v>494</v>
      </c>
      <c r="O10" t="n">
        <v>24</v>
      </c>
      <c r="P10" t="n">
        <v>740</v>
      </c>
      <c r="Q10" t="n">
        <v>44</v>
      </c>
      <c r="R10" t="n">
        <v>150</v>
      </c>
      <c r="S10" t="n">
        <v>10</v>
      </c>
      <c r="T10" t="n">
        <v>201</v>
      </c>
      <c r="U10" t="n">
        <v>9</v>
      </c>
      <c r="V10" t="n">
        <v>385</v>
      </c>
      <c r="W10" t="n">
        <v>17</v>
      </c>
      <c r="X10" t="n">
        <v>270</v>
      </c>
      <c r="Y10" t="n">
        <v>9</v>
      </c>
      <c r="Z10" t="n">
        <v>446</v>
      </c>
      <c r="AA10" t="n">
        <v>30</v>
      </c>
      <c r="AB10" t="s">
        <v>52</v>
      </c>
    </row>
    <row r="11" spans="1:33">
      <c r="A11" t="s">
        <v>12</v>
      </c>
      <c r="B11" t="n">
        <v>318</v>
      </c>
      <c r="C11" t="n">
        <v>15</v>
      </c>
      <c r="D11" t="n">
        <v>13</v>
      </c>
      <c r="E11" t="n">
        <v>2</v>
      </c>
      <c r="F11" t="n">
        <v>443</v>
      </c>
      <c r="G11" t="n">
        <v>26</v>
      </c>
      <c r="H11" t="n">
        <v>366</v>
      </c>
      <c r="I11" t="n">
        <v>29</v>
      </c>
      <c r="J11" t="n">
        <v>247</v>
      </c>
      <c r="K11" t="n">
        <v>11</v>
      </c>
      <c r="L11" t="n">
        <v>420</v>
      </c>
      <c r="M11" t="n">
        <v>26</v>
      </c>
      <c r="N11" t="n">
        <v>483</v>
      </c>
      <c r="O11" t="n">
        <v>24</v>
      </c>
      <c r="P11" t="n">
        <v>665</v>
      </c>
      <c r="Q11" t="n">
        <v>42</v>
      </c>
      <c r="R11" t="n">
        <v>140</v>
      </c>
      <c r="S11" t="n">
        <v>10</v>
      </c>
      <c r="T11" t="n">
        <v>198</v>
      </c>
      <c r="U11" t="n">
        <v>9</v>
      </c>
      <c r="V11" t="n">
        <v>380</v>
      </c>
      <c r="W11" t="n">
        <v>17</v>
      </c>
      <c r="X11" t="n">
        <v>263</v>
      </c>
      <c r="Y11" t="n">
        <v>9</v>
      </c>
      <c r="Z11" t="n">
        <v>422</v>
      </c>
      <c r="AA11" t="n">
        <v>27</v>
      </c>
      <c r="AB11" t="n">
        <v>30</v>
      </c>
      <c r="AC11" t="n">
        <v>3</v>
      </c>
    </row>
    <row r="12" spans="1:33">
      <c r="A12" t="s">
        <v>14</v>
      </c>
      <c r="B12" t="n">
        <v>318</v>
      </c>
      <c r="C12" t="n">
        <v>15</v>
      </c>
      <c r="D12" t="n">
        <v>13</v>
      </c>
      <c r="E12" t="n">
        <v>2</v>
      </c>
      <c r="F12" t="n">
        <v>443</v>
      </c>
      <c r="G12" t="n">
        <v>26</v>
      </c>
      <c r="H12" t="n">
        <v>367</v>
      </c>
      <c r="I12" t="n">
        <v>29</v>
      </c>
      <c r="J12" t="n">
        <v>247</v>
      </c>
      <c r="K12" t="n">
        <v>11</v>
      </c>
      <c r="L12" t="n">
        <v>420</v>
      </c>
      <c r="M12" t="n">
        <v>26</v>
      </c>
      <c r="N12" t="n">
        <v>475</v>
      </c>
      <c r="O12" t="n">
        <v>24</v>
      </c>
      <c r="P12" t="n">
        <v>674</v>
      </c>
      <c r="Q12" t="n">
        <v>43</v>
      </c>
      <c r="R12" t="n">
        <v>140</v>
      </c>
      <c r="S12" t="n">
        <v>10</v>
      </c>
      <c r="T12" t="n">
        <v>198</v>
      </c>
      <c r="U12" t="n">
        <v>9</v>
      </c>
      <c r="V12" t="n">
        <v>380</v>
      </c>
      <c r="W12" t="n">
        <v>17</v>
      </c>
      <c r="X12" t="n">
        <v>263</v>
      </c>
      <c r="Y12" t="n">
        <v>9</v>
      </c>
      <c r="Z12" t="n">
        <v>442</v>
      </c>
      <c r="AA12" t="n">
        <v>28</v>
      </c>
      <c r="AB12" t="n">
        <v>31</v>
      </c>
      <c r="AC12" t="n">
        <v>3</v>
      </c>
    </row>
    <row r="13" spans="1:33">
      <c r="A13" t="s">
        <v>15</v>
      </c>
      <c r="B13" t="n">
        <v>318</v>
      </c>
      <c r="C13" t="n">
        <v>15</v>
      </c>
      <c r="D13" t="n">
        <v>13</v>
      </c>
      <c r="E13" t="n">
        <v>2</v>
      </c>
      <c r="F13" t="n">
        <v>442</v>
      </c>
      <c r="G13" t="n">
        <v>26</v>
      </c>
      <c r="H13" t="n">
        <v>346</v>
      </c>
      <c r="I13" t="n">
        <v>29</v>
      </c>
      <c r="J13" t="n">
        <v>247</v>
      </c>
      <c r="K13" t="n">
        <v>11</v>
      </c>
      <c r="L13" t="n">
        <v>420</v>
      </c>
      <c r="M13" t="n">
        <v>26</v>
      </c>
      <c r="N13" t="n">
        <v>446</v>
      </c>
      <c r="O13" t="n">
        <v>24</v>
      </c>
      <c r="P13" t="n">
        <v>668</v>
      </c>
      <c r="Q13" t="n">
        <v>42</v>
      </c>
      <c r="R13" t="n">
        <v>140</v>
      </c>
      <c r="S13" t="n">
        <v>10</v>
      </c>
      <c r="T13" t="n">
        <v>133</v>
      </c>
      <c r="U13" t="n">
        <v>10</v>
      </c>
      <c r="V13" t="n">
        <v>380</v>
      </c>
      <c r="W13" t="n">
        <v>17</v>
      </c>
      <c r="X13" t="n">
        <v>263</v>
      </c>
      <c r="Y13" t="n">
        <v>9</v>
      </c>
      <c r="Z13" t="n">
        <v>445</v>
      </c>
      <c r="AA13" t="n">
        <v>28</v>
      </c>
      <c r="AB13" t="n">
        <v>38</v>
      </c>
      <c r="AC13" t="n">
        <v>4</v>
      </c>
    </row>
    <row r="14" spans="1:33">
      <c r="A14" t="s">
        <v>16</v>
      </c>
      <c r="B14" t="n">
        <v>318</v>
      </c>
      <c r="C14" t="n">
        <v>15</v>
      </c>
      <c r="D14" t="n">
        <v>13</v>
      </c>
      <c r="E14" t="n">
        <v>2</v>
      </c>
      <c r="F14" t="n">
        <v>442</v>
      </c>
      <c r="G14" t="n">
        <v>26</v>
      </c>
      <c r="H14" t="n">
        <v>316</v>
      </c>
      <c r="I14" t="n">
        <v>28</v>
      </c>
      <c r="J14" t="n">
        <v>224</v>
      </c>
      <c r="K14" t="n">
        <v>12</v>
      </c>
      <c r="L14" t="n">
        <v>420</v>
      </c>
      <c r="M14" t="n">
        <v>26</v>
      </c>
      <c r="N14" t="n">
        <v>446</v>
      </c>
      <c r="O14" t="n">
        <v>24</v>
      </c>
      <c r="P14" t="n">
        <v>668</v>
      </c>
      <c r="Q14" t="n">
        <v>42</v>
      </c>
      <c r="R14" t="n">
        <v>140</v>
      </c>
      <c r="S14" t="n">
        <v>10</v>
      </c>
      <c r="T14" t="n">
        <v>202</v>
      </c>
      <c r="U14" t="n">
        <v>11</v>
      </c>
      <c r="V14" t="n">
        <v>380</v>
      </c>
      <c r="W14" t="n">
        <v>17</v>
      </c>
      <c r="X14" t="n">
        <v>263</v>
      </c>
      <c r="Y14" t="n">
        <v>9</v>
      </c>
      <c r="Z14" t="n">
        <v>443</v>
      </c>
      <c r="AA14" t="n">
        <v>28</v>
      </c>
      <c r="AB14" t="n">
        <v>38</v>
      </c>
      <c r="AC14" t="n">
        <v>4</v>
      </c>
    </row>
    <row r="15" spans="1:33">
      <c r="A15" t="s">
        <v>17</v>
      </c>
      <c r="B15" t="n">
        <v>318</v>
      </c>
      <c r="C15" t="n">
        <v>15</v>
      </c>
      <c r="D15" t="n">
        <v>13</v>
      </c>
      <c r="E15" t="n">
        <v>2</v>
      </c>
      <c r="F15" t="n">
        <v>442</v>
      </c>
      <c r="G15" t="n">
        <v>26</v>
      </c>
      <c r="H15" t="n">
        <v>326</v>
      </c>
      <c r="I15" t="n">
        <v>29</v>
      </c>
      <c r="J15" t="n">
        <v>224</v>
      </c>
      <c r="K15" t="n">
        <v>12</v>
      </c>
      <c r="L15" t="n">
        <v>420</v>
      </c>
      <c r="M15" t="n">
        <v>26</v>
      </c>
      <c r="N15" t="n">
        <v>461</v>
      </c>
      <c r="O15" t="n">
        <v>24</v>
      </c>
      <c r="P15" t="n">
        <v>668</v>
      </c>
      <c r="Q15" t="n">
        <v>42</v>
      </c>
      <c r="R15" t="n">
        <v>140</v>
      </c>
      <c r="S15" t="n">
        <v>10</v>
      </c>
      <c r="T15" t="n">
        <v>188</v>
      </c>
      <c r="U15" t="n">
        <v>10</v>
      </c>
      <c r="V15" t="n">
        <v>380</v>
      </c>
      <c r="W15" t="n">
        <v>17</v>
      </c>
      <c r="X15" t="n">
        <v>263</v>
      </c>
      <c r="Y15" t="n">
        <v>9</v>
      </c>
      <c r="Z15" t="n">
        <v>455</v>
      </c>
      <c r="AA15" t="n">
        <v>29</v>
      </c>
      <c r="AB15" t="n">
        <v>38</v>
      </c>
      <c r="AC15" t="n">
        <v>4</v>
      </c>
    </row>
    <row r="16" spans="1:33">
      <c r="A16" t="s">
        <v>18</v>
      </c>
      <c r="B16" t="n">
        <v>318</v>
      </c>
      <c r="C16" t="n">
        <v>15</v>
      </c>
      <c r="D16" t="n">
        <v>13</v>
      </c>
      <c r="E16" t="n">
        <v>2</v>
      </c>
      <c r="F16" t="n">
        <v>442</v>
      </c>
      <c r="G16" t="n">
        <v>26</v>
      </c>
      <c r="H16" t="n">
        <v>330</v>
      </c>
      <c r="I16" t="n">
        <v>30</v>
      </c>
      <c r="J16" t="n">
        <v>224</v>
      </c>
      <c r="K16" t="n">
        <v>12</v>
      </c>
      <c r="L16" t="n">
        <v>420</v>
      </c>
      <c r="M16" t="n">
        <v>26</v>
      </c>
      <c r="N16" t="n">
        <v>475</v>
      </c>
      <c r="O16" t="n">
        <v>26</v>
      </c>
      <c r="P16" t="n">
        <v>673</v>
      </c>
      <c r="Q16" t="n">
        <v>42</v>
      </c>
      <c r="R16" t="n">
        <v>140</v>
      </c>
      <c r="S16" t="n">
        <v>10</v>
      </c>
      <c r="T16" t="n">
        <v>188</v>
      </c>
      <c r="U16" t="n">
        <v>10</v>
      </c>
      <c r="V16" t="n">
        <v>380</v>
      </c>
      <c r="W16" t="n">
        <v>17</v>
      </c>
      <c r="X16" t="n">
        <v>300</v>
      </c>
      <c r="Y16" t="n">
        <v>17</v>
      </c>
      <c r="Z16" t="n">
        <v>472</v>
      </c>
      <c r="AA16" t="n">
        <v>30</v>
      </c>
      <c r="AB16" t="n">
        <v>39</v>
      </c>
      <c r="AC16" t="n">
        <v>4</v>
      </c>
    </row>
    <row r="17" spans="1:33">
      <c r="A17" t="s">
        <v>19</v>
      </c>
      <c r="B17" t="n">
        <v>319</v>
      </c>
      <c r="C17" t="n">
        <v>15</v>
      </c>
      <c r="D17" t="n">
        <v>13</v>
      </c>
      <c r="E17" t="n">
        <v>2</v>
      </c>
      <c r="F17" t="n">
        <v>442</v>
      </c>
      <c r="G17" t="n">
        <v>26</v>
      </c>
      <c r="H17" t="n">
        <v>330</v>
      </c>
      <c r="I17" t="n">
        <v>30</v>
      </c>
      <c r="J17" t="n">
        <v>224</v>
      </c>
      <c r="K17" t="n">
        <v>12</v>
      </c>
      <c r="L17" t="n">
        <v>420</v>
      </c>
      <c r="M17" t="n">
        <v>26</v>
      </c>
      <c r="N17" t="n">
        <v>506</v>
      </c>
      <c r="O17" t="n">
        <v>28</v>
      </c>
      <c r="P17" t="n">
        <v>673</v>
      </c>
      <c r="Q17" t="n">
        <v>42</v>
      </c>
      <c r="R17" t="n">
        <v>140</v>
      </c>
      <c r="S17" t="n">
        <v>10</v>
      </c>
      <c r="T17" t="n">
        <v>188</v>
      </c>
      <c r="U17" t="n">
        <v>10</v>
      </c>
      <c r="V17" t="n">
        <v>380</v>
      </c>
      <c r="W17" t="n">
        <v>17</v>
      </c>
      <c r="X17" t="n">
        <v>300</v>
      </c>
      <c r="Y17" t="n">
        <v>17</v>
      </c>
      <c r="Z17" t="n">
        <v>474</v>
      </c>
      <c r="AA17" t="n">
        <v>30</v>
      </c>
      <c r="AB17" t="n">
        <v>40</v>
      </c>
      <c r="AC17" t="n">
        <v>4</v>
      </c>
    </row>
    <row r="18" spans="1:33">
      <c r="A18" t="s">
        <v>20</v>
      </c>
      <c r="B18" t="n">
        <v>319</v>
      </c>
      <c r="C18" t="n">
        <v>15</v>
      </c>
      <c r="D18" t="n">
        <v>13</v>
      </c>
      <c r="E18" t="n">
        <v>2</v>
      </c>
      <c r="F18" t="n">
        <v>442</v>
      </c>
      <c r="G18" t="n">
        <v>26</v>
      </c>
      <c r="H18" t="n">
        <v>331</v>
      </c>
      <c r="I18" t="n">
        <v>30</v>
      </c>
      <c r="J18" t="n">
        <v>224</v>
      </c>
      <c r="K18" t="n">
        <v>12</v>
      </c>
      <c r="L18" t="n">
        <v>420</v>
      </c>
      <c r="M18" t="n">
        <v>26</v>
      </c>
      <c r="N18" t="n">
        <v>530</v>
      </c>
      <c r="O18" t="n">
        <v>28</v>
      </c>
      <c r="P18" t="n">
        <v>680</v>
      </c>
      <c r="Q18" t="n">
        <v>43</v>
      </c>
      <c r="R18" t="n">
        <v>140</v>
      </c>
      <c r="S18" t="n">
        <v>10</v>
      </c>
      <c r="T18" t="n">
        <v>188</v>
      </c>
      <c r="U18" t="n">
        <v>10</v>
      </c>
      <c r="V18" t="n">
        <v>380</v>
      </c>
      <c r="W18" t="n">
        <v>17</v>
      </c>
      <c r="X18" t="n">
        <v>307</v>
      </c>
      <c r="Y18" t="n">
        <v>19</v>
      </c>
      <c r="Z18" t="n">
        <v>482</v>
      </c>
      <c r="AA18" t="n">
        <v>31</v>
      </c>
      <c r="AB18" t="n">
        <v>40</v>
      </c>
      <c r="AC18" t="n">
        <v>4</v>
      </c>
    </row>
    <row r="19" spans="1:33">
      <c r="A19" t="s">
        <v>21</v>
      </c>
      <c r="B19" t="n">
        <v>319</v>
      </c>
      <c r="C19" t="n">
        <v>15</v>
      </c>
      <c r="D19" t="n">
        <v>12</v>
      </c>
      <c r="E19" t="n">
        <v>2</v>
      </c>
      <c r="F19" t="n">
        <v>442</v>
      </c>
      <c r="G19" t="n">
        <v>26</v>
      </c>
      <c r="H19" t="n">
        <v>344</v>
      </c>
      <c r="I19" t="n">
        <v>29</v>
      </c>
      <c r="J19" t="n">
        <v>224</v>
      </c>
      <c r="K19" t="n">
        <v>12</v>
      </c>
      <c r="L19" t="n">
        <v>426</v>
      </c>
      <c r="M19" t="n">
        <v>26</v>
      </c>
      <c r="N19" t="n">
        <v>491</v>
      </c>
      <c r="O19" t="n">
        <v>25</v>
      </c>
      <c r="P19" t="n">
        <v>694</v>
      </c>
      <c r="Q19" t="n">
        <v>43</v>
      </c>
      <c r="R19" t="n">
        <v>140</v>
      </c>
      <c r="S19" t="n">
        <v>10</v>
      </c>
      <c r="T19" t="n">
        <v>188</v>
      </c>
      <c r="U19" t="n">
        <v>10</v>
      </c>
      <c r="V19" t="n">
        <v>380</v>
      </c>
      <c r="W19" t="n">
        <v>17</v>
      </c>
      <c r="X19" t="n">
        <v>316</v>
      </c>
      <c r="Y19" t="n">
        <v>19</v>
      </c>
      <c r="Z19" t="n">
        <v>487</v>
      </c>
      <c r="AA19" t="n">
        <v>32</v>
      </c>
      <c r="AB19" t="n">
        <v>40</v>
      </c>
      <c r="AC19" t="n">
        <v>4</v>
      </c>
    </row>
    <row r="20" spans="1:33">
      <c r="A20" t="s">
        <v>22</v>
      </c>
      <c r="B20" t="n">
        <v>326</v>
      </c>
      <c r="C20" t="n">
        <v>15</v>
      </c>
      <c r="D20" t="n">
        <v>12</v>
      </c>
      <c r="E20" t="n">
        <v>2</v>
      </c>
      <c r="F20" t="n">
        <v>442</v>
      </c>
      <c r="G20" t="n">
        <v>26</v>
      </c>
      <c r="H20" t="n">
        <v>352</v>
      </c>
      <c r="I20" t="n">
        <v>30</v>
      </c>
      <c r="J20" t="n">
        <v>224</v>
      </c>
      <c r="K20" t="n">
        <v>12</v>
      </c>
      <c r="L20" t="n">
        <v>430</v>
      </c>
      <c r="M20" t="n">
        <v>26</v>
      </c>
      <c r="N20" t="n">
        <v>493</v>
      </c>
      <c r="O20" t="n">
        <v>25</v>
      </c>
      <c r="P20" t="n">
        <v>691</v>
      </c>
      <c r="Q20" t="n">
        <v>43</v>
      </c>
      <c r="R20" t="n">
        <v>140</v>
      </c>
      <c r="S20" t="n">
        <v>10</v>
      </c>
      <c r="T20" t="n">
        <v>196</v>
      </c>
      <c r="U20" t="n">
        <v>10</v>
      </c>
      <c r="V20" t="n">
        <v>382</v>
      </c>
      <c r="W20" t="n">
        <v>17</v>
      </c>
      <c r="X20" t="n">
        <v>306</v>
      </c>
      <c r="Y20" t="n">
        <v>19</v>
      </c>
      <c r="Z20" t="n">
        <v>488</v>
      </c>
      <c r="AA20" t="n">
        <v>32</v>
      </c>
      <c r="AB20" t="n">
        <v>40</v>
      </c>
      <c r="AC20" t="n">
        <v>4</v>
      </c>
    </row>
    <row r="21" spans="1:33">
      <c r="A21" t="s">
        <v>23</v>
      </c>
      <c r="B21" t="n">
        <v>326</v>
      </c>
      <c r="C21" t="n">
        <v>15</v>
      </c>
      <c r="D21" t="n">
        <v>13</v>
      </c>
      <c r="E21" t="n">
        <v>2</v>
      </c>
      <c r="F21" t="n">
        <v>442</v>
      </c>
      <c r="G21" t="n">
        <v>26</v>
      </c>
      <c r="H21" t="n">
        <v>358</v>
      </c>
      <c r="I21" t="n">
        <v>30</v>
      </c>
      <c r="J21" t="n">
        <v>224</v>
      </c>
      <c r="K21" t="n">
        <v>12</v>
      </c>
      <c r="L21" t="n">
        <v>426</v>
      </c>
      <c r="M21" t="n">
        <v>26</v>
      </c>
      <c r="N21" t="n">
        <v>524</v>
      </c>
      <c r="O21" t="n">
        <v>28</v>
      </c>
      <c r="P21" t="n">
        <v>722</v>
      </c>
      <c r="Q21" t="n">
        <v>44</v>
      </c>
      <c r="R21" t="n">
        <v>142</v>
      </c>
      <c r="S21" t="n">
        <v>10</v>
      </c>
      <c r="T21" t="n">
        <v>196</v>
      </c>
      <c r="U21" t="n">
        <v>10</v>
      </c>
      <c r="V21" t="n">
        <v>381</v>
      </c>
      <c r="W21" t="n">
        <v>17</v>
      </c>
      <c r="X21" t="n">
        <v>311</v>
      </c>
      <c r="Y21" t="n">
        <v>20</v>
      </c>
      <c r="Z21" t="n">
        <v>489</v>
      </c>
      <c r="AA21" t="n">
        <v>32</v>
      </c>
      <c r="AB21" t="n">
        <v>40</v>
      </c>
      <c r="AC21" t="n">
        <v>4</v>
      </c>
    </row>
    <row r="22" spans="1:33">
      <c r="A22" t="s">
        <v>24</v>
      </c>
      <c r="B22" t="n">
        <v>330</v>
      </c>
      <c r="C22" t="n">
        <v>15</v>
      </c>
      <c r="D22" t="n">
        <v>28</v>
      </c>
      <c r="E22" t="n">
        <v>3</v>
      </c>
      <c r="F22" t="n">
        <v>442</v>
      </c>
      <c r="G22" t="n">
        <v>26</v>
      </c>
      <c r="H22" t="n">
        <v>350</v>
      </c>
      <c r="I22" t="n">
        <v>29</v>
      </c>
      <c r="J22" t="n">
        <v>225</v>
      </c>
      <c r="K22" t="n">
        <v>12</v>
      </c>
      <c r="L22" t="n">
        <v>421</v>
      </c>
      <c r="M22" t="n">
        <v>26</v>
      </c>
      <c r="N22" t="n">
        <v>525</v>
      </c>
      <c r="O22" t="n">
        <v>28</v>
      </c>
      <c r="P22" t="n">
        <v>728</v>
      </c>
      <c r="Q22" t="n">
        <v>45</v>
      </c>
      <c r="R22" t="n">
        <v>140</v>
      </c>
      <c r="S22" t="n">
        <v>10</v>
      </c>
      <c r="T22" t="n">
        <v>196</v>
      </c>
      <c r="U22" t="n">
        <v>10</v>
      </c>
      <c r="V22" t="n">
        <v>377</v>
      </c>
      <c r="W22" t="n">
        <v>17</v>
      </c>
      <c r="X22" t="n">
        <v>311</v>
      </c>
      <c r="Y22" t="n">
        <v>20</v>
      </c>
      <c r="Z22" t="n">
        <v>490</v>
      </c>
      <c r="AA22" t="n">
        <v>32</v>
      </c>
      <c r="AB22" t="n">
        <v>65</v>
      </c>
      <c r="AC22" t="n">
        <v>6</v>
      </c>
      <c r="AD22" t="s">
        <v>52</v>
      </c>
    </row>
    <row r="23" spans="1:33">
      <c r="A23" t="s">
        <v>25</v>
      </c>
      <c r="B23" t="n">
        <v>330</v>
      </c>
      <c r="C23" t="n">
        <v>15</v>
      </c>
      <c r="D23" t="n">
        <v>28</v>
      </c>
      <c r="E23" t="n">
        <v>3</v>
      </c>
      <c r="F23" t="n">
        <v>442</v>
      </c>
      <c r="G23" t="n">
        <v>26</v>
      </c>
      <c r="H23" t="n">
        <v>373</v>
      </c>
      <c r="I23" t="n">
        <v>31</v>
      </c>
      <c r="J23" t="n">
        <v>215</v>
      </c>
      <c r="K23" t="n">
        <v>12</v>
      </c>
      <c r="L23" t="n">
        <v>422</v>
      </c>
      <c r="M23" t="n">
        <v>26</v>
      </c>
      <c r="N23" t="n">
        <v>525</v>
      </c>
      <c r="O23" t="n">
        <v>28</v>
      </c>
      <c r="P23" t="n">
        <v>726</v>
      </c>
      <c r="Q23" t="n">
        <v>45</v>
      </c>
      <c r="R23" t="n">
        <v>140</v>
      </c>
      <c r="S23" t="n">
        <v>10</v>
      </c>
      <c r="T23" t="n">
        <v>196</v>
      </c>
      <c r="U23" t="n">
        <v>10</v>
      </c>
      <c r="V23" t="n">
        <v>358</v>
      </c>
      <c r="W23" t="n">
        <v>17</v>
      </c>
      <c r="X23" t="n">
        <v>312</v>
      </c>
      <c r="Y23" t="n">
        <v>20</v>
      </c>
      <c r="Z23" t="n">
        <v>490</v>
      </c>
      <c r="AA23" t="n">
        <v>32</v>
      </c>
      <c r="AB23" t="n">
        <v>65</v>
      </c>
      <c r="AC23" t="n">
        <v>6</v>
      </c>
      <c r="AD23" t="n">
        <v>28</v>
      </c>
      <c r="AE23" t="n">
        <v>2</v>
      </c>
    </row>
    <row r="24" spans="1:33">
      <c r="A24" t="s">
        <v>26</v>
      </c>
      <c r="B24" t="n">
        <v>330</v>
      </c>
      <c r="C24" t="n">
        <v>15</v>
      </c>
      <c r="D24" t="n">
        <v>28</v>
      </c>
      <c r="E24" t="n">
        <v>3</v>
      </c>
      <c r="F24" t="n">
        <v>442</v>
      </c>
      <c r="G24" t="n">
        <v>26</v>
      </c>
      <c r="H24" t="n">
        <v>373</v>
      </c>
      <c r="I24" t="n">
        <v>31</v>
      </c>
      <c r="J24" t="n">
        <v>215</v>
      </c>
      <c r="K24" t="n">
        <v>12</v>
      </c>
      <c r="L24" t="n">
        <v>422</v>
      </c>
      <c r="M24" t="n">
        <v>26</v>
      </c>
      <c r="N24" t="n">
        <v>526</v>
      </c>
      <c r="O24" t="n">
        <v>28</v>
      </c>
      <c r="P24" t="n">
        <v>735</v>
      </c>
      <c r="Q24" t="n">
        <v>45</v>
      </c>
      <c r="R24" t="n">
        <v>140</v>
      </c>
      <c r="S24" t="n">
        <v>10</v>
      </c>
      <c r="T24" t="n">
        <v>196</v>
      </c>
      <c r="U24" t="n">
        <v>10</v>
      </c>
      <c r="V24" t="n">
        <v>358</v>
      </c>
      <c r="W24" t="n">
        <v>17</v>
      </c>
      <c r="X24" t="n">
        <v>312</v>
      </c>
      <c r="Y24" t="n">
        <v>20</v>
      </c>
      <c r="Z24" t="n">
        <v>490</v>
      </c>
      <c r="AA24" t="n">
        <v>32</v>
      </c>
      <c r="AB24" t="n">
        <v>65</v>
      </c>
      <c r="AC24" t="n">
        <v>6</v>
      </c>
      <c r="AD24" t="n">
        <v>46</v>
      </c>
      <c r="AE24" t="n">
        <v>4</v>
      </c>
    </row>
    <row r="25" spans="1:33">
      <c r="A25" t="s">
        <v>27</v>
      </c>
      <c r="B25" t="n">
        <v>330</v>
      </c>
      <c r="C25" t="n">
        <v>15</v>
      </c>
      <c r="D25" t="n">
        <v>28</v>
      </c>
      <c r="E25" t="n">
        <v>3</v>
      </c>
      <c r="F25" t="n">
        <v>442</v>
      </c>
      <c r="G25" t="n">
        <v>26</v>
      </c>
      <c r="H25" t="n">
        <v>375</v>
      </c>
      <c r="I25" t="n">
        <v>31</v>
      </c>
      <c r="J25" t="n">
        <v>215</v>
      </c>
      <c r="K25" t="n">
        <v>12</v>
      </c>
      <c r="L25" t="n">
        <v>422</v>
      </c>
      <c r="M25" t="n">
        <v>26</v>
      </c>
      <c r="N25" t="n">
        <v>529</v>
      </c>
      <c r="O25" t="n">
        <v>28</v>
      </c>
      <c r="P25" t="n">
        <v>749</v>
      </c>
      <c r="Q25" t="n">
        <v>47</v>
      </c>
      <c r="R25" t="n">
        <v>140</v>
      </c>
      <c r="S25" t="n">
        <v>10</v>
      </c>
      <c r="T25" t="n">
        <v>196</v>
      </c>
      <c r="U25" t="n">
        <v>10</v>
      </c>
      <c r="V25" t="n">
        <v>358</v>
      </c>
      <c r="W25" t="n">
        <v>17</v>
      </c>
      <c r="X25" t="n">
        <v>312</v>
      </c>
      <c r="Y25" t="n">
        <v>20</v>
      </c>
      <c r="Z25" t="n">
        <v>490</v>
      </c>
      <c r="AA25" t="n">
        <v>32</v>
      </c>
      <c r="AB25" t="n">
        <v>66</v>
      </c>
      <c r="AC25" t="n">
        <v>6</v>
      </c>
      <c r="AD25" t="n">
        <v>153</v>
      </c>
      <c r="AE25" t="n">
        <v>12</v>
      </c>
    </row>
    <row r="26" spans="1:33">
      <c r="A26" t="s">
        <v>28</v>
      </c>
      <c r="B26" t="n">
        <v>330</v>
      </c>
      <c r="C26" t="n">
        <v>15</v>
      </c>
      <c r="D26" t="n">
        <v>28</v>
      </c>
      <c r="E26" t="n">
        <v>3</v>
      </c>
      <c r="F26" t="n">
        <v>442</v>
      </c>
      <c r="G26" t="n">
        <v>26</v>
      </c>
      <c r="H26" t="n">
        <v>375</v>
      </c>
      <c r="I26" t="n">
        <v>31</v>
      </c>
      <c r="J26" t="n">
        <v>215</v>
      </c>
      <c r="K26" t="n">
        <v>12</v>
      </c>
      <c r="L26" t="n">
        <v>422</v>
      </c>
      <c r="M26" t="n">
        <v>26</v>
      </c>
      <c r="N26" t="n">
        <v>530</v>
      </c>
      <c r="O26" t="n">
        <v>29</v>
      </c>
      <c r="P26" t="n">
        <v>750</v>
      </c>
      <c r="Q26" t="n">
        <v>47</v>
      </c>
      <c r="R26" t="n">
        <v>140</v>
      </c>
      <c r="S26" t="n">
        <v>10</v>
      </c>
      <c r="T26" t="n">
        <v>196</v>
      </c>
      <c r="U26" t="n">
        <v>10</v>
      </c>
      <c r="V26" t="n">
        <v>358</v>
      </c>
      <c r="W26" t="n">
        <v>17</v>
      </c>
      <c r="X26" t="n">
        <v>312</v>
      </c>
      <c r="Y26" t="n">
        <v>20</v>
      </c>
      <c r="Z26" t="n">
        <v>490</v>
      </c>
      <c r="AA26" t="n">
        <v>32</v>
      </c>
      <c r="AB26" t="n">
        <v>68</v>
      </c>
      <c r="AC26" t="n">
        <v>6</v>
      </c>
      <c r="AD26" t="n">
        <v>221</v>
      </c>
      <c r="AE26" t="n">
        <v>19</v>
      </c>
      <c r="AF26" t="s">
        <v>52</v>
      </c>
    </row>
    <row r="27" spans="1:33">
      <c r="A27" t="s">
        <v>29</v>
      </c>
      <c r="B27" t="n">
        <v>336</v>
      </c>
      <c r="C27" t="n">
        <v>15</v>
      </c>
      <c r="D27" t="n">
        <v>28</v>
      </c>
      <c r="E27" t="n">
        <v>3</v>
      </c>
      <c r="F27" t="n">
        <v>446</v>
      </c>
      <c r="G27" t="n">
        <v>26</v>
      </c>
      <c r="H27" t="n">
        <v>448</v>
      </c>
      <c r="I27" t="n">
        <v>35</v>
      </c>
      <c r="J27" t="n">
        <v>223</v>
      </c>
      <c r="K27" t="n">
        <v>13</v>
      </c>
      <c r="L27" t="n">
        <v>425</v>
      </c>
      <c r="M27" t="n">
        <v>26</v>
      </c>
      <c r="N27" t="n">
        <v>532</v>
      </c>
      <c r="O27" t="n">
        <v>29</v>
      </c>
      <c r="P27" t="n">
        <v>764</v>
      </c>
      <c r="Q27" t="n">
        <v>48</v>
      </c>
      <c r="R27" t="n">
        <v>140</v>
      </c>
      <c r="S27" t="n">
        <v>10</v>
      </c>
      <c r="T27" t="n">
        <v>199</v>
      </c>
      <c r="U27" t="n">
        <v>10</v>
      </c>
      <c r="V27" t="n">
        <v>364</v>
      </c>
      <c r="W27" t="n">
        <v>17</v>
      </c>
      <c r="X27" t="n">
        <v>316</v>
      </c>
      <c r="Y27" t="n">
        <v>20</v>
      </c>
      <c r="Z27" t="n">
        <v>489</v>
      </c>
      <c r="AA27" t="n">
        <v>32</v>
      </c>
      <c r="AB27" t="n">
        <v>69</v>
      </c>
      <c r="AC27" t="n">
        <v>6</v>
      </c>
      <c r="AD27" t="n">
        <v>305</v>
      </c>
      <c r="AE27" t="n">
        <v>23</v>
      </c>
      <c r="AF27" t="n">
        <v>92</v>
      </c>
      <c r="AG27" t="n">
        <v>3</v>
      </c>
    </row>
    <row r="28" spans="1:33">
      <c r="A28" t="s">
        <v>31</v>
      </c>
      <c r="B28" t="n">
        <v>334</v>
      </c>
      <c r="C28" t="n">
        <v>15</v>
      </c>
      <c r="D28" t="n">
        <v>28</v>
      </c>
      <c r="E28" t="n">
        <v>3</v>
      </c>
      <c r="F28" t="n">
        <v>446</v>
      </c>
      <c r="G28" t="n">
        <v>26</v>
      </c>
      <c r="H28" t="n">
        <v>448</v>
      </c>
      <c r="I28" t="n">
        <v>35</v>
      </c>
      <c r="J28" t="n">
        <v>223</v>
      </c>
      <c r="K28" t="n">
        <v>13</v>
      </c>
      <c r="L28" t="n">
        <v>425</v>
      </c>
      <c r="M28" t="n">
        <v>26</v>
      </c>
      <c r="N28" t="n">
        <v>532</v>
      </c>
      <c r="O28" t="n">
        <v>29</v>
      </c>
      <c r="P28" t="n">
        <v>775</v>
      </c>
      <c r="Q28" t="n">
        <v>48</v>
      </c>
      <c r="R28" t="n">
        <v>140</v>
      </c>
      <c r="S28" t="n">
        <v>10</v>
      </c>
      <c r="T28" t="n">
        <v>199</v>
      </c>
      <c r="U28" t="n">
        <v>10</v>
      </c>
      <c r="V28" t="n">
        <v>364</v>
      </c>
      <c r="W28" t="n">
        <v>17</v>
      </c>
      <c r="X28" t="n">
        <v>316</v>
      </c>
      <c r="Y28" t="n">
        <v>20</v>
      </c>
      <c r="Z28" t="n">
        <v>489</v>
      </c>
      <c r="AA28" t="n">
        <v>32</v>
      </c>
      <c r="AB28" t="n">
        <v>69</v>
      </c>
      <c r="AC28" t="n">
        <v>6</v>
      </c>
      <c r="AD28" t="n">
        <v>325</v>
      </c>
      <c r="AE28" t="n">
        <v>24</v>
      </c>
    </row>
    <row r="29" spans="1:33">
      <c r="A29" t="s">
        <v>32</v>
      </c>
      <c r="B29" t="n">
        <v>333</v>
      </c>
      <c r="C29" t="n">
        <v>15</v>
      </c>
      <c r="D29" t="n">
        <v>28</v>
      </c>
      <c r="E29" t="n">
        <v>3</v>
      </c>
      <c r="F29" t="n">
        <v>446</v>
      </c>
      <c r="G29" t="n">
        <v>26</v>
      </c>
      <c r="H29" t="n">
        <v>450</v>
      </c>
      <c r="I29" t="n">
        <v>35</v>
      </c>
      <c r="J29" t="n">
        <v>223</v>
      </c>
      <c r="K29" t="n">
        <v>13</v>
      </c>
      <c r="L29" t="n">
        <v>425</v>
      </c>
      <c r="M29" t="n">
        <v>26</v>
      </c>
      <c r="N29" t="n">
        <v>532</v>
      </c>
      <c r="O29" t="n">
        <v>29</v>
      </c>
      <c r="P29" t="n">
        <v>775</v>
      </c>
      <c r="Q29" t="n">
        <v>48</v>
      </c>
      <c r="R29" t="n">
        <v>140</v>
      </c>
      <c r="S29" t="n">
        <v>10</v>
      </c>
      <c r="T29" t="n">
        <v>199</v>
      </c>
      <c r="U29" t="n">
        <v>10</v>
      </c>
      <c r="V29" t="n">
        <v>364</v>
      </c>
      <c r="W29" t="n">
        <v>17</v>
      </c>
      <c r="X29" t="n">
        <v>330</v>
      </c>
      <c r="Y29" t="n">
        <v>21</v>
      </c>
      <c r="Z29" t="n">
        <v>489</v>
      </c>
      <c r="AA29" t="n">
        <v>32</v>
      </c>
      <c r="AB29" t="n">
        <v>69</v>
      </c>
      <c r="AC29" t="n">
        <v>6</v>
      </c>
      <c r="AD29" t="n">
        <v>325</v>
      </c>
      <c r="AE29" t="n">
        <v>24</v>
      </c>
    </row>
  </sheetData>
  <pageMargins bottom="1" footer="0.5" header="0.5" left="0.75" right="0.75" top="1"/>
  <pageSetup horizontalDpi="4294967292" orientation="portrait" verticalDpi="429496729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01"/>
  <sheetViews>
    <sheetView showRuler="0" tabSelected="1" topLeftCell="A177" workbookViewId="0" zoomScale="125" zoomScaleNormal="125" zoomScalePageLayoutView="125">
      <selection activeCell="E197" sqref="E197"/>
    </sheetView>
  </sheetViews>
  <sheetFormatPr baseColWidth="10" defaultRowHeight="15"/>
  <cols>
    <col customWidth="1" max="5" min="5" style="11" width="10.83203125"/>
  </cols>
  <sheetData>
    <row r="1" spans="1:9">
      <c r="A1" s="6" t="n">
        <v>43100</v>
      </c>
      <c r="B1" s="5" t="n">
        <v>19</v>
      </c>
      <c r="C1" s="5" t="n"/>
      <c r="H1" t="s">
        <v>53</v>
      </c>
    </row>
    <row r="2" spans="1:9">
      <c r="A2" s="6" t="n"/>
      <c r="B2" s="5">
        <f>8/0.66</f>
        <v/>
      </c>
      <c r="C2" s="5" t="n"/>
      <c r="H2" t="s">
        <v>54</v>
      </c>
    </row>
    <row r="3" spans="1:9">
      <c r="A3" s="6" t="n"/>
      <c r="B3" s="5" t="n">
        <v>33</v>
      </c>
      <c r="C3" s="5" t="n"/>
    </row>
    <row r="4" spans="1:9">
      <c r="A4" s="6" t="n"/>
      <c r="B4" s="5" t="n">
        <v>31</v>
      </c>
      <c r="C4" s="5" t="n"/>
    </row>
    <row r="5" spans="1:9">
      <c r="A5" s="6" t="n"/>
      <c r="B5" s="5" t="n">
        <v>36</v>
      </c>
      <c r="C5" s="5" t="n"/>
    </row>
    <row r="6" spans="1:9">
      <c r="A6" s="6" t="n"/>
      <c r="B6" s="5" t="n">
        <v>24</v>
      </c>
      <c r="C6" s="5">
        <f>(SUM(B1:B6))/6</f>
        <v/>
      </c>
    </row>
    <row r="7" spans="1:9">
      <c r="A7" s="6" t="n"/>
      <c r="B7" s="5" t="n">
        <v>9</v>
      </c>
      <c r="C7" s="5">
        <f>(SUM(B2:B7))/6</f>
        <v/>
      </c>
    </row>
    <row r="8" spans="1:9">
      <c r="A8" s="6" t="n"/>
      <c r="B8" s="5" t="n">
        <v>26</v>
      </c>
      <c r="C8" s="5">
        <f>(SUM(B3:B8))/6</f>
        <v/>
      </c>
    </row>
    <row r="9" spans="1:9">
      <c r="A9" s="6" t="n"/>
      <c r="B9" s="5" t="n">
        <v>8</v>
      </c>
      <c r="C9" s="5">
        <f>(SUM(B4:B9))/6</f>
        <v/>
      </c>
    </row>
    <row r="10" spans="1:9">
      <c r="A10" s="6" t="n">
        <v>43101</v>
      </c>
      <c r="B10" s="5" t="n">
        <v>24</v>
      </c>
      <c r="C10" s="5">
        <f>(SUM(B5:B10))/6</f>
        <v/>
      </c>
    </row>
    <row r="11" spans="1:9">
      <c r="A11" s="6" t="n"/>
      <c r="B11" s="5" t="n">
        <v>24</v>
      </c>
      <c r="C11" s="5">
        <f>(SUM(B6:B11))/6</f>
        <v/>
      </c>
    </row>
    <row r="12" spans="1:9">
      <c r="A12" s="6" t="n"/>
      <c r="B12" s="5" t="n">
        <v>20</v>
      </c>
      <c r="C12" s="5">
        <f>(SUM(B7:B12))/6</f>
        <v/>
      </c>
    </row>
    <row r="13" spans="1:9">
      <c r="A13" s="6" t="n"/>
      <c r="B13" s="5" t="n">
        <v>10</v>
      </c>
      <c r="C13" s="5">
        <f>(SUM(B8:B13))/6</f>
        <v/>
      </c>
    </row>
    <row r="14" spans="1:9">
      <c r="A14" s="6" t="n">
        <v>43102</v>
      </c>
      <c r="B14" s="5" t="n">
        <v>14</v>
      </c>
      <c r="C14" s="5">
        <f>(SUM(B9:B14))/6</f>
        <v/>
      </c>
    </row>
    <row r="15" spans="1:9">
      <c r="A15" s="6" t="n"/>
      <c r="B15" s="5" t="n">
        <v>35</v>
      </c>
      <c r="C15" s="5">
        <f>(SUM(B10:B15))/6</f>
        <v/>
      </c>
    </row>
    <row r="16" spans="1:9">
      <c r="A16" s="6" t="n"/>
      <c r="B16" s="5" t="n">
        <v>30</v>
      </c>
      <c r="C16" s="5">
        <f>(SUM(B11:B16))/6</f>
        <v/>
      </c>
    </row>
    <row r="17" spans="1:9">
      <c r="A17" s="6" t="n"/>
      <c r="B17" s="5" t="n">
        <v>35</v>
      </c>
      <c r="C17" s="5">
        <f>(SUM(B12:B17))/6</f>
        <v/>
      </c>
    </row>
    <row r="18" spans="1:9">
      <c r="A18" s="6" t="n"/>
      <c r="B18" s="5" t="n">
        <v>18</v>
      </c>
      <c r="C18" s="5">
        <f>(SUM(B13:B18))/6</f>
        <v/>
      </c>
    </row>
    <row r="19" spans="1:9">
      <c r="A19" s="6" t="n"/>
      <c r="B19" s="5" t="n">
        <v>11</v>
      </c>
      <c r="C19" s="5">
        <f>(SUM(B14:B19))/6</f>
        <v/>
      </c>
    </row>
    <row r="20" spans="1:9">
      <c r="A20" s="6" t="n"/>
      <c r="B20" s="5" t="n">
        <v>29</v>
      </c>
      <c r="C20" s="5">
        <f>(SUM(B15:B20))/6</f>
        <v/>
      </c>
    </row>
    <row r="21" spans="1:9">
      <c r="A21" s="6" t="n"/>
      <c r="B21" s="5" t="n">
        <v>29</v>
      </c>
      <c r="C21" s="5">
        <f>(SUM(B16:B21))/6</f>
        <v/>
      </c>
    </row>
    <row r="22" spans="1:9">
      <c r="A22" s="6" t="n">
        <v>43103</v>
      </c>
      <c r="B22" s="5" t="n">
        <v>35</v>
      </c>
      <c r="C22" s="5">
        <f>(SUM(B17:B22))/6</f>
        <v/>
      </c>
    </row>
    <row r="23" spans="1:9">
      <c r="A23" s="6" t="n"/>
      <c r="B23" s="5" t="n">
        <v>21</v>
      </c>
      <c r="C23" s="5">
        <f>(SUM(B18:B23))/6</f>
        <v/>
      </c>
    </row>
    <row r="24" spans="1:9">
      <c r="A24" s="6" t="n"/>
      <c r="B24" s="5" t="n">
        <v>35</v>
      </c>
      <c r="C24" s="5">
        <f>(SUM(B19:B24))/6</f>
        <v/>
      </c>
    </row>
    <row r="25" spans="1:9">
      <c r="A25" s="6" t="n"/>
      <c r="B25" s="5" t="n">
        <v>38</v>
      </c>
      <c r="C25" s="5">
        <f>(SUM(B20:B25))/6</f>
        <v/>
      </c>
    </row>
    <row r="26" spans="1:9">
      <c r="A26" s="6" t="n">
        <v>43104</v>
      </c>
      <c r="B26" s="5" t="n">
        <v>29</v>
      </c>
      <c r="C26" s="5">
        <f>(SUM(B21:B26))/6</f>
        <v/>
      </c>
    </row>
    <row r="27" spans="1:9">
      <c r="A27" s="6" t="n"/>
      <c r="B27" s="5" t="n">
        <v>35</v>
      </c>
      <c r="C27" s="5">
        <f>(SUM(B22:B27))/6</f>
        <v/>
      </c>
    </row>
    <row r="28" spans="1:9">
      <c r="A28" s="6" t="n">
        <v>43113</v>
      </c>
      <c r="B28" s="5" t="n">
        <v>25</v>
      </c>
      <c r="C28" s="5" t="n"/>
    </row>
    <row r="29" spans="1:9">
      <c r="A29" s="6" t="n"/>
      <c r="B29" s="5" t="n">
        <v>17</v>
      </c>
      <c r="C29" s="5" t="n"/>
    </row>
    <row r="30" spans="1:9">
      <c r="A30" s="6" t="n"/>
      <c r="B30" s="5" t="n">
        <v>18</v>
      </c>
      <c r="C30" s="5" t="n"/>
    </row>
    <row r="31" spans="1:9">
      <c r="A31" s="6" t="n"/>
      <c r="B31" s="5" t="n">
        <v>33</v>
      </c>
      <c r="C31" s="5" t="n"/>
    </row>
    <row r="32" spans="1:9">
      <c r="A32" s="6" t="n"/>
      <c r="B32" s="5" t="n">
        <v>54</v>
      </c>
      <c r="C32" s="5" t="n"/>
    </row>
    <row r="33" spans="1:9">
      <c r="A33" s="6" t="n">
        <v>43114</v>
      </c>
      <c r="B33" s="5" t="n">
        <v>33</v>
      </c>
      <c r="C33" s="5" t="n">
        <v>30</v>
      </c>
    </row>
    <row r="34" spans="1:9">
      <c r="A34" s="6" t="n"/>
      <c r="B34" s="5" t="n">
        <v>18</v>
      </c>
      <c r="C34" s="5">
        <f>(SUM(B29:B34))/6</f>
        <v/>
      </c>
    </row>
    <row r="35" spans="1:9">
      <c r="A35" s="6" t="n"/>
      <c r="B35" s="5" t="n">
        <v>41</v>
      </c>
      <c r="C35" s="5">
        <f>(SUM(B30:B35))/6</f>
        <v/>
      </c>
    </row>
    <row r="36" spans="1:9">
      <c r="A36" s="6" t="n"/>
      <c r="B36" s="5" t="n">
        <v>38</v>
      </c>
      <c r="C36" s="5">
        <f>(SUM(B31:B36))/6</f>
        <v/>
      </c>
    </row>
    <row r="37" spans="1:9">
      <c r="A37" s="6" t="n"/>
      <c r="B37" s="5" t="n">
        <v>32</v>
      </c>
      <c r="C37" s="5">
        <f>(SUM(B32:B37))/6</f>
        <v/>
      </c>
    </row>
    <row r="38" spans="1:9">
      <c r="A38" s="6" t="n">
        <v>43115</v>
      </c>
      <c r="B38" s="5" t="n">
        <v>24</v>
      </c>
      <c r="C38" s="5">
        <f>(SUM(B33:B38))/6</f>
        <v/>
      </c>
    </row>
    <row r="39" spans="1:9">
      <c r="A39" s="6" t="n"/>
      <c r="B39" s="5" t="n">
        <v>31</v>
      </c>
      <c r="C39" s="5">
        <f>(SUM(B34:B39))/6</f>
        <v/>
      </c>
    </row>
    <row r="40" spans="1:9">
      <c r="A40" s="6" t="n"/>
      <c r="B40" s="5" t="n">
        <v>23</v>
      </c>
      <c r="C40" s="5">
        <f>(SUM(B35:B40))/6</f>
        <v/>
      </c>
    </row>
    <row r="41" spans="1:9">
      <c r="A41" s="6" t="n"/>
      <c r="B41" s="5" t="n">
        <v>6</v>
      </c>
      <c r="C41" s="5">
        <f>(SUM(B36:B41))/6</f>
        <v/>
      </c>
    </row>
    <row r="42" spans="1:9">
      <c r="A42" s="6" t="n"/>
      <c r="B42" s="5" t="n">
        <v>22</v>
      </c>
      <c r="C42" s="5">
        <f>(SUM(B37:B42))/6</f>
        <v/>
      </c>
    </row>
    <row r="43" spans="1:9">
      <c r="A43" s="6" t="n">
        <v>43116</v>
      </c>
      <c r="B43" s="5" t="n">
        <v>36</v>
      </c>
      <c r="C43" s="5">
        <f>(SUM(B38:B43))/6</f>
        <v/>
      </c>
    </row>
    <row r="44" spans="1:9">
      <c r="A44" s="6" t="n"/>
      <c r="B44" s="5" t="n">
        <v>25</v>
      </c>
      <c r="C44" s="5">
        <f>(SUM(B39:B44))/6</f>
        <v/>
      </c>
    </row>
    <row r="45" spans="1:9">
      <c r="A45" s="6" t="n"/>
      <c r="B45" s="5" t="n">
        <v>22</v>
      </c>
      <c r="C45" s="5">
        <f>(SUM(B40:B45))/6</f>
        <v/>
      </c>
    </row>
    <row r="46" spans="1:9">
      <c r="A46" s="6" t="n"/>
      <c r="B46" s="5" t="n">
        <v>14</v>
      </c>
      <c r="C46" s="5">
        <f>(SUM(B41:B46))/6</f>
        <v/>
      </c>
    </row>
    <row r="47" spans="1:9">
      <c r="A47" s="6" t="n"/>
      <c r="B47" s="5" t="n">
        <v>16</v>
      </c>
      <c r="C47" s="5">
        <f>(SUM(B42:B47))/6</f>
        <v/>
      </c>
      <c r="E47" s="11" t="s">
        <v>55</v>
      </c>
    </row>
    <row r="48" spans="1:9">
      <c r="A48" s="6" t="n">
        <v>43117</v>
      </c>
      <c r="B48" s="5" t="n">
        <v>26</v>
      </c>
      <c r="C48" s="5">
        <f>(SUM(B43:B48))/6</f>
        <v/>
      </c>
    </row>
    <row r="49" spans="1:9">
      <c r="A49" s="6" t="n"/>
      <c r="B49" s="5" t="n">
        <v>13</v>
      </c>
      <c r="C49" s="5">
        <f>(SUM(B44:B49))/6</f>
        <v/>
      </c>
    </row>
    <row r="50" spans="1:9">
      <c r="A50" s="6" t="n"/>
      <c r="B50" s="5" t="n">
        <v>22</v>
      </c>
      <c r="C50" s="5">
        <f>(SUM(B45:B50))/6</f>
        <v/>
      </c>
    </row>
    <row r="51" spans="1:9">
      <c r="A51" s="6" t="n"/>
      <c r="B51" s="5" t="n">
        <v>53</v>
      </c>
      <c r="C51" s="5">
        <f>(SUM(B46:B51))/6</f>
        <v/>
      </c>
    </row>
    <row r="52" spans="1:9">
      <c r="A52" s="6" t="n"/>
      <c r="B52" s="5" t="n">
        <v>50</v>
      </c>
      <c r="C52" s="5">
        <f>(SUM(B47:B52))/6</f>
        <v/>
      </c>
    </row>
    <row r="53" spans="1:9">
      <c r="A53" s="6" t="n"/>
      <c r="B53" s="5" t="n">
        <v>72</v>
      </c>
      <c r="C53" s="5">
        <f>(SUM(B48:B53))/6</f>
        <v/>
      </c>
    </row>
    <row r="54" spans="1:9">
      <c r="A54" s="6" t="n">
        <v>43118</v>
      </c>
      <c r="B54" s="5" t="n">
        <v>38</v>
      </c>
      <c r="C54" s="5">
        <f>(SUM(B49:B54))/6</f>
        <v/>
      </c>
    </row>
    <row r="55" spans="1:9">
      <c r="A55" s="6" t="n"/>
      <c r="B55" s="5" t="n">
        <v>1</v>
      </c>
      <c r="C55" s="5">
        <f>(SUM(B50:B55))/6</f>
        <v/>
      </c>
    </row>
    <row r="56" spans="1:9">
      <c r="A56" s="6" t="n"/>
      <c r="B56" s="5" t="n">
        <v>25</v>
      </c>
      <c r="C56" s="5">
        <f>(SUM(B51:B56))/6</f>
        <v/>
      </c>
    </row>
    <row r="57" spans="1:9">
      <c r="A57" s="6" t="n"/>
      <c r="B57" s="5" t="n">
        <v>13</v>
      </c>
      <c r="C57" s="5">
        <f>(SUM(B52:B57))/6</f>
        <v/>
      </c>
    </row>
    <row r="58" spans="1:9">
      <c r="A58" s="6" t="n"/>
      <c r="B58" s="5" t="n">
        <v>10</v>
      </c>
      <c r="C58" s="5">
        <f>(SUM(B53:B58))/6</f>
        <v/>
      </c>
    </row>
    <row r="59" spans="1:9">
      <c r="A59" s="6" t="n">
        <v>43119</v>
      </c>
      <c r="B59" s="5" t="n">
        <v>46</v>
      </c>
      <c r="C59" s="5">
        <f>(SUM(B54:B59))/6</f>
        <v/>
      </c>
    </row>
    <row r="60" spans="1:9">
      <c r="A60" s="6" t="n"/>
      <c r="B60" s="5" t="n">
        <v>39</v>
      </c>
      <c r="C60" s="5">
        <f>(SUM(B55:B60))/6</f>
        <v/>
      </c>
    </row>
    <row r="61" spans="1:9">
      <c r="A61" s="6" t="n"/>
      <c r="B61" s="5" t="n">
        <v>21</v>
      </c>
      <c r="C61" s="5">
        <f>(SUM(B56:B61))/6</f>
        <v/>
      </c>
    </row>
    <row r="62" spans="1:9">
      <c r="A62" s="6" t="n"/>
      <c r="B62" s="5" t="n">
        <v>55</v>
      </c>
      <c r="C62" s="5">
        <f>(SUM(B57:B62))/6</f>
        <v/>
      </c>
    </row>
    <row r="63" spans="1:9">
      <c r="A63" s="6" t="n"/>
      <c r="B63" s="5" t="n">
        <v>34</v>
      </c>
      <c r="C63" s="5">
        <f>(SUM(B58:B63))/6</f>
        <v/>
      </c>
    </row>
    <row r="64" spans="1:9">
      <c r="A64" s="6" t="n"/>
      <c r="B64" s="5" t="n">
        <v>28</v>
      </c>
      <c r="C64" s="5">
        <f>(SUM(B59:B64))/6</f>
        <v/>
      </c>
    </row>
    <row r="65" spans="1:9">
      <c r="A65" s="6" t="n">
        <v>43120</v>
      </c>
      <c r="B65" s="5" t="n">
        <v>63</v>
      </c>
      <c r="C65" s="5">
        <f>(SUM(B60:B65))/6</f>
        <v/>
      </c>
    </row>
    <row r="66" spans="1:9">
      <c r="A66" s="6" t="n"/>
      <c r="B66" s="5" t="n">
        <v>38</v>
      </c>
      <c r="C66" s="5">
        <f>(SUM(B61:B66))/6</f>
        <v/>
      </c>
    </row>
    <row r="67" spans="1:9">
      <c r="A67" s="6" t="n"/>
      <c r="B67" s="5" t="n">
        <v>22</v>
      </c>
      <c r="C67" s="5">
        <f>(SUM(B62:B67))/6</f>
        <v/>
      </c>
    </row>
    <row r="68" spans="1:9">
      <c r="A68" s="6" t="n"/>
      <c r="B68" s="5" t="n">
        <v>11</v>
      </c>
      <c r="C68" s="5">
        <f>(SUM(B63:B68))/6</f>
        <v/>
      </c>
    </row>
    <row r="69" spans="1:9">
      <c r="A69" s="6" t="n"/>
      <c r="B69" s="5" t="n">
        <v>10</v>
      </c>
      <c r="C69" s="5">
        <f>(SUM(B64:B69))/6</f>
        <v/>
      </c>
      <c r="E69" s="11" t="s">
        <v>56</v>
      </c>
    </row>
    <row r="70" spans="1:9">
      <c r="A70" s="6" t="n">
        <v>43121</v>
      </c>
      <c r="B70" s="5" t="n">
        <v>33</v>
      </c>
      <c r="C70" s="5">
        <f>(SUM(B65:B70))/6</f>
        <v/>
      </c>
    </row>
    <row r="71" spans="1:9">
      <c r="A71" s="6" t="n"/>
      <c r="B71" s="5" t="n">
        <v>20</v>
      </c>
      <c r="C71" s="5">
        <f>(SUM(B66:B71))/6</f>
        <v/>
      </c>
    </row>
    <row r="72" spans="1:9">
      <c r="A72" s="6" t="n"/>
      <c r="B72" s="5" t="n">
        <v>4</v>
      </c>
      <c r="C72" s="5">
        <f>(SUM(B67:B72))/6</f>
        <v/>
      </c>
    </row>
    <row r="73" spans="1:9">
      <c r="A73" s="6" t="n"/>
      <c r="B73" s="5" t="n">
        <v>10</v>
      </c>
      <c r="C73" s="5">
        <f>(SUM(B68:B73))/6</f>
        <v/>
      </c>
    </row>
    <row r="74" spans="1:9">
      <c r="A74" s="6" t="n">
        <v>43122</v>
      </c>
      <c r="B74" s="5" t="n">
        <v>20</v>
      </c>
      <c r="C74" s="5">
        <f>(SUM(B69:B74))/6</f>
        <v/>
      </c>
    </row>
    <row r="75" spans="1:9">
      <c r="A75" s="6" t="n"/>
      <c r="B75" s="5" t="n">
        <v>33</v>
      </c>
      <c r="C75" s="5">
        <f>(SUM(B70:B75))/6</f>
        <v/>
      </c>
    </row>
    <row r="76" spans="1:9">
      <c r="A76" s="6" t="n"/>
      <c r="B76" s="5" t="n">
        <v>40</v>
      </c>
      <c r="C76" s="5">
        <f>(SUM(B71:B76))/6</f>
        <v/>
      </c>
    </row>
    <row r="77" spans="1:9">
      <c r="A77" s="6" t="n"/>
      <c r="B77" s="5" t="n">
        <v>37</v>
      </c>
      <c r="C77" s="5">
        <f>(SUM(B72:B77))/6</f>
        <v/>
      </c>
    </row>
    <row r="78" spans="1:9">
      <c r="A78" s="6" t="n"/>
      <c r="B78" s="5" t="n">
        <v>34</v>
      </c>
      <c r="C78" s="5">
        <f>(SUM(B73:B78))/6</f>
        <v/>
      </c>
    </row>
    <row r="79" spans="1:9">
      <c r="A79" s="6" t="n">
        <v>43123</v>
      </c>
      <c r="B79" s="5" t="n">
        <v>28</v>
      </c>
      <c r="C79" s="5">
        <f>(SUM(B74:B79))/6</f>
        <v/>
      </c>
    </row>
    <row r="80" spans="1:9">
      <c r="A80" s="6" t="n"/>
      <c r="B80" s="5" t="n">
        <v>49</v>
      </c>
      <c r="C80" s="5">
        <f>(SUM(B75:B80))/6</f>
        <v/>
      </c>
    </row>
    <row r="81" spans="1:9">
      <c r="A81" s="6" t="n"/>
      <c r="B81" s="5" t="n">
        <v>7</v>
      </c>
      <c r="C81" s="5">
        <f>(SUM(B76:B81))/6</f>
        <v/>
      </c>
    </row>
    <row r="82" spans="1:9">
      <c r="A82" s="6" t="n"/>
      <c r="B82" s="5" t="n">
        <v>46</v>
      </c>
      <c r="C82" s="5">
        <f>(SUM(B77:B82))/6</f>
        <v/>
      </c>
    </row>
    <row r="83" spans="1:9">
      <c r="A83" s="6" t="n"/>
      <c r="B83" s="5" t="n">
        <v>16</v>
      </c>
      <c r="C83" s="5">
        <f>(SUM(B78:B83))/6</f>
        <v/>
      </c>
    </row>
    <row r="84" spans="1:9">
      <c r="A84" s="6" t="n">
        <v>43124</v>
      </c>
      <c r="B84" s="5" t="n">
        <v>31</v>
      </c>
      <c r="C84" s="5">
        <f>(SUM(B79:B84))/6</f>
        <v/>
      </c>
    </row>
    <row r="85" spans="1:9">
      <c r="A85" s="6" t="n"/>
      <c r="B85" s="5" t="n">
        <v>11</v>
      </c>
      <c r="C85" s="5">
        <f>(SUM(B80:B85))/6</f>
        <v/>
      </c>
    </row>
    <row r="86" spans="1:9">
      <c r="A86" s="6" t="n"/>
      <c r="B86" s="5" t="n">
        <v>14</v>
      </c>
      <c r="C86" s="5">
        <f>(SUM(B81:B86))/6</f>
        <v/>
      </c>
    </row>
    <row r="87" spans="1:9">
      <c r="A87" s="6" t="n"/>
      <c r="B87" s="5" t="n">
        <v>25</v>
      </c>
      <c r="C87" s="5">
        <f>(SUM(B82:B87))/6</f>
        <v/>
      </c>
    </row>
    <row r="88" spans="1:9">
      <c r="A88" s="6" t="n"/>
      <c r="B88" s="5" t="n">
        <v>22</v>
      </c>
      <c r="C88" s="5">
        <f>(SUM(B83:B88))/6</f>
        <v/>
      </c>
    </row>
    <row r="89" spans="1:9">
      <c r="A89" s="6" t="n"/>
      <c r="B89" s="5" t="n">
        <v>15</v>
      </c>
      <c r="C89" s="5">
        <f>(SUM(B84:B89))/6</f>
        <v/>
      </c>
    </row>
    <row r="90" spans="1:9">
      <c r="A90" s="6" t="n">
        <v>43125</v>
      </c>
      <c r="B90" s="5" t="n">
        <v>8</v>
      </c>
      <c r="C90" s="5">
        <f>(SUM(B85:B90))/6</f>
        <v/>
      </c>
    </row>
    <row r="91" spans="1:9">
      <c r="A91" s="6" t="n"/>
      <c r="B91" s="5" t="n">
        <v>12</v>
      </c>
      <c r="C91" s="5">
        <f>(SUM(B86:B91))/6</f>
        <v/>
      </c>
    </row>
    <row r="92" spans="1:9">
      <c r="A92" s="6" t="n"/>
      <c r="B92" s="5" t="n">
        <v>24</v>
      </c>
      <c r="C92" s="5">
        <f>(SUM(B87:B92))/6</f>
        <v/>
      </c>
    </row>
    <row r="93" spans="1:9">
      <c r="A93" s="6" t="n"/>
      <c r="B93" s="5" t="n">
        <v>42</v>
      </c>
      <c r="C93" s="5">
        <f>(SUM(B88:B93))/6</f>
        <v/>
      </c>
    </row>
    <row r="94" spans="1:9">
      <c r="A94" s="6" t="n"/>
      <c r="B94" s="5" t="n">
        <v>27</v>
      </c>
      <c r="C94" s="5">
        <f>(SUM(B89:B94))/6</f>
        <v/>
      </c>
    </row>
    <row r="95" spans="1:9">
      <c r="A95" s="6" t="n"/>
      <c r="B95" s="5" t="n">
        <v>15</v>
      </c>
      <c r="C95" s="5">
        <f>(SUM(B90:B95))/6</f>
        <v/>
      </c>
    </row>
    <row r="96" spans="1:9">
      <c r="A96" s="6" t="n">
        <v>43126</v>
      </c>
      <c r="B96" s="5" t="n">
        <v>16</v>
      </c>
      <c r="C96" s="5">
        <f>(SUM(B91:B96))/6</f>
        <v/>
      </c>
    </row>
    <row r="97" spans="1:9">
      <c r="A97" s="6" t="n"/>
      <c r="B97" s="5" t="n">
        <v>23</v>
      </c>
      <c r="C97" s="5">
        <f>(SUM(B92:B97))/6</f>
        <v/>
      </c>
    </row>
    <row r="98" spans="1:9">
      <c r="A98" s="6" t="n"/>
      <c r="B98" s="5" t="n">
        <v>20</v>
      </c>
      <c r="C98" s="5">
        <f>(SUM(B93:B98))/6</f>
        <v/>
      </c>
    </row>
    <row r="99" spans="1:9">
      <c r="A99" s="6" t="n"/>
      <c r="B99" s="5" t="n">
        <v>35</v>
      </c>
      <c r="C99" s="5">
        <f>(SUM(B94:B99))/6</f>
        <v/>
      </c>
    </row>
    <row r="100" spans="1:9">
      <c r="A100" s="6" t="n"/>
      <c r="B100" s="5" t="n">
        <v>9</v>
      </c>
      <c r="C100" s="5">
        <f>(SUM(B95:B100))/6</f>
        <v/>
      </c>
    </row>
    <row r="101" spans="1:9">
      <c r="A101" s="6" t="n"/>
      <c r="B101" s="5" t="n">
        <v>18</v>
      </c>
      <c r="C101" s="5">
        <f>(SUM(B96:B101))/6</f>
        <v/>
      </c>
      <c r="F101" s="11" t="s">
        <v>57</v>
      </c>
    </row>
    <row r="102" spans="1:9">
      <c r="A102" s="6" t="n">
        <v>43130</v>
      </c>
      <c r="B102" s="5" t="n">
        <v>33</v>
      </c>
      <c r="C102" s="5">
        <f>(SUM(B97:B102))/6</f>
        <v/>
      </c>
      <c r="D102" t="n">
        <v>0</v>
      </c>
    </row>
    <row r="103" spans="1:9">
      <c r="A103" s="6" t="n"/>
      <c r="B103" s="5" t="n">
        <v>22</v>
      </c>
      <c r="C103" s="5">
        <f>(SUM(B98:B103))/6</f>
        <v/>
      </c>
    </row>
    <row r="104" spans="1:9">
      <c r="A104" s="6" t="n"/>
      <c r="B104" s="5" t="n">
        <v>2</v>
      </c>
      <c r="C104" s="5">
        <f>(SUM(B99:B104))/6</f>
        <v/>
      </c>
    </row>
    <row r="105" spans="1:9">
      <c r="A105" s="7" t="s">
        <v>8</v>
      </c>
      <c r="B105" t="n">
        <v>27</v>
      </c>
      <c r="C105" t="n">
        <v>18</v>
      </c>
    </row>
    <row r="106" spans="1:9">
      <c r="A106" t="s">
        <v>8</v>
      </c>
      <c r="B106" t="n">
        <v>40</v>
      </c>
      <c r="C106" t="n">
        <v>23</v>
      </c>
    </row>
    <row r="107" spans="1:9">
      <c r="A107" t="s">
        <v>9</v>
      </c>
      <c r="B107" t="n">
        <v>47</v>
      </c>
      <c r="C107" t="n">
        <v>28</v>
      </c>
    </row>
    <row r="108" spans="1:9">
      <c r="A108" t="s">
        <v>9</v>
      </c>
      <c r="B108" t="n">
        <v>25</v>
      </c>
      <c r="C108" t="n">
        <v>27</v>
      </c>
      <c r="D108" t="n">
        <v>0</v>
      </c>
    </row>
    <row r="109" spans="1:9">
      <c r="A109" t="s">
        <v>9</v>
      </c>
      <c r="B109" t="n">
        <v>48</v>
      </c>
      <c r="C109" t="n">
        <v>31</v>
      </c>
    </row>
    <row r="110" spans="1:9">
      <c r="A110" t="s">
        <v>10</v>
      </c>
      <c r="B110" t="n">
        <v>37</v>
      </c>
      <c r="C110" t="n">
        <v>37</v>
      </c>
    </row>
    <row r="111" spans="1:9">
      <c r="A111" t="s">
        <v>10</v>
      </c>
      <c r="B111" t="n">
        <v>36</v>
      </c>
      <c r="C111" s="5" t="n">
        <v>38.83333333333334</v>
      </c>
    </row>
    <row r="112" spans="1:9">
      <c r="A112" t="s">
        <v>10</v>
      </c>
      <c r="B112" t="n">
        <v>38</v>
      </c>
      <c r="C112" s="5" t="n">
        <v>38.5</v>
      </c>
    </row>
    <row r="113" spans="1:9">
      <c r="A113" t="s">
        <v>10</v>
      </c>
      <c r="B113" t="n">
        <v>32</v>
      </c>
      <c r="C113" s="5" t="n">
        <v>36</v>
      </c>
    </row>
    <row r="114" spans="1:9">
      <c r="A114" t="s">
        <v>11</v>
      </c>
      <c r="B114" t="n">
        <v>37</v>
      </c>
      <c r="C114" t="n">
        <v>38</v>
      </c>
      <c r="D114" t="n">
        <v>0</v>
      </c>
    </row>
    <row r="115" spans="1:9">
      <c r="A115" t="s">
        <v>11</v>
      </c>
      <c r="B115" t="n">
        <v>47</v>
      </c>
      <c r="C115" t="n">
        <v>37</v>
      </c>
    </row>
    <row r="116" spans="1:9">
      <c r="A116" t="s">
        <v>11</v>
      </c>
      <c r="B116" t="n">
        <v>46</v>
      </c>
      <c r="C116" t="n">
        <v>39</v>
      </c>
    </row>
    <row r="117" spans="1:9">
      <c r="A117" t="s">
        <v>11</v>
      </c>
      <c r="B117" t="n">
        <v>19</v>
      </c>
      <c r="C117" t="n">
        <v>36</v>
      </c>
    </row>
    <row r="118" spans="1:9">
      <c r="A118" t="s">
        <v>12</v>
      </c>
      <c r="B118" t="n">
        <v>21</v>
      </c>
      <c r="C118" t="n">
        <v>33</v>
      </c>
    </row>
    <row r="119" spans="1:9">
      <c r="A119" t="s">
        <v>12</v>
      </c>
      <c r="B119" t="n">
        <v>39</v>
      </c>
      <c r="C119" t="n">
        <v>34</v>
      </c>
    </row>
    <row r="120" spans="1:9">
      <c r="A120" t="s">
        <v>12</v>
      </c>
      <c r="B120" t="n">
        <v>41</v>
      </c>
      <c r="C120" t="n">
        <v>35</v>
      </c>
      <c r="D120" t="n">
        <v>0</v>
      </c>
    </row>
    <row r="121" spans="1:9">
      <c r="A121" t="s">
        <v>12</v>
      </c>
      <c r="B121" t="n">
        <v>39</v>
      </c>
      <c r="C121" t="n">
        <v>34</v>
      </c>
    </row>
    <row r="122" spans="1:9">
      <c r="A122" t="s">
        <v>12</v>
      </c>
      <c r="B122" t="n">
        <v>59</v>
      </c>
      <c r="C122" t="n">
        <v>36</v>
      </c>
    </row>
    <row r="123" spans="1:9">
      <c r="A123" t="s">
        <v>14</v>
      </c>
      <c r="B123" t="n">
        <v>69</v>
      </c>
      <c r="C123" t="n">
        <v>44</v>
      </c>
    </row>
    <row r="124" spans="1:9">
      <c r="A124" t="s">
        <v>14</v>
      </c>
      <c r="B124" t="n">
        <v>57</v>
      </c>
      <c r="C124" t="n">
        <v>50</v>
      </c>
    </row>
    <row r="125" spans="1:9">
      <c r="A125" t="s">
        <v>14</v>
      </c>
      <c r="B125" t="n">
        <v>43</v>
      </c>
      <c r="C125" t="n">
        <v>51</v>
      </c>
    </row>
    <row r="126" spans="1:9">
      <c r="A126" t="s">
        <v>14</v>
      </c>
      <c r="B126" t="n">
        <v>32</v>
      </c>
      <c r="C126" t="n">
        <v>49</v>
      </c>
      <c r="D126" t="n">
        <v>0</v>
      </c>
    </row>
    <row r="127" spans="1:9">
      <c r="A127" t="s">
        <v>14</v>
      </c>
      <c r="B127" t="n">
        <v>14</v>
      </c>
      <c r="C127" t="n">
        <v>45</v>
      </c>
    </row>
    <row r="128" spans="1:9">
      <c r="A128" t="s">
        <v>14</v>
      </c>
      <c r="B128" t="n">
        <v>34</v>
      </c>
      <c r="C128" t="n">
        <v>41</v>
      </c>
    </row>
    <row r="129" spans="1:9">
      <c r="A129" t="s">
        <v>14</v>
      </c>
      <c r="B129" t="n">
        <v>24</v>
      </c>
      <c r="C129" t="n">
        <v>34</v>
      </c>
    </row>
    <row r="130" spans="1:9">
      <c r="A130" t="s">
        <v>14</v>
      </c>
      <c r="B130" t="n">
        <v>30</v>
      </c>
      <c r="C130" t="n">
        <v>30</v>
      </c>
    </row>
    <row r="131" spans="1:9">
      <c r="A131" t="s">
        <v>15</v>
      </c>
      <c r="B131" t="n">
        <v>59</v>
      </c>
      <c r="C131" t="n">
        <v>32</v>
      </c>
    </row>
    <row r="132" spans="1:9">
      <c r="A132" t="s">
        <v>15</v>
      </c>
      <c r="B132" t="n">
        <v>50</v>
      </c>
      <c r="C132" t="n">
        <v>35</v>
      </c>
      <c r="D132" t="n">
        <v>0</v>
      </c>
    </row>
    <row r="133" spans="1:9">
      <c r="A133" t="s">
        <v>15</v>
      </c>
      <c r="B133" t="n">
        <v>43</v>
      </c>
      <c r="C133" t="n">
        <v>40</v>
      </c>
    </row>
    <row r="134" spans="1:9">
      <c r="A134" t="s">
        <v>15</v>
      </c>
      <c r="B134" t="n">
        <v>46</v>
      </c>
      <c r="C134" t="n">
        <v>42</v>
      </c>
    </row>
    <row r="135" spans="1:9">
      <c r="A135" t="s">
        <v>16</v>
      </c>
      <c r="B135" t="n">
        <v>38</v>
      </c>
      <c r="C135" t="n">
        <v>44</v>
      </c>
    </row>
    <row r="136" spans="1:9">
      <c r="A136" t="s">
        <v>16</v>
      </c>
      <c r="B136" t="n">
        <v>32</v>
      </c>
      <c r="C136" t="n">
        <v>44</v>
      </c>
    </row>
    <row r="137" spans="1:9">
      <c r="A137" t="s">
        <v>16</v>
      </c>
      <c r="B137" t="n">
        <v>26</v>
      </c>
      <c r="C137" t="n">
        <v>39</v>
      </c>
    </row>
    <row r="138" spans="1:9">
      <c r="A138" t="s">
        <v>16</v>
      </c>
      <c r="B138" t="n">
        <v>24</v>
      </c>
      <c r="C138" t="n">
        <v>34</v>
      </c>
      <c r="D138" t="n">
        <v>0</v>
      </c>
    </row>
    <row r="139" spans="1:9">
      <c r="A139" t="s">
        <v>16</v>
      </c>
      <c r="B139" t="n">
        <v>21</v>
      </c>
      <c r="C139" t="n">
        <v>31</v>
      </c>
    </row>
    <row r="140" spans="1:9">
      <c r="A140" t="s">
        <v>17</v>
      </c>
      <c r="B140" t="n">
        <v>13</v>
      </c>
      <c r="C140" t="n">
        <v>25</v>
      </c>
    </row>
    <row r="141" spans="1:9">
      <c r="A141" t="s">
        <v>17</v>
      </c>
      <c r="B141" t="n">
        <v>28</v>
      </c>
      <c r="C141" t="n">
        <v>24</v>
      </c>
    </row>
    <row r="142" spans="1:9">
      <c r="A142" t="s">
        <v>17</v>
      </c>
      <c r="B142" t="n">
        <v>55</v>
      </c>
      <c r="C142" t="n">
        <v>27</v>
      </c>
    </row>
    <row r="143" spans="1:9">
      <c r="A143" t="s">
        <v>17</v>
      </c>
      <c r="B143" t="n">
        <v>29</v>
      </c>
      <c r="C143" t="n">
        <v>28</v>
      </c>
    </row>
    <row r="144" spans="1:9">
      <c r="A144" t="s">
        <v>17</v>
      </c>
      <c r="B144" t="n">
        <v>30</v>
      </c>
      <c r="C144" t="n">
        <v>29</v>
      </c>
      <c r="D144" t="n">
        <v>0</v>
      </c>
    </row>
    <row r="145" spans="1:9">
      <c r="A145" t="s">
        <v>18</v>
      </c>
      <c r="B145" t="n">
        <v>28</v>
      </c>
      <c r="C145" t="n">
        <v>30</v>
      </c>
    </row>
    <row r="146" spans="1:9">
      <c r="A146" t="s">
        <v>18</v>
      </c>
      <c r="B146" t="n">
        <v>18</v>
      </c>
      <c r="C146" t="n">
        <v>31</v>
      </c>
    </row>
    <row r="147" spans="1:9">
      <c r="A147" t="s">
        <v>18</v>
      </c>
      <c r="B147" t="n">
        <v>19</v>
      </c>
      <c r="C147" t="n">
        <v>29</v>
      </c>
    </row>
    <row r="148" spans="1:9">
      <c r="A148" t="s">
        <v>18</v>
      </c>
      <c r="B148" t="n">
        <v>37</v>
      </c>
      <c r="C148" t="n">
        <v>26</v>
      </c>
    </row>
    <row r="149" spans="1:9">
      <c r="A149" t="s">
        <v>18</v>
      </c>
      <c r="B149" t="n">
        <v>40</v>
      </c>
      <c r="C149" t="n">
        <v>28</v>
      </c>
    </row>
    <row r="150" spans="1:9">
      <c r="A150" t="s">
        <v>18</v>
      </c>
      <c r="B150" t="n">
        <v>7</v>
      </c>
      <c r="C150" t="n">
        <v>24</v>
      </c>
      <c r="D150" t="n">
        <v>0</v>
      </c>
    </row>
    <row r="151" spans="1:9">
      <c r="A151" t="s">
        <v>18</v>
      </c>
      <c r="B151" t="n">
        <v>33</v>
      </c>
      <c r="C151" t="n">
        <v>25</v>
      </c>
    </row>
    <row r="152" spans="1:9">
      <c r="A152" t="s">
        <v>19</v>
      </c>
      <c r="B152" t="n">
        <v>23</v>
      </c>
      <c r="C152" t="n">
        <v>26</v>
      </c>
    </row>
    <row r="153" spans="1:9">
      <c r="A153" t="s">
        <v>19</v>
      </c>
      <c r="B153" t="n">
        <v>25</v>
      </c>
      <c r="C153" t="n">
        <v>27</v>
      </c>
    </row>
    <row r="154" spans="1:9">
      <c r="A154" t="s">
        <v>19</v>
      </c>
      <c r="B154" t="n">
        <v>41</v>
      </c>
      <c r="C154" t="n">
        <v>28</v>
      </c>
    </row>
    <row r="155" spans="1:9">
      <c r="A155" t="s">
        <v>19</v>
      </c>
      <c r="B155" t="n">
        <v>55</v>
      </c>
      <c r="C155" t="n">
        <v>30</v>
      </c>
    </row>
    <row r="156" spans="1:9">
      <c r="A156" t="s">
        <v>20</v>
      </c>
      <c r="B156" t="n">
        <v>30</v>
      </c>
      <c r="C156" t="n">
        <v>34</v>
      </c>
      <c r="D156" t="n">
        <v>0</v>
      </c>
    </row>
    <row r="157" spans="1:9">
      <c r="A157" t="s">
        <v>20</v>
      </c>
      <c r="B157" t="n">
        <v>24</v>
      </c>
      <c r="C157" t="n">
        <v>32</v>
      </c>
    </row>
    <row r="158" spans="1:9">
      <c r="A158" t="s">
        <v>20</v>
      </c>
      <c r="B158" t="n">
        <v>14</v>
      </c>
      <c r="C158" t="n">
        <v>31</v>
      </c>
    </row>
    <row r="159" spans="1:9">
      <c r="A159" t="s">
        <v>20</v>
      </c>
      <c r="B159" t="n">
        <v>36</v>
      </c>
      <c r="C159" t="n">
        <v>33</v>
      </c>
    </row>
    <row r="160" spans="1:9">
      <c r="A160" t="s">
        <v>20</v>
      </c>
      <c r="B160" t="n">
        <v>35</v>
      </c>
      <c r="C160" t="n">
        <v>32</v>
      </c>
    </row>
    <row r="161" spans="1:9">
      <c r="A161" t="s">
        <v>21</v>
      </c>
      <c r="B161" t="n">
        <v>26</v>
      </c>
      <c r="C161" t="n">
        <v>27</v>
      </c>
    </row>
    <row r="162" spans="1:9">
      <c r="A162" t="s">
        <v>21</v>
      </c>
      <c r="B162" t="n">
        <v>17</v>
      </c>
      <c r="C162" t="n">
        <v>25</v>
      </c>
      <c r="D162" t="n">
        <v>0</v>
      </c>
    </row>
    <row r="163" spans="1:9">
      <c r="A163" t="s">
        <v>21</v>
      </c>
      <c r="B163" t="n">
        <v>41</v>
      </c>
      <c r="C163" t="n">
        <v>28</v>
      </c>
    </row>
    <row r="164" spans="1:9">
      <c r="A164" t="s">
        <v>21</v>
      </c>
      <c r="B164" t="n">
        <v>20</v>
      </c>
      <c r="C164" t="n">
        <v>29</v>
      </c>
    </row>
    <row r="165" spans="1:9">
      <c r="A165" t="s">
        <v>21</v>
      </c>
      <c r="B165" t="n">
        <v>31</v>
      </c>
      <c r="C165" t="n">
        <v>28</v>
      </c>
    </row>
    <row r="166" spans="1:9">
      <c r="A166" t="s">
        <v>21</v>
      </c>
      <c r="B166" t="n">
        <v>41</v>
      </c>
      <c r="C166" t="n">
        <v>29</v>
      </c>
    </row>
    <row r="167" spans="1:9">
      <c r="A167" t="s">
        <v>21</v>
      </c>
      <c r="B167" t="n">
        <v>34</v>
      </c>
      <c r="C167" t="n">
        <v>30</v>
      </c>
    </row>
    <row r="168" spans="1:9">
      <c r="A168" t="s">
        <v>22</v>
      </c>
      <c r="B168" t="n">
        <v>26</v>
      </c>
      <c r="C168" t="n">
        <v>32</v>
      </c>
      <c r="D168" t="n">
        <v>0</v>
      </c>
    </row>
    <row r="169" spans="1:9">
      <c r="A169" t="s">
        <v>22</v>
      </c>
      <c r="B169" t="n">
        <v>10</v>
      </c>
      <c r="C169" t="n">
        <v>27</v>
      </c>
    </row>
    <row r="170" spans="1:9">
      <c r="A170" t="s">
        <v>22</v>
      </c>
      <c r="B170" t="n">
        <v>44</v>
      </c>
      <c r="C170" t="n">
        <v>31</v>
      </c>
    </row>
    <row r="171" spans="1:9">
      <c r="A171" s="10" t="s">
        <v>23</v>
      </c>
      <c r="B171" t="n">
        <v>25</v>
      </c>
      <c r="C171" t="n">
        <v>30</v>
      </c>
      <c r="E171" s="11" t="n">
        <v>0.06</v>
      </c>
    </row>
    <row r="172" spans="1:9">
      <c r="A172" t="s">
        <v>23</v>
      </c>
      <c r="B172" t="n">
        <v>15</v>
      </c>
      <c r="C172" t="n">
        <v>25</v>
      </c>
      <c r="E172" s="11" t="s">
        <v>58</v>
      </c>
    </row>
    <row r="173" spans="1:9">
      <c r="A173" t="s">
        <v>23</v>
      </c>
      <c r="B173" t="n">
        <v>27</v>
      </c>
      <c r="C173" t="n">
        <v>24</v>
      </c>
      <c r="E173" t="s">
        <v>59</v>
      </c>
    </row>
    <row r="174" spans="1:9">
      <c r="A174" t="s">
        <v>23</v>
      </c>
      <c r="B174" t="n">
        <v>9</v>
      </c>
      <c r="C174" t="n">
        <v>21</v>
      </c>
      <c r="D174" t="n">
        <v>0</v>
      </c>
      <c r="E174" t="s">
        <v>60</v>
      </c>
    </row>
    <row r="175" spans="1:9">
      <c r="A175" t="s">
        <v>23</v>
      </c>
      <c r="B175" t="n">
        <v>19</v>
      </c>
      <c r="C175" t="n">
        <v>23</v>
      </c>
      <c r="E175" t="s">
        <v>61</v>
      </c>
      <c r="F175" t="s">
        <v>62</v>
      </c>
      <c r="H175" s="11" t="n">
        <v>1.92</v>
      </c>
      <c r="I175" t="s">
        <v>63</v>
      </c>
    </row>
    <row r="176" spans="1:9">
      <c r="A176" t="s">
        <v>23</v>
      </c>
      <c r="B176" t="n">
        <v>12</v>
      </c>
      <c r="C176" t="n">
        <v>17</v>
      </c>
      <c r="D176" t="n">
        <v>0</v>
      </c>
      <c r="E176" t="s">
        <v>64</v>
      </c>
      <c r="F176" t="s">
        <v>65</v>
      </c>
      <c r="H176" s="11" t="n">
        <v>1.33</v>
      </c>
    </row>
    <row r="177" spans="1:9">
      <c r="A177" s="12" t="s">
        <v>24</v>
      </c>
      <c r="B177" t="n">
        <v>52</v>
      </c>
      <c r="C177" t="n">
        <v>22</v>
      </c>
      <c r="E177" t="s">
        <v>66</v>
      </c>
    </row>
    <row r="178" spans="1:9">
      <c r="A178" s="12" t="s">
        <v>25</v>
      </c>
      <c r="B178" t="n">
        <v>61</v>
      </c>
      <c r="C178" t="n">
        <v>30</v>
      </c>
      <c r="E178" t="s">
        <v>64</v>
      </c>
    </row>
    <row r="179" spans="1:9">
      <c r="A179" t="s">
        <v>25</v>
      </c>
      <c r="B179" t="n">
        <v>38</v>
      </c>
      <c r="C179" t="n">
        <v>31</v>
      </c>
      <c r="E179" t="s">
        <v>64</v>
      </c>
    </row>
    <row r="180" spans="1:9">
      <c r="A180" t="s">
        <v>25</v>
      </c>
      <c r="B180" t="n">
        <v>27</v>
      </c>
      <c r="C180" t="n">
        <v>34</v>
      </c>
      <c r="D180" t="n">
        <v>0</v>
      </c>
      <c r="E180" t="s">
        <v>67</v>
      </c>
    </row>
    <row r="181" spans="1:9">
      <c r="A181" t="s">
        <v>26</v>
      </c>
      <c r="B181" t="n">
        <v>17</v>
      </c>
      <c r="C181" t="n">
        <v>34</v>
      </c>
      <c r="E181" t="s">
        <v>68</v>
      </c>
      <c r="F181" t="s">
        <v>69</v>
      </c>
    </row>
    <row r="182" spans="1:9">
      <c r="A182" t="s">
        <v>26</v>
      </c>
      <c r="B182" t="n">
        <v>21</v>
      </c>
      <c r="C182" t="n">
        <v>36</v>
      </c>
      <c r="E182" t="s">
        <v>59</v>
      </c>
    </row>
    <row r="183" spans="1:9">
      <c r="A183" t="s">
        <v>26</v>
      </c>
      <c r="B183" t="n">
        <v>31</v>
      </c>
      <c r="C183" t="n">
        <v>32</v>
      </c>
      <c r="E183" t="s">
        <v>70</v>
      </c>
    </row>
    <row r="184" spans="1:9">
      <c r="A184" t="s">
        <v>27</v>
      </c>
      <c r="B184" t="n">
        <v>56</v>
      </c>
      <c r="C184" t="n">
        <v>31</v>
      </c>
      <c r="E184" t="s">
        <v>58</v>
      </c>
    </row>
    <row r="185" spans="1:9">
      <c r="A185" t="s">
        <v>27</v>
      </c>
      <c r="B185" t="n">
        <v>41</v>
      </c>
      <c r="C185" t="n">
        <v>32</v>
      </c>
      <c r="E185" t="s">
        <v>64</v>
      </c>
    </row>
    <row r="186" spans="1:9">
      <c r="A186" t="s">
        <v>27</v>
      </c>
      <c r="B186" t="n">
        <v>30</v>
      </c>
      <c r="C186" t="n">
        <v>32</v>
      </c>
      <c r="D186" t="n">
        <v>0</v>
      </c>
      <c r="E186" t="s">
        <v>71</v>
      </c>
    </row>
    <row r="187" spans="1:9">
      <c r="A187" t="s">
        <v>27</v>
      </c>
      <c r="B187" t="n">
        <v>47</v>
      </c>
      <c r="C187" t="n">
        <v>37</v>
      </c>
      <c r="E187" t="s">
        <v>72</v>
      </c>
    </row>
    <row r="188" spans="1:9">
      <c r="A188" t="s">
        <v>27</v>
      </c>
      <c r="B188" t="n">
        <v>33</v>
      </c>
      <c r="C188" t="n">
        <v>39</v>
      </c>
      <c r="E188" t="s">
        <v>72</v>
      </c>
    </row>
    <row r="189" spans="1:9">
      <c r="A189" t="s">
        <v>28</v>
      </c>
      <c r="B189" t="n">
        <v>19</v>
      </c>
      <c r="C189" t="n">
        <v>37</v>
      </c>
      <c r="E189" t="s">
        <v>73</v>
      </c>
    </row>
    <row r="190" spans="1:9">
      <c r="A190" t="s">
        <v>28</v>
      </c>
      <c r="B190" t="n">
        <v>24</v>
      </c>
      <c r="C190" t="n">
        <v>32</v>
      </c>
      <c r="E190" t="s">
        <v>74</v>
      </c>
    </row>
    <row r="191" spans="1:9">
      <c r="A191" t="s">
        <v>28</v>
      </c>
      <c r="B191" t="n">
        <v>56</v>
      </c>
      <c r="C191" t="n">
        <v>34</v>
      </c>
      <c r="E191" t="s">
        <v>74</v>
      </c>
    </row>
    <row r="192" spans="1:9">
      <c r="A192" t="s">
        <v>28</v>
      </c>
      <c r="B192" t="n">
        <v>32</v>
      </c>
      <c r="C192" t="n">
        <v>35</v>
      </c>
      <c r="E192" t="s">
        <v>75</v>
      </c>
    </row>
    <row r="193" spans="1:9">
      <c r="A193" t="s">
        <v>29</v>
      </c>
      <c r="B193" t="n">
        <v>18</v>
      </c>
      <c r="C193" t="n">
        <v>30</v>
      </c>
      <c r="E193" t="s">
        <v>58</v>
      </c>
    </row>
    <row r="194" spans="1:9">
      <c r="A194" t="s">
        <v>29</v>
      </c>
      <c r="B194" t="n">
        <v>45</v>
      </c>
      <c r="C194" t="n">
        <v>32</v>
      </c>
      <c r="E194" t="s">
        <v>76</v>
      </c>
    </row>
    <row r="195" spans="1:9">
      <c r="A195" t="s">
        <v>29</v>
      </c>
      <c r="B195" t="n">
        <v>36</v>
      </c>
      <c r="C195" t="n">
        <v>35</v>
      </c>
      <c r="D195" t="n">
        <v>0</v>
      </c>
      <c r="E195" t="s">
        <v>77</v>
      </c>
      <c r="F195" t="s">
        <v>78</v>
      </c>
      <c r="I195" t="n">
        <v>1.08</v>
      </c>
    </row>
    <row r="196" spans="1:9">
      <c r="A196" t="s">
        <v>29</v>
      </c>
      <c r="B196" t="n">
        <v>38</v>
      </c>
      <c r="C196" t="n">
        <v>37</v>
      </c>
      <c r="E196" s="11" t="n">
        <v>0</v>
      </c>
    </row>
    <row r="197" spans="1:9">
      <c r="A197" t="s">
        <v>31</v>
      </c>
      <c r="B197" t="n">
        <v>39</v>
      </c>
      <c r="C197" t="n">
        <v>34</v>
      </c>
      <c r="E197" t="s">
        <v>71</v>
      </c>
    </row>
    <row r="198" spans="1:9">
      <c r="A198" t="s">
        <v>31</v>
      </c>
      <c r="B198" t="n">
        <v>38</v>
      </c>
      <c r="C198" t="n">
        <v>35</v>
      </c>
      <c r="E198" s="11" t="n">
        <v>0.1</v>
      </c>
    </row>
    <row r="199" spans="1:9">
      <c r="A199" t="s">
        <v>32</v>
      </c>
      <c r="B199" t="n">
        <v>21</v>
      </c>
      <c r="C199" t="n">
        <v>36</v>
      </c>
      <c r="E199" t="s">
        <v>79</v>
      </c>
    </row>
    <row r="200" spans="1:9">
      <c r="A200" t="s">
        <v>32</v>
      </c>
      <c r="B200" t="n">
        <v>25</v>
      </c>
      <c r="C200" t="n">
        <v>32</v>
      </c>
      <c r="E200" t="s">
        <v>80</v>
      </c>
    </row>
    <row r="201" spans="1:9"/>
  </sheetData>
  <pageMargins bottom="1" footer="0.5" header="0.5" left="0.75" right="0.75" top="1"/>
  <pageSetup horizontalDpi="4294967292" orientation="portrait" verticalDpi="429496729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9"/>
  <sheetViews>
    <sheetView showRuler="0" topLeftCell="A16" workbookViewId="0" zoomScale="150" zoomScaleNormal="150" zoomScalePageLayoutView="150">
      <selection activeCell="C27" sqref="C27"/>
    </sheetView>
  </sheetViews>
  <sheetFormatPr baseColWidth="10" defaultRowHeight="15"/>
  <cols>
    <col customWidth="1" max="4" min="4" style="8" width="10.83203125"/>
    <col customWidth="1" max="6" min="6" style="5" width="10.83203125"/>
  </cols>
  <sheetData>
    <row r="1" spans="1:9">
      <c r="I1" t="s">
        <v>81</v>
      </c>
    </row>
    <row r="2" spans="1:9">
      <c r="B2" s="5" t="n">
        <v>134</v>
      </c>
      <c r="C2" s="5" t="n">
        <v>78</v>
      </c>
      <c r="D2" s="8">
        <f>78/134</f>
        <v/>
      </c>
      <c r="E2" s="5" t="n">
        <v>13</v>
      </c>
      <c r="I2" t="s">
        <v>82</v>
      </c>
    </row>
    <row r="3" spans="1:9">
      <c r="B3" s="5" t="n">
        <v>127</v>
      </c>
      <c r="C3" s="5" t="n">
        <v>96</v>
      </c>
      <c r="D3" s="8">
        <f>C3/B3</f>
        <v/>
      </c>
      <c r="E3" s="5" t="n">
        <v>16</v>
      </c>
      <c r="I3" t="s">
        <v>83</v>
      </c>
    </row>
    <row r="4" spans="1:9">
      <c r="B4" s="5" t="n">
        <v>152</v>
      </c>
      <c r="C4" s="5" t="n">
        <v>139</v>
      </c>
      <c r="D4" s="8">
        <f>C4/B4</f>
        <v/>
      </c>
      <c r="E4" s="5" t="n">
        <v>23.16666666666667</v>
      </c>
      <c r="I4" t="s">
        <v>84</v>
      </c>
    </row>
    <row r="5" spans="1:9">
      <c r="B5" s="5" t="n">
        <v>196</v>
      </c>
      <c r="C5" s="5" t="n">
        <v>134</v>
      </c>
      <c r="D5" s="8">
        <f>C5/B5</f>
        <v/>
      </c>
      <c r="E5" s="5" t="n">
        <v>22.33333333333333</v>
      </c>
      <c r="I5" t="s">
        <v>85</v>
      </c>
    </row>
    <row r="6" spans="1:9">
      <c r="B6" s="5" t="n">
        <v>210</v>
      </c>
      <c r="C6" s="5" t="n">
        <v>209</v>
      </c>
      <c r="D6" s="8">
        <f>C6/B6</f>
        <v/>
      </c>
      <c r="E6" s="5" t="n">
        <v>34.83333333333334</v>
      </c>
    </row>
    <row r="7" spans="1:9">
      <c r="B7" s="5" t="n">
        <v>133</v>
      </c>
      <c r="C7" s="5" t="n">
        <v>128</v>
      </c>
      <c r="D7" s="8">
        <f>C7/B7</f>
        <v/>
      </c>
      <c r="E7" s="5" t="n">
        <v>21.33333333333333</v>
      </c>
      <c r="F7" s="5" t="n">
        <v>21.77777777777778</v>
      </c>
    </row>
    <row r="8" spans="1:9">
      <c r="B8" s="5" t="n">
        <v>240</v>
      </c>
      <c r="C8" s="5" t="n">
        <v>154</v>
      </c>
      <c r="D8" s="8">
        <f>C8/B8</f>
        <v/>
      </c>
      <c r="E8" s="5" t="n">
        <v>25.66666666666667</v>
      </c>
      <c r="F8" s="5" t="n">
        <v>23.88888888888889</v>
      </c>
    </row>
    <row r="9" spans="1:9">
      <c r="B9" s="5" t="n">
        <v>134</v>
      </c>
      <c r="C9" s="5" t="n">
        <v>132</v>
      </c>
      <c r="D9" s="8">
        <f>C9/B9</f>
        <v/>
      </c>
      <c r="E9" s="5" t="n">
        <v>22</v>
      </c>
      <c r="F9" s="5" t="n">
        <v>24.88888888888889</v>
      </c>
    </row>
    <row r="10" spans="1:9">
      <c r="B10" s="5" t="n">
        <v>144</v>
      </c>
      <c r="C10" s="5" t="n">
        <v>128</v>
      </c>
      <c r="D10" s="8">
        <f>C10/B10</f>
        <v/>
      </c>
      <c r="E10" s="5" t="n">
        <v>21.33333333333333</v>
      </c>
      <c r="F10" s="5" t="n">
        <v>24.58333333333333</v>
      </c>
    </row>
    <row r="11" spans="1:9">
      <c r="B11" s="5" t="n">
        <v>180</v>
      </c>
      <c r="C11" s="5" t="n">
        <v>175</v>
      </c>
      <c r="D11" s="8">
        <f>C11/B11</f>
        <v/>
      </c>
      <c r="E11" s="5" t="n">
        <v>29.16666666666667</v>
      </c>
      <c r="F11" s="5" t="n">
        <v>25.72222222222222</v>
      </c>
    </row>
    <row r="12" spans="1:9">
      <c r="B12" s="5" t="n">
        <v>118</v>
      </c>
      <c r="C12" s="5" t="n">
        <v>93</v>
      </c>
      <c r="D12" s="8">
        <f>C12/B12</f>
        <v/>
      </c>
      <c r="E12" s="5" t="n">
        <v>15.5</v>
      </c>
      <c r="F12" s="5" t="n">
        <v>22.5</v>
      </c>
    </row>
    <row r="13" spans="1:9">
      <c r="B13" s="5" t="n">
        <v>128</v>
      </c>
      <c r="C13" s="5" t="n">
        <v>125</v>
      </c>
      <c r="D13" s="8">
        <f>C13/B13</f>
        <v/>
      </c>
      <c r="E13" s="5" t="n">
        <v>20.83333333333333</v>
      </c>
      <c r="F13" s="5" t="n">
        <v>22.41666666666667</v>
      </c>
    </row>
    <row r="14" spans="1:9">
      <c r="B14" s="5" t="n">
        <v>121</v>
      </c>
      <c r="C14" s="5" t="n">
        <v>89</v>
      </c>
      <c r="D14" s="8">
        <f>C14/B14</f>
        <v/>
      </c>
      <c r="E14" s="5" t="n">
        <v>14.83333333333333</v>
      </c>
      <c r="F14" s="5" t="n">
        <v>20.61111111111111</v>
      </c>
    </row>
    <row r="15" spans="1:9">
      <c r="A15" t="s">
        <v>9</v>
      </c>
      <c r="B15" t="n">
        <v>163</v>
      </c>
      <c r="C15" t="n">
        <v>163</v>
      </c>
      <c r="D15" s="9" t="n">
        <v>1</v>
      </c>
      <c r="E15" t="n">
        <v>27</v>
      </c>
      <c r="F15" t="n">
        <v>21</v>
      </c>
    </row>
    <row r="16" spans="1:9">
      <c r="A16" t="s">
        <v>11</v>
      </c>
      <c r="B16" t="n">
        <v>228</v>
      </c>
      <c r="C16" t="n">
        <v>163</v>
      </c>
      <c r="D16" s="9" t="s">
        <v>86</v>
      </c>
      <c r="E16" t="n">
        <v>27</v>
      </c>
      <c r="F16" t="n">
        <v>22</v>
      </c>
    </row>
    <row r="17" spans="1:9">
      <c r="A17" t="s">
        <v>12</v>
      </c>
      <c r="B17" t="n">
        <v>213</v>
      </c>
      <c r="C17" t="n">
        <v>154</v>
      </c>
      <c r="D17" s="9" t="s">
        <v>87</v>
      </c>
      <c r="E17" t="n">
        <v>25</v>
      </c>
      <c r="F17" t="n">
        <v>21</v>
      </c>
    </row>
    <row r="18" spans="1:9">
      <c r="A18" t="s">
        <v>14</v>
      </c>
      <c r="B18" t="n">
        <v>299</v>
      </c>
      <c r="C18" t="n">
        <v>230</v>
      </c>
      <c r="D18" s="9" t="s">
        <v>88</v>
      </c>
      <c r="E18" t="n">
        <v>38</v>
      </c>
      <c r="F18" t="n">
        <v>25</v>
      </c>
    </row>
    <row r="19" spans="1:9">
      <c r="A19" t="s">
        <v>15</v>
      </c>
      <c r="B19" t="n">
        <v>211</v>
      </c>
      <c r="C19" t="n">
        <v>177</v>
      </c>
      <c r="D19" t="s">
        <v>89</v>
      </c>
      <c r="E19" t="n">
        <v>29</v>
      </c>
      <c r="F19" t="n">
        <v>26</v>
      </c>
    </row>
    <row r="20" spans="1:9">
      <c r="A20" t="s">
        <v>16</v>
      </c>
      <c r="B20" t="n">
        <v>209</v>
      </c>
      <c r="C20" t="n">
        <v>153</v>
      </c>
      <c r="D20" t="s">
        <v>90</v>
      </c>
      <c r="E20" t="n">
        <v>25</v>
      </c>
      <c r="F20" t="n">
        <v>28</v>
      </c>
    </row>
    <row r="21" spans="1:9">
      <c r="A21" t="s">
        <v>17</v>
      </c>
      <c r="B21" t="n">
        <v>176</v>
      </c>
      <c r="C21" t="n">
        <v>139</v>
      </c>
      <c r="D21" t="s">
        <v>91</v>
      </c>
      <c r="E21" t="n">
        <v>23</v>
      </c>
      <c r="F21" t="n">
        <v>27</v>
      </c>
    </row>
    <row r="22" spans="1:9">
      <c r="A22" t="s">
        <v>18</v>
      </c>
      <c r="B22" t="n">
        <v>149</v>
      </c>
      <c r="C22" t="n">
        <v>149</v>
      </c>
      <c r="D22" t="n">
        <v>1</v>
      </c>
      <c r="E22" t="n">
        <v>24</v>
      </c>
      <c r="F22" t="n">
        <v>27</v>
      </c>
    </row>
    <row r="23" spans="1:9">
      <c r="A23" t="s">
        <v>20</v>
      </c>
      <c r="B23" t="n">
        <v>207</v>
      </c>
      <c r="C23" t="n">
        <v>171</v>
      </c>
      <c r="D23" t="s">
        <v>92</v>
      </c>
      <c r="E23" t="n">
        <v>28</v>
      </c>
      <c r="F23" t="n">
        <v>27</v>
      </c>
    </row>
    <row r="24" spans="1:9">
      <c r="A24" t="s">
        <v>21</v>
      </c>
      <c r="B24" t="n">
        <v>152</v>
      </c>
      <c r="C24" t="n">
        <v>138</v>
      </c>
      <c r="D24" t="s">
        <v>93</v>
      </c>
      <c r="E24" t="n">
        <v>23</v>
      </c>
      <c r="F24" t="n">
        <v>25</v>
      </c>
    </row>
    <row r="25" spans="1:9">
      <c r="A25" t="s">
        <v>22</v>
      </c>
      <c r="B25" t="n">
        <v>193</v>
      </c>
      <c r="C25" t="n">
        <v>176</v>
      </c>
      <c r="D25" t="s">
        <v>93</v>
      </c>
      <c r="E25" t="n">
        <v>29</v>
      </c>
      <c r="F25" t="n">
        <v>25</v>
      </c>
    </row>
    <row r="26" spans="1:9">
      <c r="A26" t="s">
        <v>23</v>
      </c>
      <c r="B26" t="n">
        <v>130</v>
      </c>
      <c r="C26" t="n">
        <v>130</v>
      </c>
      <c r="D26" t="n">
        <v>1</v>
      </c>
      <c r="E26" t="n">
        <v>21</v>
      </c>
      <c r="F26" t="n">
        <v>24</v>
      </c>
    </row>
    <row r="27" spans="1:9">
      <c r="A27" t="s">
        <v>25</v>
      </c>
      <c r="B27" t="n">
        <v>209</v>
      </c>
      <c r="C27" t="n">
        <v>164</v>
      </c>
      <c r="D27" t="s">
        <v>94</v>
      </c>
      <c r="E27" t="n">
        <v>27</v>
      </c>
      <c r="F27" t="n">
        <v>25</v>
      </c>
    </row>
    <row r="28" spans="1:9">
      <c r="A28" t="s">
        <v>27</v>
      </c>
      <c r="B28" t="n">
        <v>196</v>
      </c>
      <c r="C28" t="n">
        <v>172</v>
      </c>
      <c r="D28" t="s">
        <v>95</v>
      </c>
      <c r="E28" t="n">
        <v>28</v>
      </c>
      <c r="F28" t="n">
        <v>26</v>
      </c>
    </row>
    <row r="29" spans="1:9">
      <c r="A29" t="s">
        <v>28</v>
      </c>
      <c r="B29" t="n">
        <v>211</v>
      </c>
      <c r="C29" t="n">
        <v>166</v>
      </c>
      <c r="D29" t="s">
        <v>91</v>
      </c>
      <c r="E29" t="n">
        <v>27</v>
      </c>
      <c r="F29" t="n">
        <v>25</v>
      </c>
    </row>
  </sheetData>
  <pageMargins bottom="1" footer="0.5" header="0.5" left="0.75" right="0.75" top="1"/>
  <pageSetup horizontalDpi="4294967292" orientation="portrait" verticalDpi="4294967292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4</vt:i4>
      </vt:variant>
    </vt:vector>
  </ns0:HeadingPairs>
  <ns0:TitlesOfParts>
    <vt:vector xmlns:vt="http://schemas.openxmlformats.org/officeDocument/2006/docPropsVTypes" baseType="lpstr" size="4">
      <vt:lpstr>Sheet1</vt:lpstr>
      <vt:lpstr>Sheet2</vt:lpstr>
      <vt:lpstr>Sheet3</vt:lpstr>
      <vt:lpstr>Sheet4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Kyle Foley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2018-01-25T23:21:25Z</dcterms:created>
  <dcterms:modified xmlns:dcterms="http://purl.org/dc/terms/" xmlns:xsi="http://www.w3.org/2001/XMLSchema-instance" xsi:type="dcterms:W3CDTF">2018-02-21T19:34:38Z</dcterms:modified>
  <cp:lastModifiedBy>Kyle Foley</cp:lastModifiedBy>
  <cp:category/>
  <cp:contentStatus/>
  <cp:version/>
  <cp:revision/>
  <cp:keywords/>
</cp:coreProperties>
</file>