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98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<sst xmlns="http://schemas.openxmlformats.org/spreadsheetml/2006/main" count="17" uniqueCount="17">
  <si>
    <t>Name</t>
  </si>
  <si>
    <t>Worth</t>
  </si>
  <si>
    <t>Grade</t>
  </si>
  <si>
    <t>Actual Received</t>
  </si>
  <si>
    <t>Lost</t>
  </si>
  <si>
    <t>Prereq (DS)</t>
  </si>
  <si>
    <t>Prereq (AL)</t>
  </si>
  <si>
    <t>Concepts 1</t>
  </si>
  <si>
    <t>Concepts 2</t>
  </si>
  <si>
    <t>Concepts 3</t>
  </si>
  <si>
    <t>Assign 1</t>
  </si>
  <si>
    <t>Assign 2</t>
  </si>
  <si>
    <t>Assign 3</t>
  </si>
  <si>
    <t>DPL</t>
  </si>
  <si>
    <t>Final</t>
  </si>
  <si>
    <t>Tests</t>
  </si>
  <si>
    <t>Assignments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</si>
</sst>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5"/>
      <name val="Arial"/>
      <family val="2"/>
    </font>
    <font>
      <b val="true"/>
      <sz val="15"/>
      <name val="Arial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F1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E13" activeCellId="0" sqref="E13"/>
    </sheetView>
  </sheetViews>
  <sheetFormatPr defaultRowHeight="18.55"/>
  <cols>
    <col collapsed="false" hidden="false" max="1" min="1" style="1" width="11.5204081632653"/>
    <col collapsed="false" hidden="false" max="2" min="2" style="1" width="19.25"/>
    <col collapsed="false" hidden="false" max="4" min="3" style="1" width="19.6020408163265"/>
    <col collapsed="false" hidden="false" max="5" min="5" style="1" width="23.2448979591837"/>
    <col collapsed="false" hidden="false" max="6" min="6" style="1" width="19.6020408163265"/>
    <col collapsed="false" hidden="false" max="1025" min="7" style="1" width="11.5204081632653"/>
  </cols>
  <sheetData>
    <row r="2" customFormat="false" ht="18.55" hidden="false" customHeight="false" outlineLevel="0" collapsed="false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</row>
    <row r="3" customFormat="false" ht="18.55" hidden="false" customHeight="false" outlineLevel="0" collapsed="false">
      <c r="B3" s="3" t="s">
        <v>5</v>
      </c>
      <c r="C3" s="3" t="n">
        <v>5</v>
      </c>
      <c r="D3" s="3" t="n">
        <f aca="false">33/43</f>
        <v>0.767441860465116</v>
      </c>
      <c r="E3" s="3" t="n">
        <f aca="false">C3*D3</f>
        <v>3.83720930232558</v>
      </c>
      <c r="F3" s="3" t="n">
        <f aca="false">C3-E3</f>
        <v>1.16279069767442</v>
      </c>
    </row>
    <row r="4" customFormat="false" ht="18.55" hidden="false" customHeight="false" outlineLevel="0" collapsed="false">
      <c r="B4" s="3" t="s">
        <v>6</v>
      </c>
      <c r="C4" s="3" t="n">
        <v>5</v>
      </c>
      <c r="D4" s="3" t="n">
        <f aca="false">36/50</f>
        <v>0.72</v>
      </c>
      <c r="E4" s="3" t="n">
        <f aca="false">C4*D4</f>
        <v>3.6</v>
      </c>
      <c r="F4" s="3" t="n">
        <f aca="false">C4-E4</f>
        <v>1.4</v>
      </c>
    </row>
    <row r="5" customFormat="false" ht="18.55" hidden="false" customHeight="false" outlineLevel="0" collapsed="false">
      <c r="B5" s="3" t="s">
        <v>7</v>
      </c>
      <c r="C5" s="3" t="n">
        <v>10</v>
      </c>
      <c r="D5" s="3" t="n">
        <f aca="false">33/50</f>
        <v>0.66</v>
      </c>
      <c r="E5" s="3" t="n">
        <f aca="false">C5*D5</f>
        <v>6.6</v>
      </c>
      <c r="F5" s="3" t="n">
        <f aca="false">C5-E5</f>
        <v>3.4</v>
      </c>
    </row>
    <row r="6" customFormat="false" ht="18.55" hidden="false" customHeight="false" outlineLevel="0" collapsed="false">
      <c r="B6" s="3" t="s">
        <v>8</v>
      </c>
      <c r="C6" s="3" t="n">
        <v>10</v>
      </c>
      <c r="D6" s="3"/>
      <c r="E6" s="3"/>
      <c r="F6" s="3"/>
    </row>
    <row r="7" customFormat="false" ht="18.55" hidden="false" customHeight="false" outlineLevel="0" collapsed="false">
      <c r="B7" s="3" t="s">
        <v>9</v>
      </c>
      <c r="C7" s="3" t="n">
        <v>10</v>
      </c>
      <c r="D7" s="3"/>
      <c r="E7" s="3"/>
      <c r="F7" s="3"/>
    </row>
    <row r="8" customFormat="false" ht="18.55" hidden="false" customHeight="false" outlineLevel="0" collapsed="false">
      <c r="B8" s="3" t="s">
        <v>10</v>
      </c>
      <c r="C8" s="3" t="n">
        <f aca="false">20/3</f>
        <v>6.66666666666667</v>
      </c>
      <c r="D8" s="3" t="n">
        <f aca="false">60/100</f>
        <v>0.6</v>
      </c>
      <c r="E8" s="3" t="n">
        <f aca="false">C8*D8</f>
        <v>4</v>
      </c>
      <c r="F8" s="3" t="n">
        <f aca="false">C8-E8</f>
        <v>2.66666666666667</v>
      </c>
    </row>
    <row r="9" customFormat="false" ht="18.55" hidden="false" customHeight="false" outlineLevel="0" collapsed="false">
      <c r="B9" s="3" t="s">
        <v>11</v>
      </c>
      <c r="C9" s="3" t="n">
        <f aca="false">20/3</f>
        <v>6.66666666666667</v>
      </c>
      <c r="D9" s="3" t="n">
        <v>0.58</v>
      </c>
      <c r="E9" s="3" t="n">
        <f aca="false">C9*D9</f>
        <v>3.86666666666667</v>
      </c>
      <c r="F9" s="3" t="n">
        <f aca="false">C9-E9</f>
        <v>2.8</v>
      </c>
    </row>
    <row r="10" customFormat="false" ht="18.55" hidden="false" customHeight="false" outlineLevel="0" collapsed="false">
      <c r="B10" s="3" t="s">
        <v>12</v>
      </c>
      <c r="C10" s="3" t="n">
        <f aca="false">20/3</f>
        <v>6.66666666666667</v>
      </c>
      <c r="D10" s="3"/>
      <c r="E10" s="3"/>
      <c r="F10" s="3"/>
    </row>
    <row r="11" customFormat="false" ht="18.55" hidden="false" customHeight="false" outlineLevel="0" collapsed="false">
      <c r="B11" s="3" t="s">
        <v>13</v>
      </c>
      <c r="C11" s="3" t="n">
        <v>20</v>
      </c>
      <c r="D11" s="3"/>
      <c r="E11" s="3"/>
      <c r="F11" s="3"/>
    </row>
    <row r="12" customFormat="false" ht="18.55" hidden="false" customHeight="false" outlineLevel="0" collapsed="false">
      <c r="B12" s="3" t="s">
        <v>14</v>
      </c>
      <c r="C12" s="3" t="n">
        <v>20</v>
      </c>
      <c r="D12" s="3"/>
      <c r="E12" s="3"/>
      <c r="F12" s="3"/>
    </row>
    <row r="13" customFormat="false" ht="18.55" hidden="false" customHeight="false" outlineLevel="0" collapsed="false">
      <c r="B13" s="3"/>
      <c r="C13" s="3" t="n">
        <f aca="false">SUM(C3:C12)</f>
        <v>100</v>
      </c>
      <c r="D13" s="2" t="n">
        <f aca="false">SUM(D3:D12)/COUNT(D3:D12)</f>
        <v>0.665488372093023</v>
      </c>
      <c r="E13" s="3" t="n">
        <f aca="false">SUM(E3:E12)</f>
        <v>21.9038759689922</v>
      </c>
      <c r="F13" s="3" t="n">
        <f aca="false">SUM(F3:F12)</f>
        <v>11.4294573643411</v>
      </c>
    </row>
    <row r="15" customFormat="false" ht="18.55" hidden="false" customHeight="false" outlineLevel="0" collapsed="false">
      <c r="B15" s="2" t="s">
        <v>15</v>
      </c>
      <c r="C15" s="3"/>
      <c r="D15" s="3" t="n">
        <f aca="false">AVERAGE(D3,D4,D5,D6,D7,D12)</f>
        <v>0.715813953488372</v>
      </c>
    </row>
    <row r="16" customFormat="false" ht="18.55" hidden="false" customHeight="false" outlineLevel="0" collapsed="false">
      <c r="B16" s="2" t="s">
        <v>16</v>
      </c>
      <c r="C16" s="3"/>
      <c r="D16" s="3" t="n">
        <f aca="false">AVERAGE(D8:D11)</f>
        <v>0.59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1953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2016-02-22T21:52:04Z</dcterms:created>
  <dc:language>en-US</dc:language>
  <dcterms:modified xsi:type="dcterms:W3CDTF">2016-03-25T08:44:03Z</dcterms:modified>
  <cp:revision>6</cp:revision>
</cp:coreProperties>
</file>