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yle\Dropbox\Research\Development and Diffusion\"/>
    </mc:Choice>
  </mc:AlternateContent>
  <bookViews>
    <workbookView xWindow="0" yWindow="0" windowWidth="21333" windowHeight="10053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4" i="1" l="1"/>
  <c r="AP5" i="1" s="1"/>
  <c r="AO4" i="1"/>
  <c r="AO5" i="1" s="1"/>
  <c r="AN4" i="1"/>
  <c r="AN5" i="1" s="1"/>
  <c r="AM4" i="1"/>
  <c r="AM5" i="1" s="1"/>
  <c r="AL4" i="1"/>
  <c r="AL5" i="1" s="1"/>
  <c r="AK4" i="1"/>
  <c r="AK5" i="1" s="1"/>
  <c r="AJ4" i="1"/>
  <c r="AJ5" i="1" s="1"/>
  <c r="AI4" i="1"/>
  <c r="AI5" i="1" s="1"/>
  <c r="AH4" i="1"/>
  <c r="AH5" i="1" s="1"/>
  <c r="AG4" i="1"/>
  <c r="AG5" i="1" s="1"/>
  <c r="AF4" i="1"/>
  <c r="AF5" i="1" s="1"/>
  <c r="AE4" i="1"/>
  <c r="AE5" i="1" s="1"/>
  <c r="AD4" i="1"/>
  <c r="AD5" i="1" s="1"/>
  <c r="AC4" i="1"/>
  <c r="AC5" i="1" s="1"/>
  <c r="AB4" i="1"/>
  <c r="AB5" i="1" s="1"/>
  <c r="AA4" i="1"/>
  <c r="AA5" i="1" s="1"/>
  <c r="Z4" i="1"/>
  <c r="Z5" i="1" s="1"/>
  <c r="Y4" i="1"/>
  <c r="Y5" i="1" s="1"/>
  <c r="X4" i="1"/>
  <c r="X5" i="1" s="1"/>
  <c r="W4" i="1"/>
  <c r="W5" i="1" s="1"/>
  <c r="V4" i="1"/>
  <c r="V5" i="1" s="1"/>
  <c r="U4" i="1"/>
  <c r="U5" i="1" s="1"/>
  <c r="T4" i="1"/>
  <c r="T5" i="1" s="1"/>
  <c r="S4" i="1"/>
  <c r="S5" i="1" s="1"/>
  <c r="R4" i="1"/>
  <c r="R5" i="1" s="1"/>
  <c r="Q4" i="1"/>
  <c r="Q5" i="1" s="1"/>
  <c r="P4" i="1"/>
  <c r="P5" i="1" s="1"/>
  <c r="O4" i="1"/>
  <c r="O5" i="1" s="1"/>
  <c r="N4" i="1"/>
  <c r="N5" i="1" s="1"/>
  <c r="M4" i="1"/>
  <c r="M5" i="1" s="1"/>
  <c r="L4" i="1"/>
  <c r="L5" i="1" s="1"/>
  <c r="K4" i="1"/>
  <c r="K5" i="1" s="1"/>
  <c r="J4" i="1"/>
  <c r="J5" i="1" s="1"/>
  <c r="I4" i="1"/>
  <c r="I5" i="1" s="1"/>
  <c r="H4" i="1"/>
  <c r="H5" i="1" s="1"/>
  <c r="G4" i="1"/>
  <c r="G5" i="1" s="1"/>
  <c r="F4" i="1"/>
  <c r="F5" i="1" s="1"/>
  <c r="E4" i="1"/>
  <c r="E5" i="1" s="1"/>
  <c r="D4" i="1"/>
  <c r="D5" i="1" s="1"/>
  <c r="C4" i="1"/>
  <c r="C5" i="1" s="1"/>
  <c r="B4" i="1"/>
  <c r="B5" i="1" s="1"/>
  <c r="AP12" i="1" l="1"/>
  <c r="AI12" i="1"/>
  <c r="C12" i="1"/>
  <c r="S12" i="1"/>
  <c r="AE12" i="1"/>
  <c r="D12" i="1"/>
  <c r="H12" i="1"/>
  <c r="L12" i="1"/>
  <c r="P12" i="1"/>
  <c r="T12" i="1"/>
  <c r="X12" i="1"/>
  <c r="AB12" i="1"/>
  <c r="AF12" i="1"/>
  <c r="AJ12" i="1"/>
  <c r="AN12" i="1"/>
  <c r="G12" i="1"/>
  <c r="O12" i="1"/>
  <c r="AA12" i="1"/>
  <c r="AM12" i="1"/>
  <c r="E12" i="1"/>
  <c r="I12" i="1"/>
  <c r="M12" i="1"/>
  <c r="Q12" i="1"/>
  <c r="U12" i="1"/>
  <c r="Y12" i="1"/>
  <c r="AC12" i="1"/>
  <c r="AG12" i="1"/>
  <c r="AK12" i="1"/>
  <c r="AO12" i="1"/>
  <c r="K12" i="1"/>
  <c r="W12" i="1"/>
  <c r="F12" i="1"/>
  <c r="J12" i="1"/>
  <c r="N12" i="1"/>
  <c r="R12" i="1"/>
  <c r="V12" i="1"/>
  <c r="Z12" i="1"/>
  <c r="AD12" i="1"/>
  <c r="AH12" i="1"/>
  <c r="AL12" i="1"/>
  <c r="B7" i="1"/>
  <c r="H10" i="1" l="1"/>
  <c r="B8" i="1"/>
  <c r="Z13" i="1"/>
  <c r="AH10" i="1"/>
  <c r="Y10" i="1"/>
  <c r="AD10" i="1"/>
  <c r="AK10" i="1"/>
  <c r="E10" i="1"/>
  <c r="AI13" i="1"/>
  <c r="AM10" i="1"/>
  <c r="AI10" i="1"/>
  <c r="AE10" i="1"/>
  <c r="AA10" i="1"/>
  <c r="W10" i="1"/>
  <c r="S10" i="1"/>
  <c r="O10" i="1"/>
  <c r="K10" i="1"/>
  <c r="G10" i="1"/>
  <c r="C10" i="1"/>
  <c r="R10" i="1"/>
  <c r="AO10" i="1"/>
  <c r="I10" i="1"/>
  <c r="AB10" i="1"/>
  <c r="L10" i="1"/>
  <c r="N10" i="1"/>
  <c r="U10" i="1"/>
  <c r="X10" i="1"/>
  <c r="AP10" i="1"/>
  <c r="Z10" i="1"/>
  <c r="J10" i="1"/>
  <c r="AG10" i="1"/>
  <c r="Q10" i="1"/>
  <c r="AN10" i="1"/>
  <c r="T10" i="1"/>
  <c r="D10" i="1"/>
  <c r="B10" i="1"/>
  <c r="AL10" i="1"/>
  <c r="V10" i="1"/>
  <c r="F10" i="1"/>
  <c r="AC10" i="1"/>
  <c r="M10" i="1"/>
  <c r="AF10" i="1"/>
  <c r="P10" i="1"/>
  <c r="AJ10" i="1"/>
  <c r="AL13" i="1"/>
  <c r="V13" i="1"/>
  <c r="F13" i="1"/>
  <c r="AK13" i="1"/>
  <c r="U13" i="1"/>
  <c r="E13" i="1"/>
  <c r="G13" i="1"/>
  <c r="AB13" i="1"/>
  <c r="L13" i="1"/>
  <c r="S13" i="1"/>
  <c r="AH13" i="1"/>
  <c r="R13" i="1"/>
  <c r="W13" i="1"/>
  <c r="AG13" i="1"/>
  <c r="Q13" i="1"/>
  <c r="AM13" i="1"/>
  <c r="AN13" i="1"/>
  <c r="X13" i="1"/>
  <c r="H13" i="1"/>
  <c r="C13" i="1"/>
  <c r="AD13" i="1"/>
  <c r="N13" i="1"/>
  <c r="K13" i="1"/>
  <c r="AC13" i="1"/>
  <c r="M13" i="1"/>
  <c r="AA13" i="1"/>
  <c r="AJ13" i="1"/>
  <c r="T13" i="1"/>
  <c r="D13" i="1"/>
  <c r="AP13" i="1"/>
  <c r="J13" i="1"/>
  <c r="AO13" i="1"/>
  <c r="Y13" i="1"/>
  <c r="I13" i="1"/>
  <c r="O13" i="1"/>
  <c r="AF13" i="1"/>
  <c r="P13" i="1"/>
  <c r="AE13" i="1"/>
</calcChain>
</file>

<file path=xl/sharedStrings.xml><?xml version="1.0" encoding="utf-8"?>
<sst xmlns="http://schemas.openxmlformats.org/spreadsheetml/2006/main" count="16" uniqueCount="11">
  <si>
    <t xml:space="preserve">Singapore </t>
  </si>
  <si>
    <t>Diff</t>
  </si>
  <si>
    <t>Diff^2</t>
  </si>
  <si>
    <t>Sum</t>
  </si>
  <si>
    <t>Botswana</t>
  </si>
  <si>
    <t>Cum sum</t>
  </si>
  <si>
    <t>Cum sum %</t>
  </si>
  <si>
    <t>% diff of sum</t>
  </si>
  <si>
    <t>Sqrt(sum)</t>
  </si>
  <si>
    <t>Hong Kong - Singapore</t>
  </si>
  <si>
    <t>Botswana - Singapore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</si>
</sst>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4" sqref="B24"/>
    </sheetView>
  </sheetViews>
  <sheetFormatPr defaultRowHeight="14.35" x14ac:dyDescent="0.5"/>
  <cols>
    <col min="1" max="1" width="10.9375" bestFit="1" customWidth="1"/>
  </cols>
  <sheetData>
    <row r="1" spans="1:42" x14ac:dyDescent="0.5">
      <c r="B1">
        <v>1960</v>
      </c>
      <c r="C1">
        <v>1961</v>
      </c>
      <c r="D1">
        <v>1962</v>
      </c>
      <c r="E1">
        <v>1963</v>
      </c>
      <c r="F1">
        <v>1964</v>
      </c>
      <c r="G1">
        <v>1965</v>
      </c>
      <c r="H1">
        <v>1966</v>
      </c>
      <c r="I1">
        <v>1967</v>
      </c>
      <c r="J1">
        <v>1968</v>
      </c>
      <c r="K1">
        <v>1969</v>
      </c>
      <c r="L1">
        <v>1970</v>
      </c>
      <c r="M1">
        <v>1971</v>
      </c>
      <c r="N1">
        <v>1972</v>
      </c>
      <c r="O1">
        <v>1973</v>
      </c>
      <c r="P1">
        <v>1974</v>
      </c>
      <c r="Q1">
        <v>1975</v>
      </c>
      <c r="R1">
        <v>1976</v>
      </c>
      <c r="S1">
        <v>1977</v>
      </c>
      <c r="T1">
        <v>1978</v>
      </c>
      <c r="U1">
        <v>1979</v>
      </c>
      <c r="V1">
        <v>1980</v>
      </c>
      <c r="W1">
        <v>1981</v>
      </c>
      <c r="X1">
        <v>1982</v>
      </c>
      <c r="Y1">
        <v>1983</v>
      </c>
      <c r="Z1">
        <v>1984</v>
      </c>
      <c r="AA1">
        <v>1985</v>
      </c>
      <c r="AB1">
        <v>1986</v>
      </c>
      <c r="AC1">
        <v>1987</v>
      </c>
      <c r="AD1">
        <v>1988</v>
      </c>
      <c r="AE1">
        <v>1989</v>
      </c>
      <c r="AF1">
        <v>1990</v>
      </c>
      <c r="AG1">
        <v>1991</v>
      </c>
      <c r="AH1">
        <v>1992</v>
      </c>
      <c r="AI1">
        <v>1993</v>
      </c>
      <c r="AJ1">
        <v>1994</v>
      </c>
      <c r="AK1">
        <v>1995</v>
      </c>
      <c r="AL1">
        <v>1996</v>
      </c>
      <c r="AM1">
        <v>1997</v>
      </c>
      <c r="AN1">
        <v>1998</v>
      </c>
      <c r="AO1">
        <v>1999</v>
      </c>
      <c r="AP1">
        <v>2000</v>
      </c>
    </row>
    <row r="2" spans="1:42" x14ac:dyDescent="0.5">
      <c r="A2" t="s">
        <v>4</v>
      </c>
      <c r="B2">
        <v>1.4999999999999999E-2</v>
      </c>
      <c r="C2">
        <v>1.4999999999999999E-2</v>
      </c>
      <c r="D2">
        <v>1.4999999999999999E-2</v>
      </c>
      <c r="E2">
        <v>1.4E-2</v>
      </c>
      <c r="F2">
        <v>1.4999999999999999E-2</v>
      </c>
      <c r="G2">
        <v>1.4999999999999999E-2</v>
      </c>
      <c r="H2">
        <v>2.1000000000000001E-2</v>
      </c>
      <c r="I2">
        <v>2.8000000000000001E-2</v>
      </c>
      <c r="J2">
        <v>3.5999999999999997E-2</v>
      </c>
      <c r="K2">
        <v>4.2000000000000003E-2</v>
      </c>
      <c r="L2">
        <v>4.9000000000000002E-2</v>
      </c>
      <c r="M2">
        <v>6.2E-2</v>
      </c>
      <c r="N2">
        <v>8.6999999999999994E-2</v>
      </c>
      <c r="O2">
        <v>0.10299999999999999</v>
      </c>
      <c r="P2">
        <v>0.11700000000000001</v>
      </c>
      <c r="Q2">
        <v>0.108</v>
      </c>
      <c r="R2">
        <v>0.113</v>
      </c>
      <c r="S2">
        <v>0.10199999999999999</v>
      </c>
      <c r="T2">
        <v>0.107</v>
      </c>
      <c r="U2">
        <v>0.104</v>
      </c>
      <c r="V2">
        <v>0.105</v>
      </c>
      <c r="W2">
        <v>9.5000000000000001E-2</v>
      </c>
      <c r="X2">
        <v>7.1999999999999995E-2</v>
      </c>
      <c r="Y2">
        <v>6.7000000000000004E-2</v>
      </c>
      <c r="Z2">
        <v>5.8999999999999997E-2</v>
      </c>
      <c r="AA2">
        <v>6.9000000000000006E-2</v>
      </c>
      <c r="AB2">
        <v>0.06</v>
      </c>
      <c r="AC2">
        <v>6.8000000000000005E-2</v>
      </c>
      <c r="AD2">
        <v>6.7000000000000004E-2</v>
      </c>
      <c r="AE2">
        <v>7.0999999999999994E-2</v>
      </c>
      <c r="AF2">
        <v>6.5000000000000002E-2</v>
      </c>
      <c r="AG2">
        <v>6.0999999999999999E-2</v>
      </c>
      <c r="AH2">
        <v>5.7000000000000002E-2</v>
      </c>
      <c r="AI2">
        <v>4.3999999999999997E-2</v>
      </c>
      <c r="AJ2">
        <v>3.6999999999999998E-2</v>
      </c>
      <c r="AK2">
        <v>3.5000000000000003E-2</v>
      </c>
      <c r="AL2">
        <v>3.4000000000000002E-2</v>
      </c>
      <c r="AM2">
        <v>3.2000000000000001E-2</v>
      </c>
      <c r="AN2">
        <v>2.3E-2</v>
      </c>
      <c r="AO2">
        <v>1.7999999999999999E-2</v>
      </c>
      <c r="AP2">
        <v>2.1000000000000001E-2</v>
      </c>
    </row>
    <row r="3" spans="1:42" x14ac:dyDescent="0.5">
      <c r="A3" t="s">
        <v>0</v>
      </c>
      <c r="B3">
        <v>4.0000000000000001E-3</v>
      </c>
      <c r="C3">
        <v>7.0000000000000001E-3</v>
      </c>
      <c r="D3">
        <v>0.01</v>
      </c>
      <c r="E3">
        <v>1.6E-2</v>
      </c>
      <c r="F3">
        <v>8.9999999999999993E-3</v>
      </c>
      <c r="G3">
        <v>1.2E-2</v>
      </c>
      <c r="H3">
        <v>2.1999999999999999E-2</v>
      </c>
      <c r="I3">
        <v>3.2000000000000001E-2</v>
      </c>
      <c r="J3">
        <v>4.3999999999999997E-2</v>
      </c>
      <c r="K3">
        <v>6.0999999999999999E-2</v>
      </c>
      <c r="L3">
        <v>6.8000000000000005E-2</v>
      </c>
      <c r="M3">
        <v>7.2999999999999995E-2</v>
      </c>
      <c r="N3">
        <v>0.08</v>
      </c>
      <c r="O3">
        <v>8.3000000000000004E-2</v>
      </c>
      <c r="P3">
        <v>9.5000000000000001E-2</v>
      </c>
      <c r="Q3">
        <v>9.1999999999999998E-2</v>
      </c>
      <c r="R3">
        <v>8.8999999999999996E-2</v>
      </c>
      <c r="S3">
        <v>8.5999999999999993E-2</v>
      </c>
      <c r="T3">
        <v>8.2000000000000003E-2</v>
      </c>
      <c r="U3">
        <v>7.6999999999999999E-2</v>
      </c>
      <c r="V3">
        <v>7.3999999999999996E-2</v>
      </c>
      <c r="W3">
        <v>6.8000000000000005E-2</v>
      </c>
      <c r="X3">
        <v>5.8999999999999997E-2</v>
      </c>
      <c r="Y3">
        <v>5.6000000000000001E-2</v>
      </c>
      <c r="Z3">
        <v>5.7000000000000002E-2</v>
      </c>
      <c r="AA3">
        <v>5.1999999999999998E-2</v>
      </c>
      <c r="AB3">
        <v>4.8000000000000001E-2</v>
      </c>
      <c r="AC3">
        <v>0.05</v>
      </c>
      <c r="AD3">
        <v>5.0999999999999997E-2</v>
      </c>
      <c r="AE3">
        <v>4.9000000000000002E-2</v>
      </c>
      <c r="AF3">
        <v>4.5999999999999999E-2</v>
      </c>
      <c r="AG3">
        <v>4.4999999999999998E-2</v>
      </c>
      <c r="AH3">
        <v>4.5999999999999999E-2</v>
      </c>
      <c r="AI3">
        <v>4.8000000000000001E-2</v>
      </c>
      <c r="AJ3">
        <v>4.9000000000000002E-2</v>
      </c>
      <c r="AK3">
        <v>5.5E-2</v>
      </c>
      <c r="AL3">
        <v>5.8000000000000003E-2</v>
      </c>
      <c r="AM3">
        <v>5.6000000000000001E-2</v>
      </c>
      <c r="AN3">
        <v>4.2999999999999997E-2</v>
      </c>
      <c r="AO3">
        <v>0.04</v>
      </c>
      <c r="AP3">
        <v>4.1000000000000002E-2</v>
      </c>
    </row>
    <row r="4" spans="1:42" x14ac:dyDescent="0.5">
      <c r="A4" t="s">
        <v>1</v>
      </c>
      <c r="B4" s="1">
        <f>B2-B3</f>
        <v>1.0999999999999999E-2</v>
      </c>
      <c r="C4" s="1">
        <f t="shared" ref="C4:AP4" si="0">C2-C3</f>
        <v>8.0000000000000002E-3</v>
      </c>
      <c r="D4" s="1">
        <f t="shared" si="0"/>
        <v>4.9999999999999992E-3</v>
      </c>
      <c r="E4" s="1">
        <f t="shared" si="0"/>
        <v>-2E-3</v>
      </c>
      <c r="F4" s="1">
        <f t="shared" si="0"/>
        <v>6.0000000000000001E-3</v>
      </c>
      <c r="G4" s="1">
        <f t="shared" si="0"/>
        <v>2.9999999999999992E-3</v>
      </c>
      <c r="H4" s="1">
        <f t="shared" si="0"/>
        <v>-9.9999999999999742E-4</v>
      </c>
      <c r="I4" s="1">
        <f t="shared" si="0"/>
        <v>-4.0000000000000001E-3</v>
      </c>
      <c r="J4" s="1">
        <f t="shared" si="0"/>
        <v>-8.0000000000000002E-3</v>
      </c>
      <c r="K4" s="1">
        <f t="shared" si="0"/>
        <v>-1.8999999999999996E-2</v>
      </c>
      <c r="L4" s="1">
        <f t="shared" si="0"/>
        <v>-1.9000000000000003E-2</v>
      </c>
      <c r="M4" s="1">
        <f t="shared" si="0"/>
        <v>-1.0999999999999996E-2</v>
      </c>
      <c r="N4" s="1">
        <f t="shared" si="0"/>
        <v>6.9999999999999923E-3</v>
      </c>
      <c r="O4" s="1">
        <f t="shared" si="0"/>
        <v>1.999999999999999E-2</v>
      </c>
      <c r="P4" s="1">
        <f t="shared" si="0"/>
        <v>2.2000000000000006E-2</v>
      </c>
      <c r="Q4" s="1">
        <f t="shared" si="0"/>
        <v>1.6E-2</v>
      </c>
      <c r="R4" s="1">
        <f t="shared" si="0"/>
        <v>2.4000000000000007E-2</v>
      </c>
      <c r="S4" s="1">
        <f t="shared" si="0"/>
        <v>1.6E-2</v>
      </c>
      <c r="T4" s="1">
        <f t="shared" si="0"/>
        <v>2.4999999999999994E-2</v>
      </c>
      <c r="U4" s="1">
        <f t="shared" si="0"/>
        <v>2.6999999999999996E-2</v>
      </c>
      <c r="V4" s="1">
        <f t="shared" si="0"/>
        <v>3.1E-2</v>
      </c>
      <c r="W4" s="1">
        <f t="shared" si="0"/>
        <v>2.6999999999999996E-2</v>
      </c>
      <c r="X4" s="1">
        <f t="shared" si="0"/>
        <v>1.2999999999999998E-2</v>
      </c>
      <c r="Y4" s="1">
        <f t="shared" si="0"/>
        <v>1.1000000000000003E-2</v>
      </c>
      <c r="Z4" s="1">
        <f t="shared" si="0"/>
        <v>1.9999999999999948E-3</v>
      </c>
      <c r="AA4" s="1">
        <f t="shared" si="0"/>
        <v>1.7000000000000008E-2</v>
      </c>
      <c r="AB4" s="1">
        <f t="shared" si="0"/>
        <v>1.1999999999999997E-2</v>
      </c>
      <c r="AC4" s="1">
        <f t="shared" si="0"/>
        <v>1.8000000000000002E-2</v>
      </c>
      <c r="AD4" s="1">
        <f t="shared" si="0"/>
        <v>1.6000000000000007E-2</v>
      </c>
      <c r="AE4" s="1">
        <f t="shared" si="0"/>
        <v>2.1999999999999992E-2</v>
      </c>
      <c r="AF4" s="1">
        <f t="shared" si="0"/>
        <v>1.9000000000000003E-2</v>
      </c>
      <c r="AG4" s="1">
        <f t="shared" si="0"/>
        <v>1.6E-2</v>
      </c>
      <c r="AH4" s="1">
        <f t="shared" si="0"/>
        <v>1.1000000000000003E-2</v>
      </c>
      <c r="AI4" s="1">
        <f t="shared" si="0"/>
        <v>-4.0000000000000036E-3</v>
      </c>
      <c r="AJ4" s="1">
        <f t="shared" si="0"/>
        <v>-1.2000000000000004E-2</v>
      </c>
      <c r="AK4" s="1">
        <f t="shared" si="0"/>
        <v>-1.9999999999999997E-2</v>
      </c>
      <c r="AL4" s="1">
        <f t="shared" si="0"/>
        <v>-2.4E-2</v>
      </c>
      <c r="AM4" s="1">
        <f t="shared" si="0"/>
        <v>-2.4E-2</v>
      </c>
      <c r="AN4" s="1">
        <f t="shared" si="0"/>
        <v>-1.9999999999999997E-2</v>
      </c>
      <c r="AO4" s="1">
        <f t="shared" si="0"/>
        <v>-2.2000000000000002E-2</v>
      </c>
      <c r="AP4" s="1">
        <f t="shared" si="0"/>
        <v>-0.02</v>
      </c>
    </row>
    <row r="5" spans="1:42" x14ac:dyDescent="0.5">
      <c r="A5" t="s">
        <v>2</v>
      </c>
      <c r="B5">
        <f>B4^2</f>
        <v>1.2099999999999999E-4</v>
      </c>
      <c r="C5">
        <f t="shared" ref="C5:AP5" si="1">C4^2</f>
        <v>6.3999999999999997E-5</v>
      </c>
      <c r="D5">
        <f t="shared" si="1"/>
        <v>2.4999999999999991E-5</v>
      </c>
      <c r="E5">
        <f t="shared" si="1"/>
        <v>3.9999999999999998E-6</v>
      </c>
      <c r="F5">
        <f t="shared" si="1"/>
        <v>3.6000000000000001E-5</v>
      </c>
      <c r="G5">
        <f t="shared" si="1"/>
        <v>8.9999999999999951E-6</v>
      </c>
      <c r="H5">
        <f t="shared" si="1"/>
        <v>9.9999999999999487E-7</v>
      </c>
      <c r="I5">
        <f t="shared" si="1"/>
        <v>1.5999999999999999E-5</v>
      </c>
      <c r="J5">
        <f t="shared" si="1"/>
        <v>6.3999999999999997E-5</v>
      </c>
      <c r="K5">
        <f t="shared" si="1"/>
        <v>3.6099999999999983E-4</v>
      </c>
      <c r="L5">
        <f t="shared" si="1"/>
        <v>3.610000000000001E-4</v>
      </c>
      <c r="M5">
        <f t="shared" si="1"/>
        <v>1.2099999999999991E-4</v>
      </c>
      <c r="N5">
        <f t="shared" si="1"/>
        <v>4.899999999999989E-5</v>
      </c>
      <c r="O5">
        <f t="shared" si="1"/>
        <v>3.9999999999999959E-4</v>
      </c>
      <c r="P5">
        <f t="shared" si="1"/>
        <v>4.8400000000000027E-4</v>
      </c>
      <c r="Q5">
        <f t="shared" si="1"/>
        <v>2.5599999999999999E-4</v>
      </c>
      <c r="R5">
        <f t="shared" si="1"/>
        <v>5.7600000000000034E-4</v>
      </c>
      <c r="S5">
        <f t="shared" si="1"/>
        <v>2.5599999999999999E-4</v>
      </c>
      <c r="T5">
        <f t="shared" si="1"/>
        <v>6.2499999999999969E-4</v>
      </c>
      <c r="U5">
        <f t="shared" si="1"/>
        <v>7.2899999999999983E-4</v>
      </c>
      <c r="V5">
        <f t="shared" si="1"/>
        <v>9.6099999999999994E-4</v>
      </c>
      <c r="W5">
        <f t="shared" si="1"/>
        <v>7.2899999999999983E-4</v>
      </c>
      <c r="X5">
        <f t="shared" si="1"/>
        <v>1.6899999999999993E-4</v>
      </c>
      <c r="Y5">
        <f t="shared" si="1"/>
        <v>1.2100000000000007E-4</v>
      </c>
      <c r="Z5">
        <f t="shared" si="1"/>
        <v>3.9999999999999795E-6</v>
      </c>
      <c r="AA5">
        <f t="shared" si="1"/>
        <v>2.890000000000003E-4</v>
      </c>
      <c r="AB5">
        <f t="shared" si="1"/>
        <v>1.4399999999999992E-4</v>
      </c>
      <c r="AC5">
        <f t="shared" si="1"/>
        <v>3.2400000000000007E-4</v>
      </c>
      <c r="AD5">
        <f t="shared" si="1"/>
        <v>2.5600000000000026E-4</v>
      </c>
      <c r="AE5">
        <f t="shared" si="1"/>
        <v>4.8399999999999962E-4</v>
      </c>
      <c r="AF5">
        <f t="shared" si="1"/>
        <v>3.610000000000001E-4</v>
      </c>
      <c r="AG5">
        <f t="shared" si="1"/>
        <v>2.5599999999999999E-4</v>
      </c>
      <c r="AH5">
        <f t="shared" si="1"/>
        <v>1.2100000000000007E-4</v>
      </c>
      <c r="AI5">
        <f t="shared" si="1"/>
        <v>1.600000000000003E-5</v>
      </c>
      <c r="AJ5">
        <f t="shared" si="1"/>
        <v>1.4400000000000008E-4</v>
      </c>
      <c r="AK5">
        <f t="shared" si="1"/>
        <v>3.9999999999999986E-4</v>
      </c>
      <c r="AL5">
        <f t="shared" si="1"/>
        <v>5.7600000000000001E-4</v>
      </c>
      <c r="AM5">
        <f t="shared" si="1"/>
        <v>5.7600000000000001E-4</v>
      </c>
      <c r="AN5">
        <f t="shared" si="1"/>
        <v>3.9999999999999986E-4</v>
      </c>
      <c r="AO5">
        <f t="shared" si="1"/>
        <v>4.8400000000000011E-4</v>
      </c>
      <c r="AP5">
        <f t="shared" si="1"/>
        <v>4.0000000000000002E-4</v>
      </c>
    </row>
    <row r="7" spans="1:42" x14ac:dyDescent="0.5">
      <c r="A7" t="s">
        <v>3</v>
      </c>
      <c r="B7">
        <f>SUM(B5:AP5)</f>
        <v>1.1772999999999997E-2</v>
      </c>
    </row>
    <row r="8" spans="1:42" x14ac:dyDescent="0.5">
      <c r="A8" t="s">
        <v>8</v>
      </c>
      <c r="B8">
        <f>B7^0.5</f>
        <v>0.10850345616615167</v>
      </c>
    </row>
    <row r="10" spans="1:42" x14ac:dyDescent="0.5">
      <c r="A10" t="s">
        <v>7</v>
      </c>
      <c r="B10" s="2">
        <f>B5/$B$7</f>
        <v>1.0277754183300774E-2</v>
      </c>
      <c r="C10" s="2">
        <f t="shared" ref="C10:AP10" si="2">C5/$B$7</f>
        <v>5.4361675019111537E-3</v>
      </c>
      <c r="D10" s="2">
        <f t="shared" si="2"/>
        <v>2.1235029304340438E-3</v>
      </c>
      <c r="E10" s="2">
        <f t="shared" si="2"/>
        <v>3.3976046886944711E-4</v>
      </c>
      <c r="F10" s="2">
        <f t="shared" si="2"/>
        <v>3.0578442198250242E-3</v>
      </c>
      <c r="G10" s="2">
        <f t="shared" si="2"/>
        <v>7.6446105495625561E-4</v>
      </c>
      <c r="H10" s="2">
        <f t="shared" si="2"/>
        <v>8.4940117217361343E-5</v>
      </c>
      <c r="I10" s="2">
        <f t="shared" si="2"/>
        <v>1.3590418754777884E-3</v>
      </c>
      <c r="J10" s="2">
        <f t="shared" si="2"/>
        <v>5.4361675019111537E-3</v>
      </c>
      <c r="K10" s="2">
        <f t="shared" si="2"/>
        <v>3.0663382315467589E-2</v>
      </c>
      <c r="L10" s="2">
        <f t="shared" si="2"/>
        <v>3.0663382315467613E-2</v>
      </c>
      <c r="M10" s="2">
        <f t="shared" si="2"/>
        <v>1.0277754183300767E-2</v>
      </c>
      <c r="N10" s="2">
        <f t="shared" si="2"/>
        <v>4.1620657436507178E-3</v>
      </c>
      <c r="O10" s="2">
        <f t="shared" si="2"/>
        <v>3.397604688694468E-2</v>
      </c>
      <c r="P10" s="2">
        <f t="shared" si="2"/>
        <v>4.1111016733203123E-2</v>
      </c>
      <c r="Q10" s="2">
        <f t="shared" si="2"/>
        <v>2.1744670007644615E-2</v>
      </c>
      <c r="R10" s="2">
        <f t="shared" si="2"/>
        <v>4.8925507517200414E-2</v>
      </c>
      <c r="S10" s="2">
        <f t="shared" si="2"/>
        <v>2.1744670007644615E-2</v>
      </c>
      <c r="T10" s="2">
        <f t="shared" si="2"/>
        <v>5.308757326085109E-2</v>
      </c>
      <c r="U10" s="2">
        <f t="shared" si="2"/>
        <v>6.1921345451456722E-2</v>
      </c>
      <c r="V10" s="2">
        <f t="shared" si="2"/>
        <v>8.1627452645884668E-2</v>
      </c>
      <c r="W10" s="2">
        <f t="shared" si="2"/>
        <v>6.1921345451456722E-2</v>
      </c>
      <c r="X10" s="2">
        <f t="shared" si="2"/>
        <v>1.4354879809734135E-2</v>
      </c>
      <c r="Y10" s="2">
        <f t="shared" si="2"/>
        <v>1.0277754183300781E-2</v>
      </c>
      <c r="Z10" s="2">
        <f t="shared" si="2"/>
        <v>3.3976046886944537E-4</v>
      </c>
      <c r="AA10" s="2">
        <f t="shared" si="2"/>
        <v>2.4547693875817581E-2</v>
      </c>
      <c r="AB10" s="2">
        <f t="shared" si="2"/>
        <v>1.223137687930009E-2</v>
      </c>
      <c r="AC10" s="2">
        <f t="shared" si="2"/>
        <v>2.7520597978425224E-2</v>
      </c>
      <c r="AD10" s="2">
        <f t="shared" si="2"/>
        <v>2.1744670007644639E-2</v>
      </c>
      <c r="AE10" s="2">
        <f t="shared" si="2"/>
        <v>4.1111016733203068E-2</v>
      </c>
      <c r="AF10" s="2">
        <f t="shared" si="2"/>
        <v>3.0663382315467613E-2</v>
      </c>
      <c r="AG10" s="2">
        <f t="shared" si="2"/>
        <v>2.1744670007644615E-2</v>
      </c>
      <c r="AH10" s="2">
        <f t="shared" si="2"/>
        <v>1.0277754183300781E-2</v>
      </c>
      <c r="AI10" s="2">
        <f t="shared" si="2"/>
        <v>1.359041875477791E-3</v>
      </c>
      <c r="AJ10" s="2">
        <f t="shared" si="2"/>
        <v>1.2231376879300104E-2</v>
      </c>
      <c r="AK10" s="2">
        <f t="shared" si="2"/>
        <v>3.3976046886944701E-2</v>
      </c>
      <c r="AL10" s="2">
        <f t="shared" si="2"/>
        <v>4.8925507517200387E-2</v>
      </c>
      <c r="AM10" s="2">
        <f t="shared" si="2"/>
        <v>4.8925507517200387E-2</v>
      </c>
      <c r="AN10" s="2">
        <f t="shared" si="2"/>
        <v>3.3976046886944701E-2</v>
      </c>
      <c r="AO10" s="2">
        <f t="shared" si="2"/>
        <v>4.111101673320311E-2</v>
      </c>
      <c r="AP10" s="2">
        <f t="shared" si="2"/>
        <v>3.3976046886944715E-2</v>
      </c>
    </row>
    <row r="12" spans="1:42" x14ac:dyDescent="0.5">
      <c r="A12" t="s">
        <v>5</v>
      </c>
      <c r="C12">
        <f>SUM($B$5:C5)</f>
        <v>1.85E-4</v>
      </c>
      <c r="D12">
        <f>SUM($B$5:D5)</f>
        <v>2.0999999999999998E-4</v>
      </c>
      <c r="E12">
        <f>SUM($B$5:E5)</f>
        <v>2.1399999999999997E-4</v>
      </c>
      <c r="F12">
        <f>SUM($B$5:F5)</f>
        <v>2.4999999999999995E-4</v>
      </c>
      <c r="G12">
        <f>SUM($B$5:G5)</f>
        <v>2.5899999999999995E-4</v>
      </c>
      <c r="H12">
        <f>SUM($B$5:H5)</f>
        <v>2.5999999999999992E-4</v>
      </c>
      <c r="I12">
        <f>SUM($B$5:I5)</f>
        <v>2.7599999999999993E-4</v>
      </c>
      <c r="J12">
        <f>SUM($B$5:J5)</f>
        <v>3.3999999999999992E-4</v>
      </c>
      <c r="K12">
        <f>SUM($B$5:K5)</f>
        <v>7.009999999999998E-4</v>
      </c>
      <c r="L12">
        <f>SUM($B$5:L5)</f>
        <v>1.062E-3</v>
      </c>
      <c r="M12">
        <f>SUM($B$5:M5)</f>
        <v>1.183E-3</v>
      </c>
      <c r="N12">
        <f>SUM($B$5:N5)</f>
        <v>1.232E-3</v>
      </c>
      <c r="O12">
        <f>SUM($B$5:O5)</f>
        <v>1.6319999999999996E-3</v>
      </c>
      <c r="P12">
        <f>SUM($B$5:P5)</f>
        <v>2.1159999999999998E-3</v>
      </c>
      <c r="Q12">
        <f>SUM($B$5:Q5)</f>
        <v>2.372E-3</v>
      </c>
      <c r="R12">
        <f>SUM($B$5:R5)</f>
        <v>2.9480000000000001E-3</v>
      </c>
      <c r="S12">
        <f>SUM($B$5:S5)</f>
        <v>3.2040000000000003E-3</v>
      </c>
      <c r="T12">
        <f>SUM($B$5:T5)</f>
        <v>3.8289999999999999E-3</v>
      </c>
      <c r="U12">
        <f>SUM($B$5:U5)</f>
        <v>4.5579999999999996E-3</v>
      </c>
      <c r="V12">
        <f>SUM($B$5:V5)</f>
        <v>5.5189999999999996E-3</v>
      </c>
      <c r="W12">
        <f>SUM($B$5:W5)</f>
        <v>6.2479999999999992E-3</v>
      </c>
      <c r="X12">
        <f>SUM($B$5:X5)</f>
        <v>6.4169999999999991E-3</v>
      </c>
      <c r="Y12">
        <f>SUM($B$5:Y5)</f>
        <v>6.5379999999999995E-3</v>
      </c>
      <c r="Z12">
        <f>SUM($B$5:Z5)</f>
        <v>6.5419999999999992E-3</v>
      </c>
      <c r="AA12">
        <f>SUM($B$5:AA5)</f>
        <v>6.8309999999999994E-3</v>
      </c>
      <c r="AB12">
        <f>SUM($B$5:AB5)</f>
        <v>6.9749999999999994E-3</v>
      </c>
      <c r="AC12">
        <f>SUM($B$5:AC5)</f>
        <v>7.2989999999999999E-3</v>
      </c>
      <c r="AD12">
        <f>SUM($B$5:AD5)</f>
        <v>7.5550000000000001E-3</v>
      </c>
      <c r="AE12">
        <f>SUM($B$5:AE5)</f>
        <v>8.0389999999999993E-3</v>
      </c>
      <c r="AF12">
        <f>SUM($B$5:AF5)</f>
        <v>8.3999999999999995E-3</v>
      </c>
      <c r="AG12">
        <f>SUM($B$5:AG5)</f>
        <v>8.6559999999999988E-3</v>
      </c>
      <c r="AH12">
        <f>SUM($B$5:AH5)</f>
        <v>8.7769999999999983E-3</v>
      </c>
      <c r="AI12">
        <f>SUM($B$5:AI5)</f>
        <v>8.7929999999999987E-3</v>
      </c>
      <c r="AJ12">
        <f>SUM($B$5:AJ5)</f>
        <v>8.9369999999999988E-3</v>
      </c>
      <c r="AK12">
        <f>SUM($B$5:AK5)</f>
        <v>9.3369999999999981E-3</v>
      </c>
      <c r="AL12">
        <f>SUM($B$5:AL5)</f>
        <v>9.9129999999999982E-3</v>
      </c>
      <c r="AM12">
        <f>SUM($B$5:AM5)</f>
        <v>1.0488999999999998E-2</v>
      </c>
      <c r="AN12">
        <f>SUM($B$5:AN5)</f>
        <v>1.0888999999999998E-2</v>
      </c>
      <c r="AO12">
        <f>SUM($B$5:AO5)</f>
        <v>1.1372999999999998E-2</v>
      </c>
      <c r="AP12">
        <f>SUM($B$5:AP5)</f>
        <v>1.1772999999999997E-2</v>
      </c>
    </row>
    <row r="13" spans="1:42" x14ac:dyDescent="0.5">
      <c r="A13" t="s">
        <v>6</v>
      </c>
      <c r="C13" s="2">
        <f>C12/$B$7</f>
        <v>1.5713921685211931E-2</v>
      </c>
      <c r="D13" s="2">
        <f t="shared" ref="D13:AP13" si="3">D12/$B$7</f>
        <v>1.7837424615645973E-2</v>
      </c>
      <c r="E13" s="2">
        <f t="shared" si="3"/>
        <v>1.8177185084515417E-2</v>
      </c>
      <c r="F13" s="2">
        <f t="shared" si="3"/>
        <v>2.1235029304340441E-2</v>
      </c>
      <c r="G13" s="2">
        <f t="shared" si="3"/>
        <v>2.1999490359296697E-2</v>
      </c>
      <c r="H13" s="2">
        <f t="shared" si="3"/>
        <v>2.2084430476514056E-2</v>
      </c>
      <c r="I13" s="2">
        <f t="shared" si="3"/>
        <v>2.3443472351991845E-2</v>
      </c>
      <c r="J13" s="2">
        <f t="shared" si="3"/>
        <v>2.8879639853902999E-2</v>
      </c>
      <c r="K13" s="2">
        <f t="shared" si="3"/>
        <v>5.9543022169370595E-2</v>
      </c>
      <c r="L13" s="2">
        <f t="shared" si="3"/>
        <v>9.0206404484838215E-2</v>
      </c>
      <c r="M13" s="2">
        <f t="shared" si="3"/>
        <v>0.10048415866813899</v>
      </c>
      <c r="N13" s="2">
        <f t="shared" si="3"/>
        <v>0.10464622441178972</v>
      </c>
      <c r="O13" s="2">
        <f t="shared" si="3"/>
        <v>0.13862227129873439</v>
      </c>
      <c r="P13" s="2">
        <f t="shared" si="3"/>
        <v>0.17973328803193753</v>
      </c>
      <c r="Q13" s="2">
        <f t="shared" si="3"/>
        <v>0.20147795803958216</v>
      </c>
      <c r="R13" s="2">
        <f t="shared" si="3"/>
        <v>0.25040346555678256</v>
      </c>
      <c r="S13" s="2">
        <f t="shared" si="3"/>
        <v>0.27214813556442718</v>
      </c>
      <c r="T13" s="2">
        <f t="shared" si="3"/>
        <v>0.32523570882527825</v>
      </c>
      <c r="U13" s="2">
        <f t="shared" si="3"/>
        <v>0.38715705427673497</v>
      </c>
      <c r="V13" s="2">
        <f t="shared" si="3"/>
        <v>0.46878450692261964</v>
      </c>
      <c r="W13" s="2">
        <f t="shared" si="3"/>
        <v>0.5307058523740763</v>
      </c>
      <c r="X13" s="2">
        <f t="shared" si="3"/>
        <v>0.54506073218381046</v>
      </c>
      <c r="Y13" s="2">
        <f t="shared" si="3"/>
        <v>0.55533848636711125</v>
      </c>
      <c r="Z13" s="2">
        <f t="shared" si="3"/>
        <v>0.55567824683598066</v>
      </c>
      <c r="AA13" s="2">
        <f t="shared" si="3"/>
        <v>0.58022594071179823</v>
      </c>
      <c r="AB13" s="2">
        <f t="shared" si="3"/>
        <v>0.59245731759109843</v>
      </c>
      <c r="AC13" s="2">
        <f t="shared" si="3"/>
        <v>0.61997791556952364</v>
      </c>
      <c r="AD13" s="2">
        <f t="shared" si="3"/>
        <v>0.64172258557716821</v>
      </c>
      <c r="AE13" s="2">
        <f t="shared" si="3"/>
        <v>0.68283360231037127</v>
      </c>
      <c r="AF13" s="2">
        <f t="shared" si="3"/>
        <v>0.71349698462583888</v>
      </c>
      <c r="AG13" s="2">
        <f t="shared" si="3"/>
        <v>0.73524165463348345</v>
      </c>
      <c r="AH13" s="2">
        <f t="shared" si="3"/>
        <v>0.74551940881678425</v>
      </c>
      <c r="AI13" s="2">
        <f t="shared" si="3"/>
        <v>0.746878450692262</v>
      </c>
      <c r="AJ13" s="2">
        <f t="shared" si="3"/>
        <v>0.75910982757156209</v>
      </c>
      <c r="AK13" s="2">
        <f t="shared" si="3"/>
        <v>0.79308587445850676</v>
      </c>
      <c r="AL13" s="2">
        <f t="shared" si="3"/>
        <v>0.84201138197570724</v>
      </c>
      <c r="AM13" s="2">
        <f t="shared" si="3"/>
        <v>0.89093688949290761</v>
      </c>
      <c r="AN13" s="2">
        <f t="shared" si="3"/>
        <v>0.92491293637985228</v>
      </c>
      <c r="AO13" s="2">
        <f t="shared" si="3"/>
        <v>0.96602395311305533</v>
      </c>
      <c r="AP13" s="2">
        <f t="shared" si="3"/>
        <v>1</v>
      </c>
    </row>
    <row r="16" spans="1:42" x14ac:dyDescent="0.5">
      <c r="A16" t="s">
        <v>4</v>
      </c>
      <c r="B16" s="2">
        <v>1.0277754183300774E-2</v>
      </c>
      <c r="C16" s="2">
        <v>5.4361675019111537E-3</v>
      </c>
      <c r="D16" s="2">
        <v>2.1235029304340438E-3</v>
      </c>
      <c r="E16" s="2">
        <v>3.3976046886944711E-4</v>
      </c>
      <c r="F16" s="2">
        <v>3.0578442198250242E-3</v>
      </c>
      <c r="G16" s="2">
        <v>7.6446105495625561E-4</v>
      </c>
      <c r="H16" s="2">
        <v>8.4940117217361343E-5</v>
      </c>
      <c r="I16" s="2">
        <v>1.3590418754777884E-3</v>
      </c>
      <c r="J16" s="2">
        <v>5.4361675019111537E-3</v>
      </c>
      <c r="K16" s="2">
        <v>3.0663382315467589E-2</v>
      </c>
      <c r="L16" s="2">
        <v>3.0663382315467613E-2</v>
      </c>
      <c r="M16" s="2">
        <v>1.0277754183300767E-2</v>
      </c>
      <c r="N16" s="2">
        <v>4.1620657436507178E-3</v>
      </c>
      <c r="O16" s="2">
        <v>3.397604688694468E-2</v>
      </c>
      <c r="P16" s="2">
        <v>4.1111016733203123E-2</v>
      </c>
      <c r="Q16" s="2">
        <v>2.1744670007644615E-2</v>
      </c>
      <c r="R16" s="2">
        <v>4.8925507517200414E-2</v>
      </c>
      <c r="S16" s="2">
        <v>2.1744670007644615E-2</v>
      </c>
      <c r="T16" s="2">
        <v>5.308757326085109E-2</v>
      </c>
      <c r="U16" s="2">
        <v>6.1921345451456722E-2</v>
      </c>
      <c r="V16" s="2">
        <v>8.1627452645884668E-2</v>
      </c>
      <c r="W16" s="2">
        <v>6.1921345451456722E-2</v>
      </c>
      <c r="X16" s="2">
        <v>1.4354879809734135E-2</v>
      </c>
      <c r="Y16" s="2">
        <v>1.0277754183300781E-2</v>
      </c>
      <c r="Z16" s="2">
        <v>3.3976046886944537E-4</v>
      </c>
      <c r="AA16" s="2">
        <v>2.4547693875817581E-2</v>
      </c>
      <c r="AB16" s="2">
        <v>1.223137687930009E-2</v>
      </c>
      <c r="AC16" s="2">
        <v>2.7520597978425224E-2</v>
      </c>
      <c r="AD16" s="2">
        <v>2.1744670007644639E-2</v>
      </c>
      <c r="AE16" s="2">
        <v>4.1111016733203068E-2</v>
      </c>
      <c r="AF16" s="2">
        <v>3.0663382315467613E-2</v>
      </c>
      <c r="AG16" s="2">
        <v>2.1744670007644615E-2</v>
      </c>
      <c r="AH16" s="2">
        <v>1.0277754183300781E-2</v>
      </c>
      <c r="AI16" s="2">
        <v>1.359041875477791E-3</v>
      </c>
      <c r="AJ16" s="2">
        <v>1.2231376879300104E-2</v>
      </c>
      <c r="AK16" s="2">
        <v>3.3976046886944701E-2</v>
      </c>
      <c r="AL16" s="2">
        <v>4.8925507517200387E-2</v>
      </c>
      <c r="AM16" s="2">
        <v>4.8925507517200387E-2</v>
      </c>
      <c r="AN16" s="2">
        <v>3.3976046886944701E-2</v>
      </c>
      <c r="AO16" s="2">
        <v>4.111101673320311E-2</v>
      </c>
      <c r="AP16" s="2">
        <v>3.3976046886944715E-2</v>
      </c>
    </row>
    <row r="19" spans="1:2" x14ac:dyDescent="0.5">
      <c r="A19" t="s">
        <v>9</v>
      </c>
    </row>
    <row r="20" spans="1:2" x14ac:dyDescent="0.5">
      <c r="A20" t="s">
        <v>3</v>
      </c>
      <c r="B20">
        <v>2.2496000000000002E-2</v>
      </c>
    </row>
    <row r="21" spans="1:2" x14ac:dyDescent="0.5">
      <c r="A21" t="s">
        <v>8</v>
      </c>
      <c r="B21">
        <v>0.14998666607402139</v>
      </c>
    </row>
    <row r="23" spans="1:2" x14ac:dyDescent="0.5">
      <c r="A23" t="s">
        <v>10</v>
      </c>
    </row>
    <row r="24" spans="1:2" x14ac:dyDescent="0.5">
      <c r="A24" t="s">
        <v>3</v>
      </c>
      <c r="B24">
        <v>1.1772999999999997E-2</v>
      </c>
    </row>
    <row r="25" spans="1:2" x14ac:dyDescent="0.5">
      <c r="A25" t="s">
        <v>8</v>
      </c>
      <c r="B25">
        <v>0.10850345616615167</v>
      </c>
    </row>
  </sheetData>
  <conditionalFormatting sqref="B10:AP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A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Chan</dc:creator>
  <cp:lastModifiedBy>Kyle Chan</cp:lastModifiedBy>
  <dcterms:created xsi:type="dcterms:W3CDTF">2016-03-30T19:39:04Z</dcterms:created>
  <dcterms:modified xsi:type="dcterms:W3CDTF">2016-03-31T18:26:09Z</dcterms:modified>
</cp:coreProperties>
</file>