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j\Flatiron Labs\Final Project Exploration\"/>
    </mc:Choice>
  </mc:AlternateContent>
  <xr:revisionPtr revIDLastSave="0" documentId="8_{D90D8D2A-3B99-4277-8FCC-7382DC25B8DA}" xr6:coauthVersionLast="43" xr6:coauthVersionMax="43" xr10:uidLastSave="{00000000-0000-0000-0000-000000000000}"/>
  <bookViews>
    <workbookView xWindow="20385" yWindow="1980" windowWidth="16440" windowHeight="14400" xr2:uid="{B1DF83C7-6B4E-4653-A39B-96BDF61B37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/>
  <c r="M13" i="1"/>
  <c r="M14" i="1"/>
  <c r="M12" i="1"/>
  <c r="M2" i="1"/>
  <c r="M3" i="1"/>
  <c r="M4" i="1"/>
  <c r="M5" i="1"/>
  <c r="M6" i="1"/>
  <c r="M7" i="1"/>
  <c r="M8" i="1"/>
  <c r="M9" i="1"/>
  <c r="M10" i="1"/>
  <c r="M1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I3" i="1"/>
  <c r="I4" i="1"/>
  <c r="I5" i="1"/>
  <c r="I6" i="1"/>
  <c r="I7" i="1"/>
  <c r="I8" i="1"/>
  <c r="I2" i="1"/>
  <c r="D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<sst xmlns="http://schemas.openxmlformats.org/spreadsheetml/2006/main" count="116" uniqueCount="115">
  <si>
    <t>aal</t>
  </si>
  <si>
    <t>sector</t>
  </si>
  <si>
    <t>industry</t>
  </si>
  <si>
    <t>Industrials</t>
  </si>
  <si>
    <t>Tech</t>
  </si>
  <si>
    <t>Consumer Electronics</t>
  </si>
  <si>
    <t>aapl</t>
  </si>
  <si>
    <t>adbe</t>
  </si>
  <si>
    <t>Software - Application</t>
  </si>
  <si>
    <t>adp</t>
  </si>
  <si>
    <t>Business Services</t>
  </si>
  <si>
    <t>adsk</t>
  </si>
  <si>
    <t>akam</t>
  </si>
  <si>
    <t>alxn</t>
  </si>
  <si>
    <t>Healthcare</t>
  </si>
  <si>
    <t>Biotech</t>
  </si>
  <si>
    <t>amat</t>
  </si>
  <si>
    <t>Semis</t>
  </si>
  <si>
    <t>amgn</t>
  </si>
  <si>
    <t>Drug Manufacturer</t>
  </si>
  <si>
    <t>Consumer Cyclical</t>
  </si>
  <si>
    <t>Retail</t>
  </si>
  <si>
    <t>amzn</t>
  </si>
  <si>
    <t>atvi</t>
  </si>
  <si>
    <t>Electronic Gaming</t>
  </si>
  <si>
    <t>bbby</t>
  </si>
  <si>
    <t>bidu</t>
  </si>
  <si>
    <t>Internet Content</t>
  </si>
  <si>
    <t>bmrn</t>
  </si>
  <si>
    <t>ca</t>
  </si>
  <si>
    <t>celg</t>
  </si>
  <si>
    <t>cern</t>
  </si>
  <si>
    <t>chkp</t>
  </si>
  <si>
    <t>chtr</t>
  </si>
  <si>
    <t>cmcsa</t>
  </si>
  <si>
    <t>cost</t>
  </si>
  <si>
    <t>csco</t>
  </si>
  <si>
    <t>csx</t>
  </si>
  <si>
    <t>ctrp</t>
  </si>
  <si>
    <t>dish</t>
  </si>
  <si>
    <t>dltr</t>
  </si>
  <si>
    <t>ea</t>
  </si>
  <si>
    <t>ebay</t>
  </si>
  <si>
    <t>endp</t>
  </si>
  <si>
    <t>esrx</t>
  </si>
  <si>
    <t>expe</t>
  </si>
  <si>
    <t>fast</t>
  </si>
  <si>
    <t>fb</t>
  </si>
  <si>
    <t>fisv</t>
  </si>
  <si>
    <t>gild</t>
  </si>
  <si>
    <t>goog</t>
  </si>
  <si>
    <t>hsic</t>
  </si>
  <si>
    <t>ilmn</t>
  </si>
  <si>
    <t>incy</t>
  </si>
  <si>
    <t>intu</t>
  </si>
  <si>
    <t>isrg</t>
  </si>
  <si>
    <t>jd</t>
  </si>
  <si>
    <t>khc</t>
  </si>
  <si>
    <t>lbty</t>
  </si>
  <si>
    <t>lltc</t>
  </si>
  <si>
    <t>lmca</t>
  </si>
  <si>
    <t>lrcx</t>
  </si>
  <si>
    <t>mar</t>
  </si>
  <si>
    <t>mat</t>
  </si>
  <si>
    <t>mdlz</t>
  </si>
  <si>
    <t>mnst</t>
  </si>
  <si>
    <t>msft</t>
  </si>
  <si>
    <t>mu</t>
  </si>
  <si>
    <t>mxim</t>
  </si>
  <si>
    <t>myl</t>
  </si>
  <si>
    <t>nclh</t>
  </si>
  <si>
    <t>nflx</t>
  </si>
  <si>
    <t>ntap</t>
  </si>
  <si>
    <t>nvda</t>
  </si>
  <si>
    <t>nxpi</t>
  </si>
  <si>
    <t>orly</t>
  </si>
  <si>
    <t>payx</t>
  </si>
  <si>
    <t>pcar</t>
  </si>
  <si>
    <t>pcln</t>
  </si>
  <si>
    <t>pypl</t>
  </si>
  <si>
    <t>qcom</t>
  </si>
  <si>
    <t>regn</t>
  </si>
  <si>
    <t>rost</t>
  </si>
  <si>
    <t>sbac</t>
  </si>
  <si>
    <t>sbux</t>
  </si>
  <si>
    <t>sndk</t>
  </si>
  <si>
    <t>srcl</t>
  </si>
  <si>
    <t>stx</t>
  </si>
  <si>
    <t>swks</t>
  </si>
  <si>
    <t>symc</t>
  </si>
  <si>
    <t>tmus</t>
  </si>
  <si>
    <t>trip</t>
  </si>
  <si>
    <t>tsco</t>
  </si>
  <si>
    <t>tsla</t>
  </si>
  <si>
    <t>txn</t>
  </si>
  <si>
    <t>ulta</t>
  </si>
  <si>
    <t>vod</t>
  </si>
  <si>
    <t>vsrk</t>
  </si>
  <si>
    <t>vrtx</t>
  </si>
  <si>
    <t>wba</t>
  </si>
  <si>
    <t>wdc</t>
  </si>
  <si>
    <t>wfm</t>
  </si>
  <si>
    <t>xlnx</t>
  </si>
  <si>
    <t>yhoo</t>
  </si>
  <si>
    <t>Communication</t>
  </si>
  <si>
    <t>Consumer Defensive</t>
  </si>
  <si>
    <t>TV</t>
  </si>
  <si>
    <t>Leisure</t>
  </si>
  <si>
    <t>Pharma Benefits/Distribution</t>
  </si>
  <si>
    <t>Telecom</t>
  </si>
  <si>
    <t>Food</t>
  </si>
  <si>
    <t>Heavy Industry</t>
  </si>
  <si>
    <t>Other</t>
  </si>
  <si>
    <t>Sector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</si>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</sst>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C127-B7DE-454A-8190-DAC58E55E2A3}">
  <dimension ref="A1:M90"/>
  <sheetViews>
    <sheetView tabSelected="1" workbookViewId="0">
      <selection activeCell="C73" sqref="C73:C75"/>
    </sheetView>
  </sheetViews>
  <sheetFormatPr defaultRowHeight="15" x14ac:dyDescent="0.25"/>
  <cols>
    <col min="7" max="7" width="3.85546875" customWidth="1"/>
    <col min="8" max="8" width="19.7109375" bestFit="1" customWidth="1"/>
    <col min="9" max="9" width="10.5703125" customWidth="1"/>
    <col min="10" max="10" width="3.7109375" customWidth="1"/>
    <col min="11" max="11" width="4.28515625" customWidth="1"/>
    <col min="12" max="12" width="31.5703125" bestFit="1" customWidth="1"/>
  </cols>
  <sheetData>
    <row r="1" spans="1:13" x14ac:dyDescent="0.25">
      <c r="B1" t="s">
        <v>1</v>
      </c>
      <c r="C1" t="s">
        <v>2</v>
      </c>
      <c r="H1" t="s">
        <v>113</v>
      </c>
      <c r="L1" t="s">
        <v>114</v>
      </c>
    </row>
    <row r="2" spans="1:13" x14ac:dyDescent="0.25">
      <c r="A2" t="s">
        <v>0</v>
      </c>
      <c r="B2" s="1">
        <v>1</v>
      </c>
      <c r="C2" s="1">
        <v>16</v>
      </c>
      <c r="D2">
        <f>SUMPRODUCT(COUNTIF(B2,$B$2:B$90))</f>
        <v>9</v>
      </c>
      <c r="E2">
        <f>SUMPRODUCT(COUNTIF(C2,$C$2:C$90))</f>
        <v>8</v>
      </c>
      <c r="G2">
        <v>1</v>
      </c>
      <c r="H2" t="s">
        <v>3</v>
      </c>
      <c r="I2">
        <f>SUMPRODUCT(COUNTIF(G2,$B$2:B$90))</f>
        <v>9</v>
      </c>
      <c r="K2" s="2">
        <v>1</v>
      </c>
      <c r="L2" s="2" t="s">
        <v>111</v>
      </c>
      <c r="M2">
        <f>SUMPRODUCT(COUNTIF(K2,$C$2:C$90))</f>
        <v>5</v>
      </c>
    </row>
    <row r="3" spans="1:13" x14ac:dyDescent="0.25">
      <c r="A3" t="s">
        <v>6</v>
      </c>
      <c r="B3" s="1">
        <v>2</v>
      </c>
      <c r="C3" s="1">
        <v>2</v>
      </c>
      <c r="D3">
        <f>SUMPRODUCT(COUNTIF(B3,$B$2:B$90))</f>
        <v>32</v>
      </c>
      <c r="E3">
        <f>SUMPRODUCT(COUNTIF(C3,$C$2:C$90))</f>
        <v>2</v>
      </c>
      <c r="G3">
        <v>2</v>
      </c>
      <c r="H3" t="s">
        <v>4</v>
      </c>
      <c r="I3">
        <f>SUMPRODUCT(COUNTIF(G3,$B$2:B$90))</f>
        <v>32</v>
      </c>
      <c r="K3">
        <v>2</v>
      </c>
      <c r="L3" t="s">
        <v>5</v>
      </c>
      <c r="M3">
        <f>SUMPRODUCT(COUNTIF(K3,$C$2:C$90))</f>
        <v>2</v>
      </c>
    </row>
    <row r="4" spans="1:13" x14ac:dyDescent="0.25">
      <c r="A4" t="s">
        <v>7</v>
      </c>
      <c r="B4" s="1">
        <v>2</v>
      </c>
      <c r="C4" s="1">
        <v>3</v>
      </c>
      <c r="D4">
        <f>SUMPRODUCT(COUNTIF(B4,$B$2:B$90))</f>
        <v>32</v>
      </c>
      <c r="E4">
        <f>SUMPRODUCT(COUNTIF(C4,$C$2:C$90))</f>
        <v>6</v>
      </c>
      <c r="G4">
        <v>3</v>
      </c>
      <c r="H4" t="s">
        <v>14</v>
      </c>
      <c r="I4">
        <f>SUMPRODUCT(COUNTIF(G4,$B$2:B$90))</f>
        <v>14</v>
      </c>
      <c r="K4">
        <v>3</v>
      </c>
      <c r="L4" t="s">
        <v>8</v>
      </c>
      <c r="M4">
        <f>SUMPRODUCT(COUNTIF(K4,$C$2:C$90))</f>
        <v>6</v>
      </c>
    </row>
    <row r="5" spans="1:13" x14ac:dyDescent="0.25">
      <c r="A5" t="s">
        <v>9</v>
      </c>
      <c r="B5" s="1">
        <v>1</v>
      </c>
      <c r="C5" s="1">
        <v>4</v>
      </c>
      <c r="D5">
        <f>SUMPRODUCT(COUNTIF(B5,$B$2:B$90))</f>
        <v>9</v>
      </c>
      <c r="E5">
        <f>SUMPRODUCT(COUNTIF(C5,$C$2:C$90))</f>
        <v>4</v>
      </c>
      <c r="G5">
        <v>4</v>
      </c>
      <c r="H5" t="s">
        <v>20</v>
      </c>
      <c r="I5">
        <f>SUMPRODUCT(COUNTIF(G5,$B$2:B$90))</f>
        <v>18</v>
      </c>
      <c r="K5">
        <v>4</v>
      </c>
      <c r="L5" t="s">
        <v>10</v>
      </c>
      <c r="M5">
        <f>SUMPRODUCT(COUNTIF(K5,$C$2:C$90))</f>
        <v>4</v>
      </c>
    </row>
    <row r="6" spans="1:13" x14ac:dyDescent="0.25">
      <c r="A6" t="s">
        <v>11</v>
      </c>
      <c r="B6" s="1">
        <v>2</v>
      </c>
      <c r="C6" s="1">
        <v>3</v>
      </c>
      <c r="D6">
        <f>SUMPRODUCT(COUNTIF(B6,$B$2:B$90))</f>
        <v>32</v>
      </c>
      <c r="E6">
        <f>SUMPRODUCT(COUNTIF(C6,$C$2:C$90))</f>
        <v>6</v>
      </c>
      <c r="G6">
        <v>5</v>
      </c>
      <c r="H6" t="s">
        <v>104</v>
      </c>
      <c r="I6">
        <f>SUMPRODUCT(COUNTIF(G6,$B$2:B$90))</f>
        <v>7</v>
      </c>
      <c r="K6">
        <v>5</v>
      </c>
      <c r="L6" t="s">
        <v>15</v>
      </c>
      <c r="M6">
        <f>SUMPRODUCT(COUNTIF(K6,$C$2:C$90))</f>
        <v>7</v>
      </c>
    </row>
    <row r="7" spans="1:13" x14ac:dyDescent="0.25">
      <c r="A7" t="s">
        <v>12</v>
      </c>
      <c r="B7" s="1">
        <v>2</v>
      </c>
      <c r="C7" s="1">
        <v>3</v>
      </c>
      <c r="D7">
        <f>SUMPRODUCT(COUNTIF(B7,$B$2:B$90))</f>
        <v>32</v>
      </c>
      <c r="E7">
        <f>SUMPRODUCT(COUNTIF(C7,$C$2:C$90))</f>
        <v>6</v>
      </c>
      <c r="G7">
        <v>6</v>
      </c>
      <c r="H7" t="s">
        <v>105</v>
      </c>
      <c r="I7">
        <f>SUMPRODUCT(COUNTIF(G7,$B$2:B$90))</f>
        <v>7</v>
      </c>
      <c r="K7">
        <v>6</v>
      </c>
      <c r="L7" t="s">
        <v>17</v>
      </c>
      <c r="M7">
        <f>SUMPRODUCT(COUNTIF(K7,$C$2:C$90))</f>
        <v>13</v>
      </c>
    </row>
    <row r="8" spans="1:13" x14ac:dyDescent="0.25">
      <c r="A8" t="s">
        <v>13</v>
      </c>
      <c r="B8" s="1">
        <v>3</v>
      </c>
      <c r="C8" s="1">
        <v>5</v>
      </c>
      <c r="D8">
        <f>SUMPRODUCT(COUNTIF(B8,$B$2:B$90))</f>
        <v>14</v>
      </c>
      <c r="E8">
        <f>SUMPRODUCT(COUNTIF(C8,$C$2:C$90))</f>
        <v>7</v>
      </c>
      <c r="G8">
        <v>7</v>
      </c>
      <c r="H8" t="s">
        <v>112</v>
      </c>
      <c r="I8">
        <f>SUMPRODUCT(COUNTIF(G8,$B$2:B$90))</f>
        <v>2</v>
      </c>
      <c r="K8">
        <v>7</v>
      </c>
      <c r="L8" t="s">
        <v>19</v>
      </c>
      <c r="M8">
        <f>SUMPRODUCT(COUNTIF(K8,$C$2:C$90))</f>
        <v>5</v>
      </c>
    </row>
    <row r="9" spans="1:13" x14ac:dyDescent="0.25">
      <c r="A9" t="s">
        <v>16</v>
      </c>
      <c r="B9" s="1">
        <v>2</v>
      </c>
      <c r="C9" s="1">
        <v>6</v>
      </c>
      <c r="D9">
        <f>SUMPRODUCT(COUNTIF(B9,$B$2:B$90))</f>
        <v>32</v>
      </c>
      <c r="E9">
        <f>SUMPRODUCT(COUNTIF(C9,$C$2:C$90))</f>
        <v>13</v>
      </c>
      <c r="K9">
        <v>8</v>
      </c>
      <c r="L9" t="s">
        <v>21</v>
      </c>
      <c r="M9">
        <f>SUMPRODUCT(COUNTIF(K9,$C$2:C$90))</f>
        <v>10</v>
      </c>
    </row>
    <row r="10" spans="1:13" x14ac:dyDescent="0.25">
      <c r="A10" t="s">
        <v>18</v>
      </c>
      <c r="B10" s="1">
        <v>3</v>
      </c>
      <c r="C10" s="1">
        <v>7</v>
      </c>
      <c r="D10">
        <f>SUMPRODUCT(COUNTIF(B10,$B$2:B$90))</f>
        <v>14</v>
      </c>
      <c r="E10">
        <f>SUMPRODUCT(COUNTIF(C10,$C$2:C$90))</f>
        <v>5</v>
      </c>
      <c r="K10">
        <v>9</v>
      </c>
      <c r="L10" t="s">
        <v>24</v>
      </c>
      <c r="M10">
        <f>SUMPRODUCT(COUNTIF(K10,$C$2:C$90))</f>
        <v>2</v>
      </c>
    </row>
    <row r="11" spans="1:13" x14ac:dyDescent="0.25">
      <c r="A11" t="s">
        <v>22</v>
      </c>
      <c r="B11" s="1">
        <v>4</v>
      </c>
      <c r="C11" s="1">
        <v>8</v>
      </c>
      <c r="D11">
        <f>SUMPRODUCT(COUNTIF(B11,$B$2:B$90))</f>
        <v>18</v>
      </c>
      <c r="E11">
        <f>SUMPRODUCT(COUNTIF(C11,$C$2:C$90))</f>
        <v>10</v>
      </c>
      <c r="H11">
        <v>1</v>
      </c>
      <c r="K11">
        <v>10</v>
      </c>
      <c r="L11" t="s">
        <v>27</v>
      </c>
      <c r="M11">
        <f>SUMPRODUCT(COUNTIF(K11,$C$2:C$90))</f>
        <v>4</v>
      </c>
    </row>
    <row r="12" spans="1:13" x14ac:dyDescent="0.25">
      <c r="A12" t="s">
        <v>23</v>
      </c>
      <c r="B12" s="1">
        <v>2</v>
      </c>
      <c r="C12" s="1">
        <v>9</v>
      </c>
      <c r="D12">
        <f>SUMPRODUCT(COUNTIF(B12,$B$2:B$90))</f>
        <v>32</v>
      </c>
      <c r="E12">
        <f>SUMPRODUCT(COUNTIF(C12,$C$2:C$90))</f>
        <v>2</v>
      </c>
      <c r="H12">
        <v>1</v>
      </c>
      <c r="K12" s="2">
        <v>12</v>
      </c>
      <c r="L12" s="2" t="s">
        <v>106</v>
      </c>
      <c r="M12">
        <f>SUMPRODUCT(COUNTIF(K12,$C$2:C$90))</f>
        <v>6</v>
      </c>
    </row>
    <row r="13" spans="1:13" x14ac:dyDescent="0.25">
      <c r="A13" t="s">
        <v>25</v>
      </c>
      <c r="B13" s="1">
        <v>4</v>
      </c>
      <c r="C13" s="1">
        <v>8</v>
      </c>
      <c r="D13">
        <f>SUMPRODUCT(COUNTIF(B13,$B$2:B$90))</f>
        <v>18</v>
      </c>
      <c r="E13">
        <f>SUMPRODUCT(COUNTIF(C13,$C$2:C$90))</f>
        <v>10</v>
      </c>
      <c r="K13" s="2">
        <v>16</v>
      </c>
      <c r="L13" s="2" t="s">
        <v>107</v>
      </c>
      <c r="M13">
        <f>SUMPRODUCT(COUNTIF(K13,$C$2:C$90))</f>
        <v>8</v>
      </c>
    </row>
    <row r="14" spans="1:13" x14ac:dyDescent="0.25">
      <c r="A14" t="s">
        <v>26</v>
      </c>
      <c r="B14" s="1">
        <v>2</v>
      </c>
      <c r="C14" s="1">
        <v>10</v>
      </c>
      <c r="D14">
        <f>SUMPRODUCT(COUNTIF(B14,$B$2:B$90))</f>
        <v>32</v>
      </c>
      <c r="E14">
        <f>SUMPRODUCT(COUNTIF(C14,$C$2:C$90))</f>
        <v>4</v>
      </c>
      <c r="K14" s="2">
        <v>17</v>
      </c>
      <c r="L14" s="2" t="s">
        <v>108</v>
      </c>
      <c r="M14">
        <f>SUMPRODUCT(COUNTIF(K14,$C$2:C$90))</f>
        <v>4</v>
      </c>
    </row>
    <row r="15" spans="1:13" x14ac:dyDescent="0.25">
      <c r="A15" t="s">
        <v>28</v>
      </c>
      <c r="B15" s="1">
        <v>3</v>
      </c>
      <c r="C15" s="1">
        <v>5</v>
      </c>
      <c r="D15">
        <f>SUMPRODUCT(COUNTIF(B15,$B$2:B$90))</f>
        <v>14</v>
      </c>
      <c r="E15">
        <f>SUMPRODUCT(COUNTIF(C15,$C$2:C$90))</f>
        <v>7</v>
      </c>
      <c r="K15" s="2">
        <v>21</v>
      </c>
      <c r="L15" s="2" t="s">
        <v>110</v>
      </c>
      <c r="M15">
        <f>SUMPRODUCT(COUNTIF(K15,$C$2:C$90))</f>
        <v>5</v>
      </c>
    </row>
    <row r="16" spans="1:13" x14ac:dyDescent="0.25">
      <c r="A16" s="2" t="s">
        <v>29</v>
      </c>
      <c r="B16" s="1">
        <v>2</v>
      </c>
      <c r="C16" s="1">
        <v>6</v>
      </c>
      <c r="D16">
        <f>SUMPRODUCT(COUNTIF(B16,$B$2:B$90))</f>
        <v>32</v>
      </c>
      <c r="E16">
        <f>SUMPRODUCT(COUNTIF(C16,$C$2:C$90))</f>
        <v>13</v>
      </c>
      <c r="K16" s="2">
        <v>29</v>
      </c>
      <c r="L16" s="2" t="s">
        <v>112</v>
      </c>
      <c r="M16">
        <f>SUMPRODUCT(COUNTIF(K16,$C$2:C$90))</f>
        <v>2</v>
      </c>
    </row>
    <row r="17" spans="1:13" x14ac:dyDescent="0.25">
      <c r="A17" t="s">
        <v>30</v>
      </c>
      <c r="B17" s="1">
        <v>3</v>
      </c>
      <c r="C17" s="1">
        <v>7</v>
      </c>
      <c r="D17">
        <f>SUMPRODUCT(COUNTIF(B17,$B$2:B$90))</f>
        <v>14</v>
      </c>
      <c r="E17">
        <f>SUMPRODUCT(COUNTIF(C17,$C$2:C$90))</f>
        <v>5</v>
      </c>
      <c r="K17" s="2">
        <v>35</v>
      </c>
      <c r="L17" s="2" t="s">
        <v>109</v>
      </c>
      <c r="M17">
        <f>SUMPRODUCT(COUNTIF(K17,$C$2:C$90))</f>
        <v>3</v>
      </c>
    </row>
    <row r="18" spans="1:13" x14ac:dyDescent="0.25">
      <c r="A18" t="s">
        <v>31</v>
      </c>
      <c r="B18" s="1">
        <v>2</v>
      </c>
      <c r="C18" s="1">
        <v>17</v>
      </c>
      <c r="D18">
        <f>SUMPRODUCT(COUNTIF(B18,$B$2:B$90))</f>
        <v>32</v>
      </c>
      <c r="E18">
        <f>SUMPRODUCT(COUNTIF(C18,$C$2:C$90))</f>
        <v>4</v>
      </c>
      <c r="K18" s="2"/>
      <c r="L18" s="2"/>
    </row>
    <row r="19" spans="1:13" x14ac:dyDescent="0.25">
      <c r="A19" t="s">
        <v>32</v>
      </c>
      <c r="B19" s="1">
        <v>2</v>
      </c>
      <c r="C19">
        <v>3</v>
      </c>
      <c r="D19">
        <f>SUMPRODUCT(COUNTIF(B19,$B$2:B$90))</f>
        <v>32</v>
      </c>
      <c r="E19">
        <f>SUMPRODUCT(COUNTIF(C19,$C$2:C$90))</f>
        <v>6</v>
      </c>
      <c r="K19" s="2"/>
      <c r="L19" s="2"/>
    </row>
    <row r="20" spans="1:13" x14ac:dyDescent="0.25">
      <c r="A20" t="s">
        <v>33</v>
      </c>
      <c r="B20" s="1">
        <v>5</v>
      </c>
      <c r="C20" s="1">
        <v>12</v>
      </c>
      <c r="D20">
        <f>SUMPRODUCT(COUNTIF(B20,$B$2:B$90))</f>
        <v>7</v>
      </c>
      <c r="E20">
        <f>SUMPRODUCT(COUNTIF(C20,$C$2:C$90))</f>
        <v>6</v>
      </c>
      <c r="K20" s="2"/>
      <c r="L20" s="2"/>
    </row>
    <row r="21" spans="1:13" x14ac:dyDescent="0.25">
      <c r="A21" t="s">
        <v>34</v>
      </c>
      <c r="B21" s="1">
        <v>5</v>
      </c>
      <c r="C21" s="1">
        <v>12</v>
      </c>
      <c r="D21">
        <f>SUMPRODUCT(COUNTIF(B21,$B$2:B$90))</f>
        <v>7</v>
      </c>
      <c r="E21">
        <f>SUMPRODUCT(COUNTIF(C21,$C$2:C$90))</f>
        <v>6</v>
      </c>
    </row>
    <row r="22" spans="1:13" x14ac:dyDescent="0.25">
      <c r="A22" t="s">
        <v>35</v>
      </c>
      <c r="B22" s="1">
        <v>6</v>
      </c>
      <c r="C22" s="1">
        <v>8</v>
      </c>
      <c r="D22">
        <f>SUMPRODUCT(COUNTIF(B22,$B$2:B$90))</f>
        <v>7</v>
      </c>
      <c r="E22">
        <f>SUMPRODUCT(COUNTIF(C22,$C$2:C$90))</f>
        <v>10</v>
      </c>
      <c r="K22" s="2"/>
      <c r="L22" s="2"/>
    </row>
    <row r="23" spans="1:13" x14ac:dyDescent="0.25">
      <c r="A23" t="s">
        <v>36</v>
      </c>
      <c r="B23" s="1">
        <v>2</v>
      </c>
      <c r="C23" s="1">
        <v>35</v>
      </c>
      <c r="D23">
        <f>SUMPRODUCT(COUNTIF(B23,$B$2:B$90))</f>
        <v>32</v>
      </c>
      <c r="E23">
        <f>SUMPRODUCT(COUNTIF(C23,$C$2:C$90))</f>
        <v>3</v>
      </c>
      <c r="K23" s="2"/>
      <c r="L23" s="2"/>
    </row>
    <row r="24" spans="1:13" x14ac:dyDescent="0.25">
      <c r="A24" t="s">
        <v>37</v>
      </c>
      <c r="B24" s="1">
        <v>1</v>
      </c>
      <c r="C24" s="1">
        <v>1</v>
      </c>
      <c r="D24">
        <f>SUMPRODUCT(COUNTIF(B24,$B$2:B$90))</f>
        <v>9</v>
      </c>
      <c r="E24">
        <f>SUMPRODUCT(COUNTIF(C24,$C$2:C$90))</f>
        <v>5</v>
      </c>
      <c r="K24" s="2"/>
      <c r="L24" s="2"/>
    </row>
    <row r="25" spans="1:13" x14ac:dyDescent="0.25">
      <c r="A25" t="s">
        <v>38</v>
      </c>
      <c r="B25" s="1">
        <v>4</v>
      </c>
      <c r="C25" s="1">
        <v>16</v>
      </c>
      <c r="D25">
        <f>SUMPRODUCT(COUNTIF(B25,$B$2:B$90))</f>
        <v>18</v>
      </c>
      <c r="E25">
        <f>SUMPRODUCT(COUNTIF(C25,$C$2:C$90))</f>
        <v>8</v>
      </c>
      <c r="K25" s="2"/>
      <c r="L25" s="2"/>
    </row>
    <row r="26" spans="1:13" x14ac:dyDescent="0.25">
      <c r="A26" t="s">
        <v>39</v>
      </c>
      <c r="B26" s="1">
        <v>5</v>
      </c>
      <c r="C26" s="1">
        <v>12</v>
      </c>
      <c r="D26">
        <f>SUMPRODUCT(COUNTIF(B26,$B$2:B$90))</f>
        <v>7</v>
      </c>
      <c r="E26">
        <f>SUMPRODUCT(COUNTIF(C26,$C$2:C$90))</f>
        <v>6</v>
      </c>
      <c r="K26" s="2"/>
      <c r="L26" s="2"/>
    </row>
    <row r="27" spans="1:13" x14ac:dyDescent="0.25">
      <c r="A27" t="s">
        <v>40</v>
      </c>
      <c r="B27" s="1">
        <v>6</v>
      </c>
      <c r="C27" s="1">
        <v>8</v>
      </c>
      <c r="D27">
        <f>SUMPRODUCT(COUNTIF(B27,$B$2:B$90))</f>
        <v>7</v>
      </c>
      <c r="E27">
        <f>SUMPRODUCT(COUNTIF(C27,$C$2:C$90))</f>
        <v>10</v>
      </c>
      <c r="K27" s="2"/>
      <c r="L27" s="2"/>
    </row>
    <row r="28" spans="1:13" x14ac:dyDescent="0.25">
      <c r="A28" t="s">
        <v>41</v>
      </c>
      <c r="B28" s="1">
        <v>2</v>
      </c>
      <c r="C28" s="1">
        <v>9</v>
      </c>
      <c r="D28">
        <f>SUMPRODUCT(COUNTIF(B28,$B$2:B$90))</f>
        <v>32</v>
      </c>
      <c r="E28">
        <f>SUMPRODUCT(COUNTIF(C28,$C$2:C$90))</f>
        <v>2</v>
      </c>
    </row>
    <row r="29" spans="1:13" x14ac:dyDescent="0.25">
      <c r="A29" t="s">
        <v>42</v>
      </c>
      <c r="B29" s="1">
        <v>4</v>
      </c>
      <c r="C29" s="1">
        <v>8</v>
      </c>
      <c r="D29">
        <f>SUMPRODUCT(COUNTIF(B29,$B$2:B$90))</f>
        <v>18</v>
      </c>
      <c r="E29">
        <f>SUMPRODUCT(COUNTIF(C29,$C$2:C$90))</f>
        <v>10</v>
      </c>
    </row>
    <row r="30" spans="1:13" x14ac:dyDescent="0.25">
      <c r="A30" t="s">
        <v>43</v>
      </c>
      <c r="B30" s="1">
        <v>3</v>
      </c>
      <c r="C30" s="1">
        <v>7</v>
      </c>
      <c r="D30">
        <f>SUMPRODUCT(COUNTIF(B30,$B$2:B$90))</f>
        <v>14</v>
      </c>
      <c r="E30">
        <f>SUMPRODUCT(COUNTIF(C30,$C$2:C$90))</f>
        <v>5</v>
      </c>
      <c r="K30" s="2"/>
      <c r="L30" s="2"/>
    </row>
    <row r="31" spans="1:13" x14ac:dyDescent="0.25">
      <c r="A31" t="s">
        <v>44</v>
      </c>
      <c r="B31" s="1">
        <v>3</v>
      </c>
      <c r="C31" s="1">
        <v>17</v>
      </c>
      <c r="D31">
        <f>SUMPRODUCT(COUNTIF(B31,$B$2:B$90))</f>
        <v>14</v>
      </c>
      <c r="E31">
        <f>SUMPRODUCT(COUNTIF(C31,$C$2:C$90))</f>
        <v>4</v>
      </c>
      <c r="K31" s="2"/>
      <c r="L31" s="2"/>
    </row>
    <row r="32" spans="1:13" x14ac:dyDescent="0.25">
      <c r="A32" t="s">
        <v>45</v>
      </c>
      <c r="B32" s="1">
        <v>4</v>
      </c>
      <c r="C32" s="1">
        <v>16</v>
      </c>
      <c r="D32">
        <f>SUMPRODUCT(COUNTIF(B32,$B$2:B$90))</f>
        <v>18</v>
      </c>
      <c r="E32">
        <f>SUMPRODUCT(COUNTIF(C32,$C$2:C$90))</f>
        <v>8</v>
      </c>
      <c r="K32" s="2"/>
      <c r="L32" s="2"/>
    </row>
    <row r="33" spans="1:12" x14ac:dyDescent="0.25">
      <c r="A33" t="s">
        <v>46</v>
      </c>
      <c r="B33" s="1">
        <v>1</v>
      </c>
      <c r="C33" s="1">
        <v>1</v>
      </c>
      <c r="D33">
        <f>SUMPRODUCT(COUNTIF(B33,$B$2:B$90))</f>
        <v>9</v>
      </c>
      <c r="E33">
        <f>SUMPRODUCT(COUNTIF(C33,$C$2:C$90))</f>
        <v>5</v>
      </c>
      <c r="K33" s="2"/>
      <c r="L33" s="2"/>
    </row>
    <row r="34" spans="1:12" x14ac:dyDescent="0.25">
      <c r="A34" t="s">
        <v>47</v>
      </c>
      <c r="B34" s="1">
        <v>2</v>
      </c>
      <c r="C34" s="1">
        <v>10</v>
      </c>
      <c r="D34">
        <f>SUMPRODUCT(COUNTIF(B34,$B$2:B$90))</f>
        <v>32</v>
      </c>
      <c r="E34">
        <f>SUMPRODUCT(COUNTIF(C34,$C$2:C$90))</f>
        <v>4</v>
      </c>
      <c r="K34" s="2"/>
      <c r="L34" s="2"/>
    </row>
    <row r="35" spans="1:12" x14ac:dyDescent="0.25">
      <c r="A35" t="s">
        <v>48</v>
      </c>
      <c r="B35" s="1">
        <v>1</v>
      </c>
      <c r="C35" s="1">
        <v>4</v>
      </c>
      <c r="D35">
        <f>SUMPRODUCT(COUNTIF(B35,$B$2:B$90))</f>
        <v>9</v>
      </c>
      <c r="E35">
        <f>SUMPRODUCT(COUNTIF(C35,$C$2:C$90))</f>
        <v>4</v>
      </c>
    </row>
    <row r="36" spans="1:12" x14ac:dyDescent="0.25">
      <c r="A36" t="s">
        <v>49</v>
      </c>
      <c r="B36" s="1">
        <v>3</v>
      </c>
      <c r="C36" s="1">
        <v>7</v>
      </c>
      <c r="D36">
        <f>SUMPRODUCT(COUNTIF(B36,$B$2:B$90))</f>
        <v>14</v>
      </c>
      <c r="E36">
        <f>SUMPRODUCT(COUNTIF(C36,$C$2:C$90))</f>
        <v>5</v>
      </c>
      <c r="K36" s="2"/>
      <c r="L36" s="2"/>
    </row>
    <row r="37" spans="1:12" x14ac:dyDescent="0.25">
      <c r="A37" t="s">
        <v>50</v>
      </c>
      <c r="B37" s="1">
        <v>2</v>
      </c>
      <c r="C37" s="1">
        <v>10</v>
      </c>
      <c r="D37">
        <f>SUMPRODUCT(COUNTIF(B37,$B$2:B$90))</f>
        <v>32</v>
      </c>
      <c r="E37">
        <f>SUMPRODUCT(COUNTIF(C37,$C$2:C$90))</f>
        <v>4</v>
      </c>
      <c r="K37" s="2"/>
      <c r="L37" s="2"/>
    </row>
    <row r="38" spans="1:12" x14ac:dyDescent="0.25">
      <c r="A38" t="s">
        <v>51</v>
      </c>
      <c r="B38" s="1">
        <v>3</v>
      </c>
      <c r="C38" s="1">
        <v>17</v>
      </c>
      <c r="D38">
        <f>SUMPRODUCT(COUNTIF(B38,$B$2:B$90))</f>
        <v>14</v>
      </c>
      <c r="E38">
        <f>SUMPRODUCT(COUNTIF(C38,$C$2:C$90))</f>
        <v>4</v>
      </c>
    </row>
    <row r="39" spans="1:12" x14ac:dyDescent="0.25">
      <c r="A39" t="s">
        <v>52</v>
      </c>
      <c r="B39" s="1">
        <v>3</v>
      </c>
      <c r="C39" s="1">
        <v>5</v>
      </c>
      <c r="D39">
        <f>SUMPRODUCT(COUNTIF(B39,$B$2:B$90))</f>
        <v>14</v>
      </c>
      <c r="E39">
        <f>SUMPRODUCT(COUNTIF(C39,$C$2:C$90))</f>
        <v>7</v>
      </c>
    </row>
    <row r="40" spans="1:12" x14ac:dyDescent="0.25">
      <c r="A40" t="s">
        <v>53</v>
      </c>
      <c r="B40" s="1">
        <v>3</v>
      </c>
      <c r="C40" s="1">
        <v>5</v>
      </c>
      <c r="D40">
        <f>SUMPRODUCT(COUNTIF(B40,$B$2:B$90))</f>
        <v>14</v>
      </c>
      <c r="E40">
        <f>SUMPRODUCT(COUNTIF(C40,$C$2:C$90))</f>
        <v>7</v>
      </c>
    </row>
    <row r="41" spans="1:12" x14ac:dyDescent="0.25">
      <c r="A41" t="s">
        <v>54</v>
      </c>
      <c r="B41" s="1">
        <v>2</v>
      </c>
      <c r="C41" s="1">
        <v>3</v>
      </c>
      <c r="D41">
        <f>SUMPRODUCT(COUNTIF(B41,$B$2:B$90))</f>
        <v>32</v>
      </c>
      <c r="E41">
        <f>SUMPRODUCT(COUNTIF(C41,$C$2:C$90))</f>
        <v>6</v>
      </c>
    </row>
    <row r="42" spans="1:12" x14ac:dyDescent="0.25">
      <c r="A42" t="s">
        <v>55</v>
      </c>
      <c r="B42" s="1">
        <v>3</v>
      </c>
      <c r="C42" s="1">
        <v>5</v>
      </c>
      <c r="D42">
        <f>SUMPRODUCT(COUNTIF(B42,$B$2:B$90))</f>
        <v>14</v>
      </c>
      <c r="E42">
        <f>SUMPRODUCT(COUNTIF(C42,$C$2:C$90))</f>
        <v>7</v>
      </c>
    </row>
    <row r="43" spans="1:12" x14ac:dyDescent="0.25">
      <c r="A43" t="s">
        <v>56</v>
      </c>
      <c r="B43" s="1">
        <v>4</v>
      </c>
      <c r="C43">
        <v>8</v>
      </c>
      <c r="D43">
        <f>SUMPRODUCT(COUNTIF(B43,$B$2:B$90))</f>
        <v>18</v>
      </c>
      <c r="E43">
        <f>SUMPRODUCT(COUNTIF(C43,$C$2:C$90))</f>
        <v>10</v>
      </c>
    </row>
    <row r="44" spans="1:12" x14ac:dyDescent="0.25">
      <c r="A44" t="s">
        <v>57</v>
      </c>
      <c r="B44" s="1">
        <v>6</v>
      </c>
      <c r="C44" s="1">
        <v>21</v>
      </c>
      <c r="D44">
        <f>SUMPRODUCT(COUNTIF(B44,$B$2:B$90))</f>
        <v>7</v>
      </c>
      <c r="E44">
        <f>SUMPRODUCT(COUNTIF(C44,$C$2:C$90))</f>
        <v>5</v>
      </c>
    </row>
    <row r="45" spans="1:12" x14ac:dyDescent="0.25">
      <c r="A45" t="s">
        <v>58</v>
      </c>
      <c r="B45" s="1">
        <v>5</v>
      </c>
      <c r="C45" s="1">
        <v>12</v>
      </c>
      <c r="D45">
        <f>SUMPRODUCT(COUNTIF(B45,$B$2:B$90))</f>
        <v>7</v>
      </c>
      <c r="E45">
        <f>SUMPRODUCT(COUNTIF(C45,$C$2:C$90))</f>
        <v>6</v>
      </c>
    </row>
    <row r="46" spans="1:12" x14ac:dyDescent="0.25">
      <c r="A46" t="s">
        <v>59</v>
      </c>
      <c r="B46" s="1">
        <v>2</v>
      </c>
      <c r="C46" s="1">
        <v>6</v>
      </c>
      <c r="D46">
        <f>SUMPRODUCT(COUNTIF(B46,$B$2:B$90))</f>
        <v>32</v>
      </c>
      <c r="E46">
        <f>SUMPRODUCT(COUNTIF(C46,$C$2:C$90))</f>
        <v>13</v>
      </c>
    </row>
    <row r="47" spans="1:12" x14ac:dyDescent="0.25">
      <c r="A47" t="s">
        <v>60</v>
      </c>
      <c r="B47" s="1">
        <v>5</v>
      </c>
      <c r="C47" s="1">
        <v>12</v>
      </c>
      <c r="D47">
        <f>SUMPRODUCT(COUNTIF(B47,$B$2:B$90))</f>
        <v>7</v>
      </c>
      <c r="E47">
        <f>SUMPRODUCT(COUNTIF(C47,$C$2:C$90))</f>
        <v>6</v>
      </c>
    </row>
    <row r="48" spans="1:12" x14ac:dyDescent="0.25">
      <c r="A48" t="s">
        <v>61</v>
      </c>
      <c r="B48" s="1">
        <v>2</v>
      </c>
      <c r="C48" s="1">
        <v>6</v>
      </c>
      <c r="D48">
        <f>SUMPRODUCT(COUNTIF(B48,$B$2:B$90))</f>
        <v>32</v>
      </c>
      <c r="E48">
        <f>SUMPRODUCT(COUNTIF(C48,$C$2:C$90))</f>
        <v>13</v>
      </c>
    </row>
    <row r="49" spans="1:5" x14ac:dyDescent="0.25">
      <c r="A49" t="s">
        <v>62</v>
      </c>
      <c r="B49" s="1">
        <v>4</v>
      </c>
      <c r="C49" s="1">
        <v>16</v>
      </c>
      <c r="D49">
        <f>SUMPRODUCT(COUNTIF(B49,$B$2:B$90))</f>
        <v>18</v>
      </c>
      <c r="E49">
        <f>SUMPRODUCT(COUNTIF(C49,$C$2:C$90))</f>
        <v>8</v>
      </c>
    </row>
    <row r="50" spans="1:5" x14ac:dyDescent="0.25">
      <c r="A50" t="s">
        <v>63</v>
      </c>
      <c r="B50" s="1">
        <v>4</v>
      </c>
      <c r="C50" s="1">
        <v>16</v>
      </c>
      <c r="D50">
        <f>SUMPRODUCT(COUNTIF(B50,$B$2:B$90))</f>
        <v>18</v>
      </c>
      <c r="E50">
        <f>SUMPRODUCT(COUNTIF(C50,$C$2:C$90))</f>
        <v>8</v>
      </c>
    </row>
    <row r="51" spans="1:5" x14ac:dyDescent="0.25">
      <c r="A51" t="s">
        <v>64</v>
      </c>
      <c r="B51" s="1">
        <v>6</v>
      </c>
      <c r="C51" s="1">
        <v>21</v>
      </c>
      <c r="D51">
        <f>SUMPRODUCT(COUNTIF(B51,$B$2:B$90))</f>
        <v>7</v>
      </c>
      <c r="E51">
        <f>SUMPRODUCT(COUNTIF(C51,$C$2:C$90))</f>
        <v>5</v>
      </c>
    </row>
    <row r="52" spans="1:5" x14ac:dyDescent="0.25">
      <c r="A52" t="s">
        <v>65</v>
      </c>
      <c r="B52" s="1">
        <v>6</v>
      </c>
      <c r="C52" s="1">
        <v>21</v>
      </c>
      <c r="D52">
        <f>SUMPRODUCT(COUNTIF(B52,$B$2:B$90))</f>
        <v>7</v>
      </c>
      <c r="E52">
        <f>SUMPRODUCT(COUNTIF(C52,$C$2:C$90))</f>
        <v>5</v>
      </c>
    </row>
    <row r="53" spans="1:5" x14ac:dyDescent="0.25">
      <c r="A53" t="s">
        <v>66</v>
      </c>
      <c r="B53" s="1">
        <v>2</v>
      </c>
      <c r="C53" s="1">
        <v>2</v>
      </c>
      <c r="D53">
        <f>SUMPRODUCT(COUNTIF(B53,$B$2:B$90))</f>
        <v>32</v>
      </c>
      <c r="E53">
        <f>SUMPRODUCT(COUNTIF(C53,$C$2:C$90))</f>
        <v>2</v>
      </c>
    </row>
    <row r="54" spans="1:5" x14ac:dyDescent="0.25">
      <c r="A54" t="s">
        <v>67</v>
      </c>
      <c r="B54" s="1">
        <v>2</v>
      </c>
      <c r="C54" s="1">
        <v>6</v>
      </c>
      <c r="D54">
        <f>SUMPRODUCT(COUNTIF(B54,$B$2:B$90))</f>
        <v>32</v>
      </c>
      <c r="E54">
        <f>SUMPRODUCT(COUNTIF(C54,$C$2:C$90))</f>
        <v>13</v>
      </c>
    </row>
    <row r="55" spans="1:5" x14ac:dyDescent="0.25">
      <c r="A55" t="s">
        <v>68</v>
      </c>
      <c r="B55" s="1">
        <v>2</v>
      </c>
      <c r="C55" s="1">
        <v>6</v>
      </c>
      <c r="D55">
        <f>SUMPRODUCT(COUNTIF(B55,$B$2:B$90))</f>
        <v>32</v>
      </c>
      <c r="E55">
        <f>SUMPRODUCT(COUNTIF(C55,$C$2:C$90))</f>
        <v>13</v>
      </c>
    </row>
    <row r="56" spans="1:5" x14ac:dyDescent="0.25">
      <c r="A56" t="s">
        <v>69</v>
      </c>
      <c r="B56" s="1">
        <v>3</v>
      </c>
      <c r="C56" s="1">
        <v>7</v>
      </c>
      <c r="D56">
        <f>SUMPRODUCT(COUNTIF(B56,$B$2:B$90))</f>
        <v>14</v>
      </c>
      <c r="E56">
        <f>SUMPRODUCT(COUNTIF(C56,$C$2:C$90))</f>
        <v>5</v>
      </c>
    </row>
    <row r="57" spans="1:5" x14ac:dyDescent="0.25">
      <c r="A57" t="s">
        <v>70</v>
      </c>
      <c r="B57" s="1">
        <v>4</v>
      </c>
      <c r="C57" s="1">
        <v>16</v>
      </c>
      <c r="D57">
        <f>SUMPRODUCT(COUNTIF(B57,$B$2:B$90))</f>
        <v>18</v>
      </c>
      <c r="E57">
        <f>SUMPRODUCT(COUNTIF(C57,$C$2:C$90))</f>
        <v>8</v>
      </c>
    </row>
    <row r="58" spans="1:5" x14ac:dyDescent="0.25">
      <c r="A58" t="s">
        <v>71</v>
      </c>
      <c r="B58" s="1">
        <v>4</v>
      </c>
      <c r="C58" s="1">
        <v>12</v>
      </c>
      <c r="D58">
        <f>SUMPRODUCT(COUNTIF(B58,$B$2:B$90))</f>
        <v>18</v>
      </c>
      <c r="E58">
        <f>SUMPRODUCT(COUNTIF(C58,$C$2:C$90))</f>
        <v>6</v>
      </c>
    </row>
    <row r="59" spans="1:5" x14ac:dyDescent="0.25">
      <c r="A59" t="s">
        <v>72</v>
      </c>
      <c r="B59" s="1">
        <v>2</v>
      </c>
      <c r="C59" s="1">
        <v>27</v>
      </c>
      <c r="D59">
        <f>SUMPRODUCT(COUNTIF(B59,$B$2:B$90))</f>
        <v>32</v>
      </c>
      <c r="E59">
        <f>SUMPRODUCT(COUNTIF(C59,$C$2:C$90))</f>
        <v>3</v>
      </c>
    </row>
    <row r="60" spans="1:5" x14ac:dyDescent="0.25">
      <c r="A60" t="s">
        <v>73</v>
      </c>
      <c r="B60" s="1">
        <v>2</v>
      </c>
      <c r="C60" s="1">
        <v>6</v>
      </c>
      <c r="D60">
        <f>SUMPRODUCT(COUNTIF(B60,$B$2:B$90))</f>
        <v>32</v>
      </c>
      <c r="E60">
        <f>SUMPRODUCT(COUNTIF(C60,$C$2:C$90))</f>
        <v>13</v>
      </c>
    </row>
    <row r="61" spans="1:5" x14ac:dyDescent="0.25">
      <c r="A61" t="s">
        <v>74</v>
      </c>
      <c r="B61" s="1">
        <v>2</v>
      </c>
      <c r="C61" s="1">
        <v>6</v>
      </c>
      <c r="D61">
        <f>SUMPRODUCT(COUNTIF(B61,$B$2:B$90))</f>
        <v>32</v>
      </c>
      <c r="E61">
        <f>SUMPRODUCT(COUNTIF(C61,$C$2:C$90))</f>
        <v>13</v>
      </c>
    </row>
    <row r="62" spans="1:5" x14ac:dyDescent="0.25">
      <c r="A62" t="s">
        <v>75</v>
      </c>
      <c r="B62" s="1">
        <v>4</v>
      </c>
      <c r="C62" s="1">
        <v>8</v>
      </c>
      <c r="D62">
        <f>SUMPRODUCT(COUNTIF(B62,$B$2:B$90))</f>
        <v>18</v>
      </c>
      <c r="E62">
        <f>SUMPRODUCT(COUNTIF(C62,$C$2:C$90))</f>
        <v>10</v>
      </c>
    </row>
    <row r="63" spans="1:5" x14ac:dyDescent="0.25">
      <c r="A63" t="s">
        <v>76</v>
      </c>
      <c r="B63" s="1">
        <v>1</v>
      </c>
      <c r="C63" s="1">
        <v>4</v>
      </c>
      <c r="D63">
        <f>SUMPRODUCT(COUNTIF(B63,$B$2:B$90))</f>
        <v>9</v>
      </c>
      <c r="E63">
        <f>SUMPRODUCT(COUNTIF(C63,$C$2:C$90))</f>
        <v>4</v>
      </c>
    </row>
    <row r="64" spans="1:5" x14ac:dyDescent="0.25">
      <c r="A64" t="s">
        <v>77</v>
      </c>
      <c r="B64" s="1">
        <v>1</v>
      </c>
      <c r="C64" s="1">
        <v>1</v>
      </c>
      <c r="D64">
        <f>SUMPRODUCT(COUNTIF(B64,$B$2:B$90))</f>
        <v>9</v>
      </c>
      <c r="E64">
        <f>SUMPRODUCT(COUNTIF(C64,$C$2:C$90))</f>
        <v>5</v>
      </c>
    </row>
    <row r="65" spans="1:5" x14ac:dyDescent="0.25">
      <c r="A65" t="s">
        <v>78</v>
      </c>
      <c r="B65" s="1">
        <v>4</v>
      </c>
      <c r="C65" s="1">
        <v>16</v>
      </c>
      <c r="D65">
        <f>SUMPRODUCT(COUNTIF(B65,$B$2:B$90))</f>
        <v>18</v>
      </c>
      <c r="E65">
        <f>SUMPRODUCT(COUNTIF(C65,$C$2:C$90))</f>
        <v>8</v>
      </c>
    </row>
    <row r="66" spans="1:5" x14ac:dyDescent="0.25">
      <c r="A66" t="s">
        <v>79</v>
      </c>
      <c r="B66" s="1">
        <v>7</v>
      </c>
      <c r="C66">
        <v>29</v>
      </c>
      <c r="D66">
        <f>SUMPRODUCT(COUNTIF(B66,$B$2:B$90))</f>
        <v>2</v>
      </c>
      <c r="E66">
        <f>SUMPRODUCT(COUNTIF(C66,$C$2:C$90))</f>
        <v>2</v>
      </c>
    </row>
    <row r="67" spans="1:5" x14ac:dyDescent="0.25">
      <c r="A67" t="s">
        <v>80</v>
      </c>
      <c r="B67" s="1">
        <v>2</v>
      </c>
      <c r="C67" s="1">
        <v>6</v>
      </c>
      <c r="D67">
        <f>SUMPRODUCT(COUNTIF(B67,$B$2:B$90))</f>
        <v>32</v>
      </c>
      <c r="E67">
        <f>SUMPRODUCT(COUNTIF(C67,$C$2:C$90))</f>
        <v>13</v>
      </c>
    </row>
    <row r="68" spans="1:5" x14ac:dyDescent="0.25">
      <c r="A68" t="s">
        <v>81</v>
      </c>
      <c r="B68" s="1">
        <v>3</v>
      </c>
      <c r="C68" s="1">
        <v>5</v>
      </c>
      <c r="D68">
        <f>SUMPRODUCT(COUNTIF(B68,$B$2:B$90))</f>
        <v>14</v>
      </c>
      <c r="E68">
        <f>SUMPRODUCT(COUNTIF(C68,$C$2:C$90))</f>
        <v>7</v>
      </c>
    </row>
    <row r="69" spans="1:5" x14ac:dyDescent="0.25">
      <c r="A69" t="s">
        <v>82</v>
      </c>
      <c r="B69" s="1">
        <v>4</v>
      </c>
      <c r="C69" s="1">
        <v>8</v>
      </c>
      <c r="D69">
        <f>SUMPRODUCT(COUNTIF(B69,$B$2:B$90))</f>
        <v>18</v>
      </c>
      <c r="E69">
        <f>SUMPRODUCT(COUNTIF(C69,$C$2:C$90))</f>
        <v>10</v>
      </c>
    </row>
    <row r="70" spans="1:5" x14ac:dyDescent="0.25">
      <c r="A70" t="s">
        <v>83</v>
      </c>
      <c r="B70" s="1">
        <v>7</v>
      </c>
      <c r="C70">
        <v>29</v>
      </c>
      <c r="D70">
        <f>SUMPRODUCT(COUNTIF(B70,$B$2:B$90))</f>
        <v>2</v>
      </c>
      <c r="E70">
        <f>SUMPRODUCT(COUNTIF(C70,$C$2:C$90))</f>
        <v>2</v>
      </c>
    </row>
    <row r="71" spans="1:5" x14ac:dyDescent="0.25">
      <c r="A71" t="s">
        <v>84</v>
      </c>
      <c r="B71" s="1">
        <v>4</v>
      </c>
      <c r="C71" s="1">
        <v>21</v>
      </c>
      <c r="D71">
        <f>SUMPRODUCT(COUNTIF(B71,$B$2:B$90))</f>
        <v>18</v>
      </c>
      <c r="E71">
        <f>SUMPRODUCT(COUNTIF(C71,$C$2:C$90))</f>
        <v>5</v>
      </c>
    </row>
    <row r="72" spans="1:5" x14ac:dyDescent="0.25">
      <c r="A72" t="s">
        <v>85</v>
      </c>
      <c r="B72" s="1">
        <v>2</v>
      </c>
      <c r="C72" s="1">
        <v>6</v>
      </c>
      <c r="D72">
        <f>SUMPRODUCT(COUNTIF(B72,$B$2:B$90))</f>
        <v>32</v>
      </c>
      <c r="E72">
        <f>SUMPRODUCT(COUNTIF(C72,$C$2:C$90))</f>
        <v>13</v>
      </c>
    </row>
    <row r="73" spans="1:5" x14ac:dyDescent="0.25">
      <c r="A73" t="s">
        <v>86</v>
      </c>
      <c r="B73" s="1">
        <v>1</v>
      </c>
      <c r="C73" s="1">
        <v>1</v>
      </c>
      <c r="D73">
        <f>SUMPRODUCT(COUNTIF(B73,$B$2:B$90))</f>
        <v>9</v>
      </c>
      <c r="E73">
        <f>SUMPRODUCT(COUNTIF(C73,$C$2:C$90))</f>
        <v>5</v>
      </c>
    </row>
    <row r="74" spans="1:5" x14ac:dyDescent="0.25">
      <c r="A74" t="s">
        <v>87</v>
      </c>
      <c r="B74" s="1">
        <v>2</v>
      </c>
      <c r="C74" s="1">
        <v>27</v>
      </c>
      <c r="D74">
        <f>SUMPRODUCT(COUNTIF(B74,$B$2:B$90))</f>
        <v>32</v>
      </c>
      <c r="E74">
        <f>SUMPRODUCT(COUNTIF(C74,$C$2:C$90))</f>
        <v>3</v>
      </c>
    </row>
    <row r="75" spans="1:5" x14ac:dyDescent="0.25">
      <c r="A75" t="s">
        <v>88</v>
      </c>
      <c r="B75" s="1">
        <v>2</v>
      </c>
      <c r="C75" s="1">
        <v>6</v>
      </c>
      <c r="D75">
        <f>SUMPRODUCT(COUNTIF(B75,$B$2:B$90))</f>
        <v>32</v>
      </c>
      <c r="E75">
        <f>SUMPRODUCT(COUNTIF(C75,$C$2:C$90))</f>
        <v>13</v>
      </c>
    </row>
    <row r="76" spans="1:5" x14ac:dyDescent="0.25">
      <c r="A76" t="s">
        <v>89</v>
      </c>
      <c r="B76" s="1">
        <v>2</v>
      </c>
      <c r="C76" s="1">
        <v>3</v>
      </c>
      <c r="D76">
        <f>SUMPRODUCT(COUNTIF(B76,$B$2:B$90))</f>
        <v>32</v>
      </c>
      <c r="E76">
        <f>SUMPRODUCT(COUNTIF(C76,$C$2:C$90))</f>
        <v>6</v>
      </c>
    </row>
    <row r="77" spans="1:5" x14ac:dyDescent="0.25">
      <c r="A77" t="s">
        <v>90</v>
      </c>
      <c r="B77" s="1">
        <v>5</v>
      </c>
      <c r="C77" s="1">
        <v>35</v>
      </c>
      <c r="D77">
        <f>SUMPRODUCT(COUNTIF(B77,$B$2:B$90))</f>
        <v>7</v>
      </c>
      <c r="E77">
        <f>SUMPRODUCT(COUNTIF(C77,$C$2:C$90))</f>
        <v>3</v>
      </c>
    </row>
    <row r="78" spans="1:5" x14ac:dyDescent="0.25">
      <c r="A78" t="s">
        <v>91</v>
      </c>
      <c r="B78" s="1">
        <v>4</v>
      </c>
      <c r="C78" s="1">
        <v>16</v>
      </c>
      <c r="D78">
        <f>SUMPRODUCT(COUNTIF(B78,$B$2:B$90))</f>
        <v>18</v>
      </c>
      <c r="E78">
        <f>SUMPRODUCT(COUNTIF(C78,$C$2:C$90))</f>
        <v>8</v>
      </c>
    </row>
    <row r="79" spans="1:5" x14ac:dyDescent="0.25">
      <c r="A79" t="s">
        <v>92</v>
      </c>
      <c r="B79" s="1">
        <v>4</v>
      </c>
      <c r="C79" s="1">
        <v>8</v>
      </c>
      <c r="D79">
        <f>SUMPRODUCT(COUNTIF(B79,$B$2:B$90))</f>
        <v>18</v>
      </c>
      <c r="E79">
        <f>SUMPRODUCT(COUNTIF(C79,$C$2:C$90))</f>
        <v>10</v>
      </c>
    </row>
    <row r="80" spans="1:5" x14ac:dyDescent="0.25">
      <c r="A80" t="s">
        <v>93</v>
      </c>
      <c r="B80" s="1">
        <v>4</v>
      </c>
      <c r="C80" s="1">
        <v>1</v>
      </c>
      <c r="D80">
        <f>SUMPRODUCT(COUNTIF(B80,$B$2:B$90))</f>
        <v>18</v>
      </c>
      <c r="E80">
        <f>SUMPRODUCT(COUNTIF(C80,$C$2:C$90))</f>
        <v>5</v>
      </c>
    </row>
    <row r="81" spans="1:5" x14ac:dyDescent="0.25">
      <c r="A81" t="s">
        <v>94</v>
      </c>
      <c r="B81" s="1">
        <v>2</v>
      </c>
      <c r="C81" s="1">
        <v>6</v>
      </c>
      <c r="D81">
        <f>SUMPRODUCT(COUNTIF(B81,$B$2:B$90))</f>
        <v>32</v>
      </c>
      <c r="E81">
        <f>SUMPRODUCT(COUNTIF(C81,$C$2:C$90))</f>
        <v>13</v>
      </c>
    </row>
    <row r="82" spans="1:5" x14ac:dyDescent="0.25">
      <c r="A82" t="s">
        <v>95</v>
      </c>
      <c r="B82" s="1">
        <v>4</v>
      </c>
      <c r="C82" s="1">
        <v>8</v>
      </c>
      <c r="D82">
        <f>SUMPRODUCT(COUNTIF(B82,$B$2:B$90))</f>
        <v>18</v>
      </c>
      <c r="E82">
        <f>SUMPRODUCT(COUNTIF(C82,$C$2:C$90))</f>
        <v>10</v>
      </c>
    </row>
    <row r="83" spans="1:5" x14ac:dyDescent="0.25">
      <c r="A83" t="s">
        <v>96</v>
      </c>
      <c r="B83" s="1">
        <v>5</v>
      </c>
      <c r="C83" s="1">
        <v>35</v>
      </c>
      <c r="D83">
        <f>SUMPRODUCT(COUNTIF(B83,$B$2:B$90))</f>
        <v>7</v>
      </c>
      <c r="E83">
        <f>SUMPRODUCT(COUNTIF(C83,$C$2:C$90))</f>
        <v>3</v>
      </c>
    </row>
    <row r="84" spans="1:5" x14ac:dyDescent="0.25">
      <c r="A84" t="s">
        <v>97</v>
      </c>
      <c r="B84" s="1">
        <v>1</v>
      </c>
      <c r="C84" s="1">
        <v>4</v>
      </c>
      <c r="D84">
        <f>SUMPRODUCT(COUNTIF(B84,$B$2:B$90))</f>
        <v>9</v>
      </c>
      <c r="E84">
        <f>SUMPRODUCT(COUNTIF(C84,$C$2:C$90))</f>
        <v>4</v>
      </c>
    </row>
    <row r="85" spans="1:5" x14ac:dyDescent="0.25">
      <c r="A85" t="s">
        <v>98</v>
      </c>
      <c r="B85" s="1">
        <v>3</v>
      </c>
      <c r="C85" s="1">
        <v>5</v>
      </c>
      <c r="D85">
        <f>SUMPRODUCT(COUNTIF(B85,$B$2:B$90))</f>
        <v>14</v>
      </c>
      <c r="E85">
        <f>SUMPRODUCT(COUNTIF(C85,$C$2:C$90))</f>
        <v>7</v>
      </c>
    </row>
    <row r="86" spans="1:5" x14ac:dyDescent="0.25">
      <c r="A86" t="s">
        <v>99</v>
      </c>
      <c r="B86" s="1">
        <v>6</v>
      </c>
      <c r="C86" s="1">
        <v>17</v>
      </c>
      <c r="D86">
        <f>SUMPRODUCT(COUNTIF(B86,$B$2:B$90))</f>
        <v>7</v>
      </c>
      <c r="E86">
        <f>SUMPRODUCT(COUNTIF(C86,$C$2:C$90))</f>
        <v>4</v>
      </c>
    </row>
    <row r="87" spans="1:5" x14ac:dyDescent="0.25">
      <c r="A87" t="s">
        <v>100</v>
      </c>
      <c r="B87" s="1">
        <v>2</v>
      </c>
      <c r="C87">
        <v>27</v>
      </c>
      <c r="D87">
        <f>SUMPRODUCT(COUNTIF(B87,$B$2:B$90))</f>
        <v>32</v>
      </c>
      <c r="E87">
        <f>SUMPRODUCT(COUNTIF(C87,$C$2:C$90))</f>
        <v>3</v>
      </c>
    </row>
    <row r="88" spans="1:5" x14ac:dyDescent="0.25">
      <c r="A88" t="s">
        <v>101</v>
      </c>
      <c r="B88" s="1">
        <v>6</v>
      </c>
      <c r="C88" s="1">
        <v>21</v>
      </c>
      <c r="D88">
        <f>SUMPRODUCT(COUNTIF(B88,$B$2:B$90))</f>
        <v>7</v>
      </c>
      <c r="E88">
        <f>SUMPRODUCT(COUNTIF(C88,$C$2:C$90))</f>
        <v>5</v>
      </c>
    </row>
    <row r="89" spans="1:5" x14ac:dyDescent="0.25">
      <c r="A89" t="s">
        <v>102</v>
      </c>
      <c r="B89" s="1">
        <v>2</v>
      </c>
      <c r="C89" s="1">
        <v>6</v>
      </c>
      <c r="D89">
        <f>SUMPRODUCT(COUNTIF(B89,$B$2:B$90))</f>
        <v>32</v>
      </c>
      <c r="E89">
        <f>SUMPRODUCT(COUNTIF(C89,$C$2:C$90))</f>
        <v>13</v>
      </c>
    </row>
    <row r="90" spans="1:5" x14ac:dyDescent="0.25">
      <c r="A90" t="s">
        <v>103</v>
      </c>
      <c r="B90" s="1">
        <v>2</v>
      </c>
      <c r="C90" s="1">
        <v>10</v>
      </c>
      <c r="D90">
        <f>SUMPRODUCT(COUNTIF(B90,$B$2:B$90))</f>
        <v>32</v>
      </c>
      <c r="E90">
        <f>SUMPRODUCT(COUNTIF(C90,$C$2:C$90))</f>
        <v>4</v>
      </c>
    </row>
  </sheetData>
  <conditionalFormatting sqref="H13">
    <cfRule type="cellIs" priority="2" operator="equal">
      <formula>$H$11</formula>
    </cfRule>
  </conditionalFormatting>
  <conditionalFormatting sqref="B2:B90">
    <cfRule type="cellIs" priority="1" operator="equal">
      <formula>$H$11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Johnson</dc:creator>
  <cp:lastModifiedBy>Kyle Johnson</cp:lastModifiedBy>
  <dcterms:created xsi:type="dcterms:W3CDTF">2019-07-24T12:21:01Z</dcterms:created>
  <dcterms:modified xsi:type="dcterms:W3CDTF">2019-07-25T00:13:33Z</dcterms:modified>
</cp:coreProperties>
</file>