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46640" yWindow="1200" windowWidth="17180" windowHeight="18580" activeTab="1"/>
  </bookViews>
  <sheets>
    <sheet name="Orders" sheetId="7" r:id="rId1"/>
    <sheet name="Data" sheetId="8" r:id="rId2"/>
    <sheet name="Sales-Reps" sheetId="9" r:id="rId3"/>
    <sheet name="Companies" sheetId="10" r:id="rId4"/>
    <sheet name="Regions" sheetId="11" r:id="rId5"/>
    <sheet name="Summary" sheetId="12" r:id="rId6"/>
    <sheet name="Pivots" sheetId="13" r:id="rId7"/>
  </sheets>
  <definedNames>
    <definedName name="_xlcn.WorksheetConnection_XLCustomerDataNew.xlsxTable1" hidden="1">Orders!$B$2:$I$1001</definedName>
    <definedName name="_xlcn.WorksheetConnection_XLCustomerDataNew.xlsxTable2" hidden="1">'Sales-Reps'!$B$2:$K$11</definedName>
    <definedName name="_xlcn.WorksheetConnection_XLCustomerDataNew.xlsxTable24" hidden="1">Companies!$B$2:$E$102</definedName>
    <definedName name="_xlcn.WorksheetConnection_XLCustomerDataNew.xlsxTable4" hidden="1">Regions!$B$2:$C$53</definedName>
  </definedNames>
  <calcPr calcId="140001" calcMode="autoNoTable" iterate="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2" l="1"/>
  <c r="T37" i="12"/>
  <c r="Q31" i="12"/>
  <c r="P31" i="12"/>
  <c r="O31" i="12"/>
  <c r="W45" i="7"/>
  <c r="W43" i="7"/>
  <c r="W42" i="7"/>
  <c r="W41" i="7"/>
  <c r="W39" i="7"/>
  <c r="W38" i="7"/>
  <c r="W36" i="7"/>
  <c r="W35" i="7"/>
  <c r="W34" i="7"/>
  <c r="W32" i="7"/>
  <c r="W31" i="7"/>
  <c r="W30" i="7"/>
  <c r="W22" i="7"/>
  <c r="W19" i="7"/>
  <c r="W18" i="7"/>
  <c r="W17" i="7"/>
</calcChain>
</file>

<file path=xl/sharedStrings.xml><?xml version="1.0" encoding="utf-8"?>
<sst xmlns="http://schemas.openxmlformats.org/spreadsheetml/2006/main" count="8504" uniqueCount="3336">
  <si>
    <t>Customer Name</t>
  </si>
  <si>
    <t>Company Name</t>
  </si>
  <si>
    <t>U.S. Telephone</t>
  </si>
  <si>
    <t>Address, City, State, and ZIP</t>
  </si>
  <si>
    <t>Amount</t>
  </si>
  <si>
    <t>Order Date</t>
  </si>
  <si>
    <t>Sales Rep ID</t>
  </si>
  <si>
    <t>Address</t>
  </si>
  <si>
    <t>City</t>
  </si>
  <si>
    <t>State</t>
  </si>
  <si>
    <t>ZIP</t>
  </si>
  <si>
    <t>Jim van der Mheen</t>
  </si>
  <si>
    <t>Stokes, Rutherford and Bauch</t>
  </si>
  <si>
    <t>+1 (728) 272-7491</t>
  </si>
  <si>
    <t>939 clear edge, mesita, wv, 14424</t>
  </si>
  <si>
    <t>Shenita Davenport</t>
  </si>
  <si>
    <t>Waelchi Inc</t>
  </si>
  <si>
    <t>+1 (267) 625-9210</t>
  </si>
  <si>
    <t>873 iron third harbor, whelen springs, nm, 37783</t>
  </si>
  <si>
    <t>Jimmie Mcclure</t>
  </si>
  <si>
    <t>Braun, Crooks and Ortiz</t>
  </si>
  <si>
    <t>+1 (837) 318-3929</t>
  </si>
  <si>
    <t>856 forge overpass, annandale, nm, 08463</t>
  </si>
  <si>
    <t>Marybelle Serrano</t>
  </si>
  <si>
    <t>Schamberger, Yost and Dach</t>
  </si>
  <si>
    <t>+1 (885) 388-7212</t>
  </si>
  <si>
    <t>515 silver highlands, natalbany, wy, 00462</t>
  </si>
  <si>
    <t>Vito van Helpen</t>
  </si>
  <si>
    <t>Mann, Sauer and Sauer</t>
  </si>
  <si>
    <t>+1 (350) 730-6802</t>
  </si>
  <si>
    <t>221 jagged harbor, franklin borough, ny, 80069</t>
  </si>
  <si>
    <t>Salvatore van Egmond</t>
  </si>
  <si>
    <t>Schmidt-Marks</t>
  </si>
  <si>
    <t>+1 (530) 818-9072</t>
  </si>
  <si>
    <t>p.o. box 51573, berthold, sd, 16229</t>
  </si>
  <si>
    <t>Haywood Meza</t>
  </si>
  <si>
    <t>Huels, Schuster and Daugherty</t>
  </si>
  <si>
    <t>+1 (810) 230-6924</t>
  </si>
  <si>
    <t>p.o. box 42524, matteson village, mn, 55503</t>
  </si>
  <si>
    <t>Margrett Cowan</t>
  </si>
  <si>
    <t>Armstrong Group</t>
  </si>
  <si>
    <t>+1 (866) 169-7776</t>
  </si>
  <si>
    <t>249 old passage, james village, id, 64602</t>
  </si>
  <si>
    <t>Jerold Hooper</t>
  </si>
  <si>
    <t>Muller, Lakin and Bogan</t>
  </si>
  <si>
    <t>+1 (929) 151-1240</t>
  </si>
  <si>
    <t>843 old camp, new holland village, wy, 32125</t>
  </si>
  <si>
    <t>Leandro van der Woerd</t>
  </si>
  <si>
    <t>Mueller and Sons</t>
  </si>
  <si>
    <t>+1 (770) 152-0879</t>
  </si>
  <si>
    <t>956 lazy grove, ouray, mi, 38713</t>
  </si>
  <si>
    <t>Haywood Huber</t>
  </si>
  <si>
    <t>+1 (671) 452-9873</t>
  </si>
  <si>
    <t>p.o. box 30184, wolfe, ok, 08774</t>
  </si>
  <si>
    <t>Particia Veenhof</t>
  </si>
  <si>
    <t>+1 (804) 107-4292</t>
  </si>
  <si>
    <t>897 amber bluff, huntley, in, 29911</t>
  </si>
  <si>
    <t>Yvone Esparza</t>
  </si>
  <si>
    <t>Weber, Kuhlman and Hirthe</t>
  </si>
  <si>
    <t>+1 (209) 935-0674</t>
  </si>
  <si>
    <t>937 indian kennedy lawn, south milwaukee, me, 85635</t>
  </si>
  <si>
    <t>Jame Oosthuijzen</t>
  </si>
  <si>
    <t>Graham, Towne and Monahan</t>
  </si>
  <si>
    <t>+1 (616) 169-8512</t>
  </si>
  <si>
    <t>670 lazy cider, glen raven, nc, 19967</t>
  </si>
  <si>
    <t>Filiberto Kues</t>
  </si>
  <si>
    <t>+1 (472) 985-3826</t>
  </si>
  <si>
    <t>370 eighth mews, villano beach, nv, 52255</t>
  </si>
  <si>
    <t>Devin Otterspoor</t>
  </si>
  <si>
    <t>Prohaska Inc</t>
  </si>
  <si>
    <t>+1 (875) 659-9072</t>
  </si>
  <si>
    <t>325 iron bluff heights, walford, vt, 11877</t>
  </si>
  <si>
    <t>Colin Blankenship</t>
  </si>
  <si>
    <t>Rutherford-Considine</t>
  </si>
  <si>
    <t>+1 (775) 451-5413</t>
  </si>
  <si>
    <t>p.o. box 40526, watson, me, 34953</t>
  </si>
  <si>
    <t>Adalberto de Blanck</t>
  </si>
  <si>
    <t>Tromp, Swift and Zulauf</t>
  </si>
  <si>
    <t>+1 (470) 616-9603</t>
  </si>
  <si>
    <t>399 hickory boulevard, hanahan, mn, 25859</t>
  </si>
  <si>
    <t>Bradly Lowe</t>
  </si>
  <si>
    <t>Senger, Bradtke and Dibbert</t>
  </si>
  <si>
    <t>+1 (780) 659-4560</t>
  </si>
  <si>
    <t>p.o. box 92400, dongola village, ky, 61514</t>
  </si>
  <si>
    <t>Lottie van Uden</t>
  </si>
  <si>
    <t>Toy-Crona</t>
  </si>
  <si>
    <t>+1 (758) 340-1683</t>
  </si>
  <si>
    <t>7 elm lane, moro, ne, 93832</t>
  </si>
  <si>
    <t>Marco Lambrinou</t>
  </si>
  <si>
    <t>Koss-Stamm</t>
  </si>
  <si>
    <t>+1 (528) 580-1960</t>
  </si>
  <si>
    <t>250 sunny plaza, urbancrest village, sc, 21450</t>
  </si>
  <si>
    <t>Jonelle Silva</t>
  </si>
  <si>
    <t>Hansen-Herman</t>
  </si>
  <si>
    <t>+1 (603) 877-2995</t>
  </si>
  <si>
    <t>891 cinder track, denver borough, tn, 06491</t>
  </si>
  <si>
    <t>Mack Newton</t>
  </si>
  <si>
    <t>Conn and Sons</t>
  </si>
  <si>
    <t>+1 (518) 750-1477</t>
  </si>
  <si>
    <t>985 honey apple plaza, hoople, ky, 87050</t>
  </si>
  <si>
    <t>Letisha Benaerde</t>
  </si>
  <si>
    <t>McCullough Inc</t>
  </si>
  <si>
    <t>+1 (975) 533-1423</t>
  </si>
  <si>
    <t>685 butterfly orchard, southlake, il, 99711</t>
  </si>
  <si>
    <t>Gregg Reyes</t>
  </si>
  <si>
    <t>Pollich LLC</t>
  </si>
  <si>
    <t>+1 (468) 330-9105</t>
  </si>
  <si>
    <t>403 pleasant park, tonkawa, nc, 85885</t>
  </si>
  <si>
    <t>Sheldon van Malsen</t>
  </si>
  <si>
    <t>Murazik-Cassin</t>
  </si>
  <si>
    <t>+1 (318) 458-9232</t>
  </si>
  <si>
    <t>215 stony horse bend, waldorf, ut, 55365</t>
  </si>
  <si>
    <t>Josiah Wiggins</t>
  </si>
  <si>
    <t>Willms, Nikolaus and Renner</t>
  </si>
  <si>
    <t>+1 (856) 518-7742</t>
  </si>
  <si>
    <t>906 rustic glade, olive branch, wy, 43167</t>
  </si>
  <si>
    <t>Luis Maertens</t>
  </si>
  <si>
    <t>+1 (752) 801-1307</t>
  </si>
  <si>
    <t>699 cider underpass, sidney village, vt, 40031</t>
  </si>
  <si>
    <t>Humberto van Wijck</t>
  </si>
  <si>
    <t>+1 (770) 131-5400</t>
  </si>
  <si>
    <t>362 shady mall place, klein, ar, 67386</t>
  </si>
  <si>
    <t>Natacha Tate</t>
  </si>
  <si>
    <t>Wyman, Yundt and Kemmer</t>
  </si>
  <si>
    <t>+1 (335) 318-0961</t>
  </si>
  <si>
    <t>95 lost smith, big lake village, co, 04601</t>
  </si>
  <si>
    <t>Errol Brown</t>
  </si>
  <si>
    <t>+1 (476) 180-7236</t>
  </si>
  <si>
    <t>284 blue third, poston, sd, 36013</t>
  </si>
  <si>
    <t>Anastacia Utrecht</t>
  </si>
  <si>
    <t>Murray, Hayes and Upton</t>
  </si>
  <si>
    <t>+1 (553) 459-7005</t>
  </si>
  <si>
    <t>619 deer plaza, west norriton, ne, 99473</t>
  </si>
  <si>
    <t>Jaime Alston</t>
  </si>
  <si>
    <t>+1 (465) 233-4657</t>
  </si>
  <si>
    <t>218 rustic fillmore, the crossings, mo, 79797</t>
  </si>
  <si>
    <t>Tiara Stam</t>
  </si>
  <si>
    <t>Anderson-Wuckert</t>
  </si>
  <si>
    <t>+1 (805) 135-5235</t>
  </si>
  <si>
    <t>397 burning fox, brussels village, me, 27061</t>
  </si>
  <si>
    <t>Virgilio Young</t>
  </si>
  <si>
    <t>Champlin, Doyle and Stark</t>
  </si>
  <si>
    <t>+1 (339) 526-9108</t>
  </si>
  <si>
    <t>460 hidden spur, wildrose, nm, 18343</t>
  </si>
  <si>
    <t>Lashunda Serrano</t>
  </si>
  <si>
    <t>Hessel-Turner</t>
  </si>
  <si>
    <t>+1 (754) 754-4625</t>
  </si>
  <si>
    <t>489 harvest wall, donaldson, hi, 97562</t>
  </si>
  <si>
    <t>Renate Abresch</t>
  </si>
  <si>
    <t>Yundt, Dach and Streich</t>
  </si>
  <si>
    <t>+1 (608) 092-2104</t>
  </si>
  <si>
    <t>242 ironwood track, timberon, nd, 77246</t>
  </si>
  <si>
    <t>Mitchel Morgan</t>
  </si>
  <si>
    <t>Ortiz-Wiegand</t>
  </si>
  <si>
    <t>+1 (322) 988-4238</t>
  </si>
  <si>
    <t>p.o. box 96650, webster village, ar, 84130</t>
  </si>
  <si>
    <t>Raquel van Uden</t>
  </si>
  <si>
    <t>Durgan-Wyman</t>
  </si>
  <si>
    <t>+1 (307) 675-7035</t>
  </si>
  <si>
    <t>983 red fox nook, olustee, ut, 42106</t>
  </si>
  <si>
    <t>Edyth Henckes</t>
  </si>
  <si>
    <t>+1 (377) 314-9666</t>
  </si>
  <si>
    <t>247 quiet divide, williston, ia, 37911</t>
  </si>
  <si>
    <t>Marylyn Kotting</t>
  </si>
  <si>
    <t>+1 (684) 065-8348</t>
  </si>
  <si>
    <t>382 tawny heights, morrisonville, ms, 20494</t>
  </si>
  <si>
    <t>Blake Dawson</t>
  </si>
  <si>
    <t>Brown-O'Conner</t>
  </si>
  <si>
    <t>+1 (910) 248-0187</t>
  </si>
  <si>
    <t>158 gate junction, mcnab, hi, 12449</t>
  </si>
  <si>
    <t>Yvonne Mcfadden</t>
  </si>
  <si>
    <t>+1 (856) 998-8811</t>
  </si>
  <si>
    <t>p.o. box 58302, tidioute borough, oh, 85333</t>
  </si>
  <si>
    <t>Rosena Lammers</t>
  </si>
  <si>
    <t>Ullrich-Wintheiser</t>
  </si>
  <si>
    <t>+1 (542) 001-7741</t>
  </si>
  <si>
    <t>581 ferry stravenue, newfane village, md, 85158</t>
  </si>
  <si>
    <t>Clair Hewitt</t>
  </si>
  <si>
    <t>Hessel, Block and Flatley</t>
  </si>
  <si>
    <t>+1 (227) 753-1219</t>
  </si>
  <si>
    <t>694 quaking fifth, versailles borough, or, 18300</t>
  </si>
  <si>
    <t>Norman Cleijn</t>
  </si>
  <si>
    <t>Stehr-Jaskolski</t>
  </si>
  <si>
    <t>+1 (565) 507-4534</t>
  </si>
  <si>
    <t>753 dewy panda track, churdan, or, 79469</t>
  </si>
  <si>
    <t>Arron Duijn</t>
  </si>
  <si>
    <t>+1 (825) 981-3626</t>
  </si>
  <si>
    <t>766 se goose, mercer borough, nm, 19068</t>
  </si>
  <si>
    <t>Aleida Vermeulen</t>
  </si>
  <si>
    <t>Rohan PLC</t>
  </si>
  <si>
    <t>+1 (454) 001-4557</t>
  </si>
  <si>
    <t>698 clear track, time village, ar, 69007</t>
  </si>
  <si>
    <t>Errol Cornelissen</t>
  </si>
  <si>
    <t>Mante Group</t>
  </si>
  <si>
    <t>+1 (401) 495-2027</t>
  </si>
  <si>
    <t>871 burning richmond, senecaville village, id, 87673</t>
  </si>
  <si>
    <t>Otto Swanson</t>
  </si>
  <si>
    <t>Schowalter, Schiller and Wunsch</t>
  </si>
  <si>
    <t>+1 (310) 634-0939</t>
  </si>
  <si>
    <t>p.o. box 50324, greens fork, ri, 60135</t>
  </si>
  <si>
    <t>Eliz Nap</t>
  </si>
  <si>
    <t>Jacobi-Larkin</t>
  </si>
  <si>
    <t>+1 (973) 396-0593</t>
  </si>
  <si>
    <t>652 harvest club, pearsonville, pa, 46934</t>
  </si>
  <si>
    <t>Mohamed van Gorcum</t>
  </si>
  <si>
    <t>Maggio Ltd</t>
  </si>
  <si>
    <t>+1 (675) 395-8644</t>
  </si>
  <si>
    <t>703 lake harbor, shenandoah, va, 88493</t>
  </si>
  <si>
    <t>Rey Garcia</t>
  </si>
  <si>
    <t>+1 (781) 710-0385</t>
  </si>
  <si>
    <t>420 rustic goose, gasport, ne, 94791</t>
  </si>
  <si>
    <t>Carlos Rodriquez</t>
  </si>
  <si>
    <t>Towne-Hills</t>
  </si>
  <si>
    <t>+1 (274) 239-8012</t>
  </si>
  <si>
    <t>372 brook trafficway, bicknell, va, 24782</t>
  </si>
  <si>
    <t>Carman Amons</t>
  </si>
  <si>
    <t>Smith PLC</t>
  </si>
  <si>
    <t>+1 (427) 675-0560</t>
  </si>
  <si>
    <t>582 high richmond, mesa, ca, 03158</t>
  </si>
  <si>
    <t>Marline Benskoop</t>
  </si>
  <si>
    <t>Turner, Schoen and Prohaska</t>
  </si>
  <si>
    <t>+1 (885) 538-3722</t>
  </si>
  <si>
    <t>430 burning willow, onslow, hi, 52491</t>
  </si>
  <si>
    <t>Savanna van Es</t>
  </si>
  <si>
    <t>+1 (706) 706-8021</t>
  </si>
  <si>
    <t>519 crescent court, harrells, ma, 54494</t>
  </si>
  <si>
    <t>Elisabeth van der Goot</t>
  </si>
  <si>
    <t>+1 (273) 591-4279</t>
  </si>
  <si>
    <t>840 deer street, bertrand village, ny, 52966</t>
  </si>
  <si>
    <t>Shirlee Daniels</t>
  </si>
  <si>
    <t>+1 (923) 063-9879</t>
  </si>
  <si>
    <t>73 colonial meadow, addison village, wv, 36378</t>
  </si>
  <si>
    <t>Lesley van Oost</t>
  </si>
  <si>
    <t>Zulauf PLC</t>
  </si>
  <si>
    <t>+1 (679) 783-3867</t>
  </si>
  <si>
    <t>863 quaking inlet, south bay, tx, 51160</t>
  </si>
  <si>
    <t>Brain Skinner</t>
  </si>
  <si>
    <t>+1 (732) 846-6793</t>
  </si>
  <si>
    <t>272 misty avenue, lamar, il, 23573</t>
  </si>
  <si>
    <t>Lexie Vermijn</t>
  </si>
  <si>
    <t>Hackett PLC</t>
  </si>
  <si>
    <t>+1 (566) 623-2292</t>
  </si>
  <si>
    <t>61 rest curve, floresville, wv, 58332</t>
  </si>
  <si>
    <t>Alonso Houston</t>
  </si>
  <si>
    <t>Sporer, Jenkins and Herzog</t>
  </si>
  <si>
    <t>+1 (504) 807-3055</t>
  </si>
  <si>
    <t>233 hickory corner, grass valley, ca, 55673</t>
  </si>
  <si>
    <t>Theo van Oost</t>
  </si>
  <si>
    <t>Pagac PLC</t>
  </si>
  <si>
    <t>+1 (420) 909-3335</t>
  </si>
  <si>
    <t>p.o. box 95557, willow oak, sc, 14555</t>
  </si>
  <si>
    <t>Louise Paal</t>
  </si>
  <si>
    <t>Simonis and Sons</t>
  </si>
  <si>
    <t>+1 (329) 702-8061</t>
  </si>
  <si>
    <t>p.o. box 78521, fritch, az, 14394</t>
  </si>
  <si>
    <t>Abram Keller</t>
  </si>
  <si>
    <t>+1 (703) 422-1849</t>
  </si>
  <si>
    <t>654 s way, stilesville, ct, 41363</t>
  </si>
  <si>
    <t>Ludie Harmon</t>
  </si>
  <si>
    <t>+1 (769) 513-8384</t>
  </si>
  <si>
    <t>206 amber wagon parade, repton, me, 31363</t>
  </si>
  <si>
    <t>Florencio Sullivan</t>
  </si>
  <si>
    <t>Herman-Kiehn</t>
  </si>
  <si>
    <t>+1 (726) 608-5414</t>
  </si>
  <si>
    <t>565 nw well, glyndon, la, 14469</t>
  </si>
  <si>
    <t>Marcos van Haarlem</t>
  </si>
  <si>
    <t>+1 (876) 365-6682</t>
  </si>
  <si>
    <t>359 mall orchard, hopatcong borough, mn, 71981</t>
  </si>
  <si>
    <t>Palmira Munoz</t>
  </si>
  <si>
    <t>Ankunding, Marks and Gaylord</t>
  </si>
  <si>
    <t>+1 (978) 159-4018</t>
  </si>
  <si>
    <t>880 horse inlet, hannah, ne, 69682</t>
  </si>
  <si>
    <t>Shala Barr</t>
  </si>
  <si>
    <t>Marquardt PLC</t>
  </si>
  <si>
    <t>+1 (737) 453-2802</t>
  </si>
  <si>
    <t>351 crystal wall, spade, ok, 75860</t>
  </si>
  <si>
    <t>Isobel Oosthuizen</t>
  </si>
  <si>
    <t>+1 (983) 041-2595</t>
  </si>
  <si>
    <t>p.o. box 97362, tavernier, ky, 23628</t>
  </si>
  <si>
    <t>Gerry Hooper</t>
  </si>
  <si>
    <t>+1 (561) 799-9686</t>
  </si>
  <si>
    <t>605 burning crossroad, scammon, nv, 73306</t>
  </si>
  <si>
    <t>Chas Nguyen</t>
  </si>
  <si>
    <t>Hansen-Block</t>
  </si>
  <si>
    <t>+1 (739) 290-2016</t>
  </si>
  <si>
    <t>30 rocky end land, lowell point, ne, 10760</t>
  </si>
  <si>
    <t>Emilie van Dijk</t>
  </si>
  <si>
    <t>Johnston Ltd</t>
  </si>
  <si>
    <t>+1 (412) 194-3935</t>
  </si>
  <si>
    <t>833 pleasant branch point, hyde park borough, de, 89588</t>
  </si>
  <si>
    <t>Marvin van Het kaar</t>
  </si>
  <si>
    <t>+1 (747) 647-6278</t>
  </si>
  <si>
    <t>655 harvest fourth lane, ronceverte, md, 07085</t>
  </si>
  <si>
    <t>Mona Zwanenburg</t>
  </si>
  <si>
    <t>+1 (748) 537-9346</t>
  </si>
  <si>
    <t>881 lock vale, ingold, de, 78092</t>
  </si>
  <si>
    <t>Eldon Patterson</t>
  </si>
  <si>
    <t>Gusikowski-Kreiger</t>
  </si>
  <si>
    <t>+1 (576) 959-4472</t>
  </si>
  <si>
    <t>p.o. box 95262, deshler village, tx, 13216</t>
  </si>
  <si>
    <t>Suzann Stein</t>
  </si>
  <si>
    <t>+1 (808) 074-6217</t>
  </si>
  <si>
    <t>538 gentle loaf landing, lititz borough, oh, 91868</t>
  </si>
  <si>
    <t>Sharice Whitfield</t>
  </si>
  <si>
    <t>Gorczany-Turner</t>
  </si>
  <si>
    <t>+1 (907) 932-3657</t>
  </si>
  <si>
    <t>230 tawny shore, los ebanos, mi, 20641</t>
  </si>
  <si>
    <t>Delbert Shepherd</t>
  </si>
  <si>
    <t>Runolfsdottir Inc</t>
  </si>
  <si>
    <t>+1 (869) 433-6278</t>
  </si>
  <si>
    <t>221 w maple fair, netarts, ca, 71018</t>
  </si>
  <si>
    <t>Juliana Versteegh</t>
  </si>
  <si>
    <t>Harris PLC</t>
  </si>
  <si>
    <t>+1 (837) 970-6777</t>
  </si>
  <si>
    <t>537 shady nook, river grove village, mt, 46157</t>
  </si>
  <si>
    <t>Bethanie Hensley</t>
  </si>
  <si>
    <t>+1 (769) 556-7841</t>
  </si>
  <si>
    <t>314 colonial drive, east bethel, or, 81371</t>
  </si>
  <si>
    <t>Roland Valentine</t>
  </si>
  <si>
    <t>+1 (772) 740-0243</t>
  </si>
  <si>
    <t>753 silent narrow, redford, mt, 39991</t>
  </si>
  <si>
    <t>Lashawn Henson</t>
  </si>
  <si>
    <t>+1 (908) 795-8591</t>
  </si>
  <si>
    <t>175 rapid ramp, cromwell, ga, 26009</t>
  </si>
  <si>
    <t>Annamarie Snuif</t>
  </si>
  <si>
    <t>+1 (938) 690-0038</t>
  </si>
  <si>
    <t>973 clear richmond, battle mountain, vt, 24168</t>
  </si>
  <si>
    <t>Luella Wijkniet</t>
  </si>
  <si>
    <t>+1 (261) 351-6780</t>
  </si>
  <si>
    <t>189 willow bend, emmaus borough, ri, 00023</t>
  </si>
  <si>
    <t>Ashleigh Chase</t>
  </si>
  <si>
    <t>+1 (971) 504-2188</t>
  </si>
  <si>
    <t>989 old nectar, totowa borough, ar, 37493</t>
  </si>
  <si>
    <t>Carlyn Konijn</t>
  </si>
  <si>
    <t>Sauer PLC</t>
  </si>
  <si>
    <t>+1 (524) 684-8601</t>
  </si>
  <si>
    <t>241 bright robin haven, ring borough, ma, 84575</t>
  </si>
  <si>
    <t>Frank Pineda</t>
  </si>
  <si>
    <t>+1 (812) 497-2858</t>
  </si>
  <si>
    <t>752 lazy blossom knoll, atalissa, co, 93946</t>
  </si>
  <si>
    <t>Armando Case</t>
  </si>
  <si>
    <t>Cremin Group</t>
  </si>
  <si>
    <t>+1 (635) 242-8427</t>
  </si>
  <si>
    <t>p.o. box 98568, ben lomond, fl, 13473</t>
  </si>
  <si>
    <t>Glen Cochran</t>
  </si>
  <si>
    <t>Kshlerin, Emmerich and Schneider</t>
  </si>
  <si>
    <t>+1 (413) 706-7572</t>
  </si>
  <si>
    <t>924 lazy berry street, walnut village, nv, 74186</t>
  </si>
  <si>
    <t>Rudy Gillespie</t>
  </si>
  <si>
    <t>Stracke-Kirlin</t>
  </si>
  <si>
    <t>+1 (481) 740-2815</t>
  </si>
  <si>
    <t>31 umber second, marissa village, tx, 90585</t>
  </si>
  <si>
    <t>Michale Veldman</t>
  </si>
  <si>
    <t>Hyatt-Durgan</t>
  </si>
  <si>
    <t>+1 (302) 377-0878</t>
  </si>
  <si>
    <t>432 rest land, cheektowaga, sd, 83112</t>
  </si>
  <si>
    <t>Kemberly Buning</t>
  </si>
  <si>
    <t>Maggio-Daugherty</t>
  </si>
  <si>
    <t>+1 (928) 559-9153</t>
  </si>
  <si>
    <t>p.o. box 58846, bozeman, ar, 54209</t>
  </si>
  <si>
    <t>Leonila Norman</t>
  </si>
  <si>
    <t>+1 (924) 550-6920</t>
  </si>
  <si>
    <t>963 elk meadow, pumpkin center, nm, 74025</t>
  </si>
  <si>
    <t>Greg Khan</t>
  </si>
  <si>
    <t>+1 (321) 561-8282</t>
  </si>
  <si>
    <t>13 harvest first, pflugerville, ak, 10066</t>
  </si>
  <si>
    <t>Juli Peterson</t>
  </si>
  <si>
    <t>+1 (926) 728-2188</t>
  </si>
  <si>
    <t>426 sunny nook, jamaica, id, 70350</t>
  </si>
  <si>
    <t>Tobias Preys</t>
  </si>
  <si>
    <t>+1 (832) 396-5340</t>
  </si>
  <si>
    <t>p.o. box 78673, doran, vt, 34414</t>
  </si>
  <si>
    <t>Carmelo Woods</t>
  </si>
  <si>
    <t>Goodwin, Waelchi and Lemke</t>
  </si>
  <si>
    <t>+1 (301) 508-2379</t>
  </si>
  <si>
    <t>669 burning freeway, centralvillage, al, 04663</t>
  </si>
  <si>
    <t>Georgie Haak</t>
  </si>
  <si>
    <t>+1 (852) 783-5782</t>
  </si>
  <si>
    <t>429 cotton ford farms, laverne, tn, 72134</t>
  </si>
  <si>
    <t>Errol Sparks</t>
  </si>
  <si>
    <t>Hill-Schiller</t>
  </si>
  <si>
    <t>+1 (353) 215-8372</t>
  </si>
  <si>
    <t>977 end lane, lake wildwood, fl, 49034</t>
  </si>
  <si>
    <t>Jordon Dominguez</t>
  </si>
  <si>
    <t>+1 (204) 374-4431</t>
  </si>
  <si>
    <t>972 fallen blossom, mexico, la, 13272</t>
  </si>
  <si>
    <t>Lucius Koopman</t>
  </si>
  <si>
    <t>Howell and Sons</t>
  </si>
  <si>
    <t>+1 (381) 567-8374</t>
  </si>
  <si>
    <t>p.o. box 67393, bison, sc, 54365</t>
  </si>
  <si>
    <t>Elisha van Dijk</t>
  </si>
  <si>
    <t>+1 (713) 135-9269</t>
  </si>
  <si>
    <t>692 tawny walk, dyess, ar, 44275</t>
  </si>
  <si>
    <t>Asuncion Vandersmissen</t>
  </si>
  <si>
    <t>+1 (941) 560-8910</t>
  </si>
  <si>
    <t>130 pleasant deer mill, wittenberg village, wv, 20849</t>
  </si>
  <si>
    <t>Shantelle Silva</t>
  </si>
  <si>
    <t>+1 (821) 658-7250</t>
  </si>
  <si>
    <t>717 wishing rise boulevard, cisco village, ak, 72203</t>
  </si>
  <si>
    <t>Ermelinda de Borst</t>
  </si>
  <si>
    <t>+1 (804) 412-1744</t>
  </si>
  <si>
    <t>440 misty essex falls, shueyville, ut, 43481</t>
  </si>
  <si>
    <t>Floyd Archer</t>
  </si>
  <si>
    <t>Schoen Group</t>
  </si>
  <si>
    <t>+1 (203) 448-9588</t>
  </si>
  <si>
    <t>716 wagon plain, pixley, or, 89570</t>
  </si>
  <si>
    <t>Taina van Zanten</t>
  </si>
  <si>
    <t>+1 (300) 592-4694</t>
  </si>
  <si>
    <t>255 cotton skyway, pick, wy, 73241</t>
  </si>
  <si>
    <t>Thomas Bryce</t>
  </si>
  <si>
    <t>+1 (941) 322-5262</t>
  </si>
  <si>
    <t>p.o. box 40431, springborough, md, 99412</t>
  </si>
  <si>
    <t>Aron Klein</t>
  </si>
  <si>
    <t>+1 (443) 227-7488</t>
  </si>
  <si>
    <t>779 nw seventh viaduct, brown, in, 27603</t>
  </si>
  <si>
    <t>Kristofer Knowles</t>
  </si>
  <si>
    <t>+1 (785) 840-4746</t>
  </si>
  <si>
    <t>54 wintergreen manor, morrowville, wv, 92362</t>
  </si>
  <si>
    <t>Stacia Foster</t>
  </si>
  <si>
    <t>+1 (342) 774-2896</t>
  </si>
  <si>
    <t>705 rose passage, lucedale, ga, 38861</t>
  </si>
  <si>
    <t>Roslyn Vis</t>
  </si>
  <si>
    <t>+1 (372) 089-3880</t>
  </si>
  <si>
    <t>651 indian road, saginaw ship south, al, 44984</t>
  </si>
  <si>
    <t>Cherly Augustinus</t>
  </si>
  <si>
    <t>+1 (861) 172-9307</t>
  </si>
  <si>
    <t>p.o. box 63425, east meadow, mn, 19175</t>
  </si>
  <si>
    <t>Else Pruitt</t>
  </si>
  <si>
    <t>+1 (565) 994-6560</t>
  </si>
  <si>
    <t>p.o. box 58439, keewatin, de, 31138</t>
  </si>
  <si>
    <t>Celeste Reeves</t>
  </si>
  <si>
    <t>+1 (552) 097-8411</t>
  </si>
  <si>
    <t>p.o. box 13922, port jervis, ma, 32366</t>
  </si>
  <si>
    <t>Nathan Bailey</t>
  </si>
  <si>
    <t>+1 (954) 367-6854</t>
  </si>
  <si>
    <t>547 gentle heights, keyport borough, ny, 59812</t>
  </si>
  <si>
    <t>Milissa Holtendorp</t>
  </si>
  <si>
    <t>+1 (561) 902-2677</t>
  </si>
  <si>
    <t>732 e richmond, northborough, wa, 11505</t>
  </si>
  <si>
    <t>Hal Brugman</t>
  </si>
  <si>
    <t>+1 (609) 640-3847</t>
  </si>
  <si>
    <t>837 w acres, hadar village, nc, 38062</t>
  </si>
  <si>
    <t>Antony Konijn</t>
  </si>
  <si>
    <t>+1 (664) 395-4240</t>
  </si>
  <si>
    <t>800 cinder elm pike, hickory ridge, la, 63745</t>
  </si>
  <si>
    <t>Whitney Decker</t>
  </si>
  <si>
    <t>Ziemann and Sons</t>
  </si>
  <si>
    <t>+1 (528) 166-3383</t>
  </si>
  <si>
    <t>919 lazy grove mews, munds park, ky, 95273</t>
  </si>
  <si>
    <t>Terrell Bishop</t>
  </si>
  <si>
    <t>Murphy-McGlynn</t>
  </si>
  <si>
    <t>+1 (528) 489-2989</t>
  </si>
  <si>
    <t>445 gentle dale heights, tunica, nh, 84440</t>
  </si>
  <si>
    <t>Avril Dool</t>
  </si>
  <si>
    <t>Yundt-Schinner</t>
  </si>
  <si>
    <t>+1 (233) 145-4368</t>
  </si>
  <si>
    <t>373 rustic river, winters, in, 62469</t>
  </si>
  <si>
    <t>Ronnie van der Pruyl</t>
  </si>
  <si>
    <t>+1 (711) 840-0191</t>
  </si>
  <si>
    <t>917 summit plaza, irene, nd, 75844</t>
  </si>
  <si>
    <t>Lenny van Asch</t>
  </si>
  <si>
    <t>+1 (580) 337-4959</t>
  </si>
  <si>
    <t>381 rustic oval, birch tree, md, 43857</t>
  </si>
  <si>
    <t>Chi Sullivan</t>
  </si>
  <si>
    <t>+1 (986) 647-4272</t>
  </si>
  <si>
    <t>p.o. box 60051, penns creek, va, 44496</t>
  </si>
  <si>
    <t>William van Versendaal</t>
  </si>
  <si>
    <t>+1 (364) 370-7503</t>
  </si>
  <si>
    <t>158 golden lodge, bunnell, ks, 32344</t>
  </si>
  <si>
    <t>Suzy van Sam</t>
  </si>
  <si>
    <t>+1 (804) 103-6844</t>
  </si>
  <si>
    <t>432 stony ironwood meadow, new miami village, de, 27568</t>
  </si>
  <si>
    <t>Cordia Blom</t>
  </si>
  <si>
    <t>Kassulke-Satterfield</t>
  </si>
  <si>
    <t>+1 (370) 716-1821</t>
  </si>
  <si>
    <t>558 silent deer, kwethluk, ga, 75354</t>
  </si>
  <si>
    <t>Galina Meyer</t>
  </si>
  <si>
    <t>+1 (617) 714-0910</t>
  </si>
  <si>
    <t>153 lost forest, oil, id, 63033</t>
  </si>
  <si>
    <t>Brant Moody</t>
  </si>
  <si>
    <t>+1 (505) 861-5618</t>
  </si>
  <si>
    <t>460 emerald sixth, ree heights, ut, 39289</t>
  </si>
  <si>
    <t>Hayden van Wijck</t>
  </si>
  <si>
    <t>+1 (306) 126-6926</t>
  </si>
  <si>
    <t>642 fourth mount, snyder borough, ut, 56268</t>
  </si>
  <si>
    <t>Roxie Ayers</t>
  </si>
  <si>
    <t>+1 (623) 647-4295</t>
  </si>
  <si>
    <t>952 easy loaf falls, nielsville, ks, 11539</t>
  </si>
  <si>
    <t>Cody Hurst</t>
  </si>
  <si>
    <t>+1 (432) 552-5961</t>
  </si>
  <si>
    <t>p.o. box 61911, troup, nj, 23335</t>
  </si>
  <si>
    <t>Roy Baker</t>
  </si>
  <si>
    <t>Nikolaus-Littel</t>
  </si>
  <si>
    <t>+1 (750) 839-2635</t>
  </si>
  <si>
    <t>p.o. box 85897, ricketts, sc, 36237</t>
  </si>
  <si>
    <t>Delphine Pace</t>
  </si>
  <si>
    <t>+1 (547) 994-7376</t>
  </si>
  <si>
    <t>951 high hickory knoll, clearlake, fl, 05446</t>
  </si>
  <si>
    <t>Carri de Bouter</t>
  </si>
  <si>
    <t>Hessel-Leannon</t>
  </si>
  <si>
    <t>+1 (665) 756-7955</t>
  </si>
  <si>
    <t>p.o. box 22837, penasco, wa, 34066</t>
  </si>
  <si>
    <t>Temple Brandt</t>
  </si>
  <si>
    <t>+1 (377) 528-8749</t>
  </si>
  <si>
    <t>162 pond corner, four corners, ma, 28809</t>
  </si>
  <si>
    <t>Earl Kirk</t>
  </si>
  <si>
    <t>+1 (656) 687-3500</t>
  </si>
  <si>
    <t>506 crystal park, pine glen, mi, 34869</t>
  </si>
  <si>
    <t>Harrison Vinck</t>
  </si>
  <si>
    <t>+1 (701) 517-3852</t>
  </si>
  <si>
    <t>396 stony dale stravenue, lake hamilton, nj, 87556</t>
  </si>
  <si>
    <t>Craig Wheeler</t>
  </si>
  <si>
    <t>+1 (705) 703-9146</t>
  </si>
  <si>
    <t>p.o. box 30109, donovan village, al, 45102</t>
  </si>
  <si>
    <t>Rubin van Dalum</t>
  </si>
  <si>
    <t>Funk-Smith</t>
  </si>
  <si>
    <t>+1 (650) 021-4786</t>
  </si>
  <si>
    <t>126 e ferry extension, lockport, va, 71163</t>
  </si>
  <si>
    <t>Bebe Turner</t>
  </si>
  <si>
    <t>+1 (735) 148-2042</t>
  </si>
  <si>
    <t>p.o. box 73094, whale pass, sc, 84433</t>
  </si>
  <si>
    <t>Malcolm Boltendal</t>
  </si>
  <si>
    <t>Swift LLC</t>
  </si>
  <si>
    <t>+1 (621) 877-7878</t>
  </si>
  <si>
    <t>508 colonial flat, bloomburg, ny, 25284</t>
  </si>
  <si>
    <t>Shane Hatfield</t>
  </si>
  <si>
    <t>+1 (215) 575-1116</t>
  </si>
  <si>
    <t>695 bright skyway, scotia village, ok, 78920</t>
  </si>
  <si>
    <t>Lovetta Myers</t>
  </si>
  <si>
    <t>+1 (364) 614-6538</t>
  </si>
  <si>
    <t>488 crystal gate, irvine, nh, 93165</t>
  </si>
  <si>
    <t>Alec Lambrinou</t>
  </si>
  <si>
    <t>+1 (524) 549-8545</t>
  </si>
  <si>
    <t>426 third farms, mccrory, nh, 59288</t>
  </si>
  <si>
    <t>Florine Leon</t>
  </si>
  <si>
    <t>+1 (711) 810-0292</t>
  </si>
  <si>
    <t>661 nw rise, affton, nv, 77125</t>
  </si>
  <si>
    <t>Gregorio Talley</t>
  </si>
  <si>
    <t>+1 (284) 228-3863</t>
  </si>
  <si>
    <t>765 fallen gate, italy, vt, 34808</t>
  </si>
  <si>
    <t>Sunshine Shields</t>
  </si>
  <si>
    <t>Oberbrunner, Lubowitz and Kreiger</t>
  </si>
  <si>
    <t>+1 (366) 150-7839</t>
  </si>
  <si>
    <t>333 umber passage, pottawattamie park, nm, 53660</t>
  </si>
  <si>
    <t>Ramon Westerveld</t>
  </si>
  <si>
    <t>+1 (457) 017-3103</t>
  </si>
  <si>
    <t>815 nectar estate, prue, ma, 85995</t>
  </si>
  <si>
    <t>Deandra Wilder</t>
  </si>
  <si>
    <t>+1 (870) 484-9180</t>
  </si>
  <si>
    <t>395 e elk, cave junction, il, 60565</t>
  </si>
  <si>
    <t>Palmer Bernard</t>
  </si>
  <si>
    <t>+1 (638) 413-3648</t>
  </si>
  <si>
    <t>p.o. box 30234, delta junction, ks, 40618</t>
  </si>
  <si>
    <t>Jon Montoya</t>
  </si>
  <si>
    <t>Hill Ltd</t>
  </si>
  <si>
    <t>+1 (718) 628-9799</t>
  </si>
  <si>
    <t>512 eighth corner, brookston, tx, 76619</t>
  </si>
  <si>
    <t>Erich Gay</t>
  </si>
  <si>
    <t>+1 (759) 464-6100</t>
  </si>
  <si>
    <t>371 stream bank, spring mills, me, 16307</t>
  </si>
  <si>
    <t>Jolanda Garza</t>
  </si>
  <si>
    <t>Lockman, Barrows and Witting</t>
  </si>
  <si>
    <t>+1 (954) 010-7956</t>
  </si>
  <si>
    <t>145 sunny cider, westmont, tx, 91665</t>
  </si>
  <si>
    <t>Kent Cain</t>
  </si>
  <si>
    <t>+1 (520) 094-0487</t>
  </si>
  <si>
    <t>636 se richmond, old tappan borough, de, 34282</t>
  </si>
  <si>
    <t>Elvis van der Bilt</t>
  </si>
  <si>
    <t>+1 (418) 285-5048</t>
  </si>
  <si>
    <t>11 cloud stravenue, kuna, ny, 55983</t>
  </si>
  <si>
    <t>Connie Jarvis</t>
  </si>
  <si>
    <t>+1 (587) 514-3877</t>
  </si>
  <si>
    <t>52 velvet butterfly fair, rockport, vt, 54138</t>
  </si>
  <si>
    <t>Tammie van Rorincx</t>
  </si>
  <si>
    <t>+1 (657) 970-0587</t>
  </si>
  <si>
    <t>732 umber eighth, kingsport, fl, 41276</t>
  </si>
  <si>
    <t>Florrie Blair</t>
  </si>
  <si>
    <t>+1 (447) 655-2193</t>
  </si>
  <si>
    <t>577 light turnpike, hardtner, ks, 20047</t>
  </si>
  <si>
    <t>Celinda van Rossem</t>
  </si>
  <si>
    <t>+1 (973) 751-7120</t>
  </si>
  <si>
    <t>497 n arcade, lily, wv, 94885</t>
  </si>
  <si>
    <t>Alaina Jurriaens</t>
  </si>
  <si>
    <t>+1 (515) 681-5068</t>
  </si>
  <si>
    <t>897 smith bend, fontenelle, me, 26456</t>
  </si>
  <si>
    <t>Zelda Kat</t>
  </si>
  <si>
    <t>+1 (537) 706-0862</t>
  </si>
  <si>
    <t>760 river ridge, star valley ranch, ma, 11607</t>
  </si>
  <si>
    <t>Elwood Rijnberk</t>
  </si>
  <si>
    <t>Harvey-Johnston</t>
  </si>
  <si>
    <t>+1 (389) 403-6523</t>
  </si>
  <si>
    <t>p.o. box 75244, heidelberg, nh, 55983</t>
  </si>
  <si>
    <t>Darwin Calderon</t>
  </si>
  <si>
    <t>Hermiston-Bruen</t>
  </si>
  <si>
    <t>+1 (536) 767-2685</t>
  </si>
  <si>
    <t>p.o. box 55715, shell valley, ky, 14372</t>
  </si>
  <si>
    <t>Franklin Greer</t>
  </si>
  <si>
    <t>+1 (480) 164-1142</t>
  </si>
  <si>
    <t>344 sw elk meadow, duquesne, wv, 82513</t>
  </si>
  <si>
    <t>Sandee Campbell</t>
  </si>
  <si>
    <t>+1 (244) 481-0765</t>
  </si>
  <si>
    <t>287 circle manor, post falls, sd, 42208</t>
  </si>
  <si>
    <t>Wayne Decker</t>
  </si>
  <si>
    <t>+1 (550) 663-7145</t>
  </si>
  <si>
    <t>640 indian timber knoll, valparaiso, la, 38986</t>
  </si>
  <si>
    <t>Jacki Ouwelandt</t>
  </si>
  <si>
    <t>+1 (433) 455-6772</t>
  </si>
  <si>
    <t>174 ranch isle, norcatur, pa, 99964</t>
  </si>
  <si>
    <t>Lina Grandia</t>
  </si>
  <si>
    <t>+1 (857) 505-6794</t>
  </si>
  <si>
    <t>629 stony butterfly, wyncote, mi, 87002</t>
  </si>
  <si>
    <t>Geoffrey Bauer</t>
  </si>
  <si>
    <t>+1 (218) 816-5501</t>
  </si>
  <si>
    <t>147 wagon farms, surfside beach, ut, 97065</t>
  </si>
  <si>
    <t>Nichole Rietveld</t>
  </si>
  <si>
    <t>+1 (325) 461-8735</t>
  </si>
  <si>
    <t>632 easy blossom, larkfield-wikiup, ut, 89448</t>
  </si>
  <si>
    <t>Jolynn Paal</t>
  </si>
  <si>
    <t>+1 (939) 026-5356</t>
  </si>
  <si>
    <t>p.o. box 35631, kenilworth borough, ok, 65928</t>
  </si>
  <si>
    <t>Anastasia Farmer</t>
  </si>
  <si>
    <t>+1 (519) 774-4180</t>
  </si>
  <si>
    <t>545 autumn orchard, los ebanos, wa, 50791</t>
  </si>
  <si>
    <t>Carroll Brugman</t>
  </si>
  <si>
    <t>Klein-Stracke</t>
  </si>
  <si>
    <t>+1 (770) 456-4732</t>
  </si>
  <si>
    <t>34 umber rose, viola, co, 75975</t>
  </si>
  <si>
    <t>Theda Velez</t>
  </si>
  <si>
    <t>+1 (659) 667-5107</t>
  </si>
  <si>
    <t>p.o. box 46377, morganfield, fl, 51772</t>
  </si>
  <si>
    <t>Lorriane Dale</t>
  </si>
  <si>
    <t>+1 (422) 323-6495</t>
  </si>
  <si>
    <t>p.o. box 96345, sidney village, ca, 36603</t>
  </si>
  <si>
    <t>Francine Hijbertsz</t>
  </si>
  <si>
    <t>+1 (641) 927-8800</t>
  </si>
  <si>
    <t>870 gentle square, greenwich village, de, 71099</t>
  </si>
  <si>
    <t>Pat van Rijnberck</t>
  </si>
  <si>
    <t>+1 (612) 136-0859</t>
  </si>
  <si>
    <t>683 dusty trafficway, hazel green village, mo, 89942</t>
  </si>
  <si>
    <t>Nickolas Schermerts</t>
  </si>
  <si>
    <t>+1 (210) 138-5998</t>
  </si>
  <si>
    <t>539 honey chase, la crosse, sd, 90535</t>
  </si>
  <si>
    <t>Porter Mentz</t>
  </si>
  <si>
    <t>+1 (268) 593-1368</t>
  </si>
  <si>
    <t>p.o. box 33568, turlock, ks, 27972</t>
  </si>
  <si>
    <t>Breann Rowe</t>
  </si>
  <si>
    <t>+1 (257) 910-5007</t>
  </si>
  <si>
    <t>9 middle squaw, viking, co, 03740</t>
  </si>
  <si>
    <t>Winona Barlow</t>
  </si>
  <si>
    <t>Feil-Rowe</t>
  </si>
  <si>
    <t>+1 (875) 037-8383</t>
  </si>
  <si>
    <t>552 ferry walk, forestdale, mi, 13179</t>
  </si>
  <si>
    <t>Joaquin van Harn</t>
  </si>
  <si>
    <t>+1 (402) 788-9931</t>
  </si>
  <si>
    <t>724 amber third knoll, lemont, nv, 95517</t>
  </si>
  <si>
    <t>Raphael Orozco</t>
  </si>
  <si>
    <t>+1 (659) 367-4044</t>
  </si>
  <si>
    <t>p.o. box 37199, hetland, ak, 21936</t>
  </si>
  <si>
    <t>Dean Valenzuela</t>
  </si>
  <si>
    <t>+1 (737) 414-4046</t>
  </si>
  <si>
    <t>p.o. box 98518, pilot mound, ok, 46897</t>
  </si>
  <si>
    <t>Henry Pate</t>
  </si>
  <si>
    <t>Wilkinson PLC</t>
  </si>
  <si>
    <t>+1 (928) 955-8700</t>
  </si>
  <si>
    <t>577 shady annex, st. helens, mo, 08752</t>
  </si>
  <si>
    <t>Marion Stewart</t>
  </si>
  <si>
    <t>+1 (390) 691-8173</t>
  </si>
  <si>
    <t>784 little fox, mount vernon, va, 70141</t>
  </si>
  <si>
    <t>Elisa Morin</t>
  </si>
  <si>
    <t>+1 (771) 688-5554</t>
  </si>
  <si>
    <t>270 rest meadow, zanesfield village, ny, 30973</t>
  </si>
  <si>
    <t>Everett Mcmahon</t>
  </si>
  <si>
    <t>+1 (512) 191-8819</t>
  </si>
  <si>
    <t>256 crystal river port, twin rivers, ne, 57569</t>
  </si>
  <si>
    <t>Johnnie Lynn</t>
  </si>
  <si>
    <t>Dach, Pacocha and Schuppe</t>
  </si>
  <si>
    <t>+1 (658) 080-1207</t>
  </si>
  <si>
    <t>212 zephyr jetty, everetts, mn, 79986</t>
  </si>
  <si>
    <t>Georgine Huig</t>
  </si>
  <si>
    <t>+1 (768) 188-9550</t>
  </si>
  <si>
    <t>329 easy pioneer point, rock creek village, wy, 25063</t>
  </si>
  <si>
    <t>Librada Lorgion</t>
  </si>
  <si>
    <t>+1 (276) 344-0016</t>
  </si>
  <si>
    <t>904 umber expressway, maypearl, ak, 47872</t>
  </si>
  <si>
    <t>Aleisha Jansdr</t>
  </si>
  <si>
    <t>+1 (837) 270-7379</t>
  </si>
  <si>
    <t>277 green farms, fenwick island, ok, 02501</t>
  </si>
  <si>
    <t>Jeannetta Rivera</t>
  </si>
  <si>
    <t>+1 (953) 348-1616</t>
  </si>
  <si>
    <t>p.o. box 37803, roebuck, co, 49870</t>
  </si>
  <si>
    <t>Farrah Levine</t>
  </si>
  <si>
    <t>+1 (883) 242-5229</t>
  </si>
  <si>
    <t>961 sleepy flat crossing, prescott village, tn, 10966</t>
  </si>
  <si>
    <t>Hoyt Emerson</t>
  </si>
  <si>
    <t>+1 (217) 877-4027</t>
  </si>
  <si>
    <t>967 wagon throughway, tecumseh, il, 38562</t>
  </si>
  <si>
    <t>Lang Haak</t>
  </si>
  <si>
    <t>+1 (439) 670-6014</t>
  </si>
  <si>
    <t>819 middle lagoon bend, richlands, ky, 32003</t>
  </si>
  <si>
    <t>Lou Herrera</t>
  </si>
  <si>
    <t>+1 (849) 187-6243</t>
  </si>
  <si>
    <t>867 se lake plaza, oglala, wv, 21066</t>
  </si>
  <si>
    <t>Waldo Arroyo</t>
  </si>
  <si>
    <t>+1 (609) 906-9037</t>
  </si>
  <si>
    <t>p.o. box 78405, white oak east, oh, 24990</t>
  </si>
  <si>
    <t>Garfield Wijnslagers</t>
  </si>
  <si>
    <t>+1 (706) 127-3227</t>
  </si>
  <si>
    <t>727 sw hollow, colton, ca, 25412</t>
  </si>
  <si>
    <t>Brice van Haarlem</t>
  </si>
  <si>
    <t>+1 (668) 082-1940</t>
  </si>
  <si>
    <t>p.o. box 21886, ak-chin village, ok, 07154</t>
  </si>
  <si>
    <t>Kimberly Benton</t>
  </si>
  <si>
    <t>+1 (827) 449-4125</t>
  </si>
  <si>
    <t>195 wishing lake boulevard, bayside, de, 35281</t>
  </si>
  <si>
    <t>Lloyd Joyner</t>
  </si>
  <si>
    <t>+1 (981) 451-2102</t>
  </si>
  <si>
    <t>907 honey valley, waynesboro, nc, 12249</t>
  </si>
  <si>
    <t>Edgar Daugherty</t>
  </si>
  <si>
    <t>+1 (974) 688-3699</t>
  </si>
  <si>
    <t>35 silent end dell, elmwood, nm, 94824</t>
  </si>
  <si>
    <t>Danyell Konijn</t>
  </si>
  <si>
    <t>+1 (474) 773-1244</t>
  </si>
  <si>
    <t>918 easy pike, tygh valley, va, 60368</t>
  </si>
  <si>
    <t>Terica Gavulik</t>
  </si>
  <si>
    <t>+1 (910) 343-4680</t>
  </si>
  <si>
    <t>363 high barn, lonetree, ut, 20998</t>
  </si>
  <si>
    <t>Alphonso van der Gouwe</t>
  </si>
  <si>
    <t>+1 (407) 334-5747</t>
  </si>
  <si>
    <t>578 burning light, burney, wa, 88539</t>
  </si>
  <si>
    <t>Merle Voogd</t>
  </si>
  <si>
    <t>+1 (511) 715-9617</t>
  </si>
  <si>
    <t>p.o. box 43208, leshara village, ok, 76422</t>
  </si>
  <si>
    <t>Claude Gonzalez</t>
  </si>
  <si>
    <t>McLaughlin Ltd</t>
  </si>
  <si>
    <t>+1 (266) 180-3426</t>
  </si>
  <si>
    <t>994 se arcade, ravine, sd, 27394</t>
  </si>
  <si>
    <t>Jean Bengen</t>
  </si>
  <si>
    <t>Runolfsdottir, Schinner and Ferry</t>
  </si>
  <si>
    <t>+1 (405) 386-2272</t>
  </si>
  <si>
    <t>p.o. box 53666, hickory withe, ny, 19301</t>
  </si>
  <si>
    <t>Joann Bright</t>
  </si>
  <si>
    <t>+1 (915) 176-4822</t>
  </si>
  <si>
    <t>277 emerald estate, liverpool, nh, 32694</t>
  </si>
  <si>
    <t>Young Dirks</t>
  </si>
  <si>
    <t>+1 (945) 708-5835</t>
  </si>
  <si>
    <t>828 velvet neck vista, sorrento, mt, 50570</t>
  </si>
  <si>
    <t>Jerri Hodge</t>
  </si>
  <si>
    <t>+1 (239) 146-8962</t>
  </si>
  <si>
    <t>71 sunny drive, bainville, tn, 33701</t>
  </si>
  <si>
    <t>Quinn Henckes</t>
  </si>
  <si>
    <t>+1 (426) 270-9890</t>
  </si>
  <si>
    <t>746 quaking glade, brookview, tx, 09481</t>
  </si>
  <si>
    <t>Garland Rios</t>
  </si>
  <si>
    <t>+1 (650) 137-2917</t>
  </si>
  <si>
    <t>999 w port, mayview, mo, 61494</t>
  </si>
  <si>
    <t>Isaiah Mccall</t>
  </si>
  <si>
    <t>+1 (737) 256-2854</t>
  </si>
  <si>
    <t>987 lake orchard, copperas cove, wa, 04605</t>
  </si>
  <si>
    <t>Iva van Waey</t>
  </si>
  <si>
    <t>+1 (321) 642-9687</t>
  </si>
  <si>
    <t>428 rapid lane, rawson village, wv, 78331</t>
  </si>
  <si>
    <t>Cole Shannon</t>
  </si>
  <si>
    <t>+1 (583) 273-8257</t>
  </si>
  <si>
    <t>p.o. box 18499, edna bay, de, 39941</t>
  </si>
  <si>
    <t>Burt Bartholomeus</t>
  </si>
  <si>
    <t>+1 (974) 568-9991</t>
  </si>
  <si>
    <t>905 gentle view, opa-locka, tn, 67670</t>
  </si>
  <si>
    <t>Gaston Mcknight</t>
  </si>
  <si>
    <t>Gerlach-Halvorson</t>
  </si>
  <si>
    <t>+1 (541) 470-7258</t>
  </si>
  <si>
    <t>500 leaf landing, ferrysburg, ia, 07794</t>
  </si>
  <si>
    <t>Karri Maddox</t>
  </si>
  <si>
    <t>+1 (418) 434-0240</t>
  </si>
  <si>
    <t>415 merry bay, junctionvillage, fl, 20458</t>
  </si>
  <si>
    <t>Darline Benson</t>
  </si>
  <si>
    <t>+1 (248) 839-6029</t>
  </si>
  <si>
    <t>298 burning berry, chapin village, wi, 40929</t>
  </si>
  <si>
    <t>Adina van Westhrenen</t>
  </si>
  <si>
    <t>+1 (560) 057-9452</t>
  </si>
  <si>
    <t>381 high peavey mount, albany, ne, 04692</t>
  </si>
  <si>
    <t>Willard Zwart</t>
  </si>
  <si>
    <t>+1 (432) 366-5210</t>
  </si>
  <si>
    <t>800 crystal village, gamaliel, nv, 56554</t>
  </si>
  <si>
    <t>Leila Cornelisgroeneveld</t>
  </si>
  <si>
    <t>+1 (410) 303-0262</t>
  </si>
  <si>
    <t>p.o. box 14706, daniels, mi, 15177</t>
  </si>
  <si>
    <t>Scotty de Heus</t>
  </si>
  <si>
    <t>Daniel Group</t>
  </si>
  <si>
    <t>+1 (219) 449-2861</t>
  </si>
  <si>
    <t>723 high embers, fairmount heights, me, 12550</t>
  </si>
  <si>
    <t>Mendy Burks</t>
  </si>
  <si>
    <t>Labadie, Mraz and Ritchie</t>
  </si>
  <si>
    <t>+1 (772) 156-1768</t>
  </si>
  <si>
    <t>53 circle way, trezevant, tn, 51935</t>
  </si>
  <si>
    <t>Darnell Wilkins</t>
  </si>
  <si>
    <t>+1 (617) 781-6783</t>
  </si>
  <si>
    <t>206 honey passage, minneota, ne, 58328</t>
  </si>
  <si>
    <t>Raleigh Mercer</t>
  </si>
  <si>
    <t>+1 (262) 127-3516</t>
  </si>
  <si>
    <t>499 wishing promenade, solana beach, ri, 89235</t>
  </si>
  <si>
    <t>Benedict Burt</t>
  </si>
  <si>
    <t>+1 (251) 018-1812</t>
  </si>
  <si>
    <t>608 crystal ferry, elida village, mt, 70638</t>
  </si>
  <si>
    <t>Gonzalo Lit</t>
  </si>
  <si>
    <t>+1 (501) 581-5260</t>
  </si>
  <si>
    <t>688 cozy trail, howard borough, co, 73072</t>
  </si>
  <si>
    <t>Leonardo Mcmillan</t>
  </si>
  <si>
    <t>+1 (522) 714-6319</t>
  </si>
  <si>
    <t>486 grand essex port, shishmaref, ma, 35847</t>
  </si>
  <si>
    <t>Kevin Oconnell</t>
  </si>
  <si>
    <t>+1 (205) 123-7120</t>
  </si>
  <si>
    <t>454 wishing orchard, muddy, wi, 78424</t>
  </si>
  <si>
    <t>Efren van Veen</t>
  </si>
  <si>
    <t>+1 (585) 857-2654</t>
  </si>
  <si>
    <t>76 lost bayoo, bromide, la, 80082</t>
  </si>
  <si>
    <t>Milissa Hopper</t>
  </si>
  <si>
    <t>+1 (557) 924-7573</t>
  </si>
  <si>
    <t>p.o. box 26151, clarkson valley, vt, 13164</t>
  </si>
  <si>
    <t>Gary de Rochefort</t>
  </si>
  <si>
    <t>+1 (328) 853-1522</t>
  </si>
  <si>
    <t>p.o. box 20517, muskego, ut, 93430</t>
  </si>
  <si>
    <t>Titus Herder</t>
  </si>
  <si>
    <t>+1 (556) 780-5973</t>
  </si>
  <si>
    <t>p.o. box 22955, benson village, in, 89310</t>
  </si>
  <si>
    <t>Hung de Brijn</t>
  </si>
  <si>
    <t>+1 (267) 803-2216</t>
  </si>
  <si>
    <t>186 burning fair, pecan plantation, pa, 24220</t>
  </si>
  <si>
    <t>Edwardo Huber</t>
  </si>
  <si>
    <t>+1 (957) 920-8347</t>
  </si>
  <si>
    <t>825 first walk, darwin, wv, 31138</t>
  </si>
  <si>
    <t>Darren Arellano</t>
  </si>
  <si>
    <t>+1 (429) 476-2160</t>
  </si>
  <si>
    <t>344 w perkins orchard, spencerport village, me, 87645</t>
  </si>
  <si>
    <t>Woodrow Luke</t>
  </si>
  <si>
    <t>+1 (560) 473-1486</t>
  </si>
  <si>
    <t>846 clear bypass, mcdougal, wa, 34522</t>
  </si>
  <si>
    <t>Marva Sechel</t>
  </si>
  <si>
    <t>+1 (275) 600-9420</t>
  </si>
  <si>
    <t>460 iron overpass, grambling, ia, 88914</t>
  </si>
  <si>
    <t>Tereasa Dickerson</t>
  </si>
  <si>
    <t>+1 (852) 886-6144</t>
  </si>
  <si>
    <t>290 heather highway, grand ridge, mn, 25919</t>
  </si>
  <si>
    <t>Martin Knegjens</t>
  </si>
  <si>
    <t>+1 (763) 124-3225</t>
  </si>
  <si>
    <t>505 hidden flat crest, boca raton, nj, 22088</t>
  </si>
  <si>
    <t>Katharine Kleyn</t>
  </si>
  <si>
    <t>+1 (826) 433-4740</t>
  </si>
  <si>
    <t>764 cotton goose, gothenburg, ky, 05081</t>
  </si>
  <si>
    <t>Ernesto Tissen</t>
  </si>
  <si>
    <t>+1 (338) 441-6632</t>
  </si>
  <si>
    <t>195 clear cloud way, gorham village, mo, 61454</t>
  </si>
  <si>
    <t>Dalton Cunningham</t>
  </si>
  <si>
    <t>+1 (967) 643-9240</t>
  </si>
  <si>
    <t>177 cedar bear beach, ceres, nv, 13972</t>
  </si>
  <si>
    <t>Gerard Stone</t>
  </si>
  <si>
    <t>+1 (439) 872-9985</t>
  </si>
  <si>
    <t>897 barn arcade, tangelo park, ri, 23276</t>
  </si>
  <si>
    <t>Pansy Kent</t>
  </si>
  <si>
    <t>+1 (327) 854-1833</t>
  </si>
  <si>
    <t>145 s wagon run, haralson, wi, 57848</t>
  </si>
  <si>
    <t>Freida Lutz</t>
  </si>
  <si>
    <t>+1 (982) 456-6851</t>
  </si>
  <si>
    <t>599 harvest pine, norwalk village, me, 76170</t>
  </si>
  <si>
    <t>Alvaro Snijder</t>
  </si>
  <si>
    <t>+1 (213) 365-7764</t>
  </si>
  <si>
    <t>851 silver bypass, ann arbor, nj, 11883</t>
  </si>
  <si>
    <t>Marlin Hartog</t>
  </si>
  <si>
    <t>+1 (337) 728-7330</t>
  </si>
  <si>
    <t>452 zephyr bank, country homes, ma, 26299</t>
  </si>
  <si>
    <t>Liliana Willems</t>
  </si>
  <si>
    <t>+1 (269) 091-4220</t>
  </si>
  <si>
    <t>924 bluff drive, weedpatch, ri, 22400</t>
  </si>
  <si>
    <t>Sofia Estes</t>
  </si>
  <si>
    <t>+1 (410) 781-3101</t>
  </si>
  <si>
    <t>p.o. box 53699, berne, id, 32369</t>
  </si>
  <si>
    <t>Anglea Komen</t>
  </si>
  <si>
    <t>+1 (305) 748-6375</t>
  </si>
  <si>
    <t>963 lake way, rawson village, wv, 91702</t>
  </si>
  <si>
    <t>Allan Goudriaan</t>
  </si>
  <si>
    <t>+1 (537) 495-6425</t>
  </si>
  <si>
    <t>841 broad mountain, lake bronson, de, 39836</t>
  </si>
  <si>
    <t>Deandra Nooteboom</t>
  </si>
  <si>
    <t>Pouros, Pollich and Reichel</t>
  </si>
  <si>
    <t>+1 (469) 992-9900</t>
  </si>
  <si>
    <t>956 silver deer, bloomingdale, vt, 33048</t>
  </si>
  <si>
    <t>Paris van der Wijksen</t>
  </si>
  <si>
    <t>+1 (650) 367-3225</t>
  </si>
  <si>
    <t>713 little autumn plain, santa fe, oh, 68658</t>
  </si>
  <si>
    <t>Rikki van Gessel</t>
  </si>
  <si>
    <t>+1 (463) 488-7735</t>
  </si>
  <si>
    <t>779 first crest, knoxville, in, 64721</t>
  </si>
  <si>
    <t>Lawrence Richmond</t>
  </si>
  <si>
    <t>+1 (607) 160-5910</t>
  </si>
  <si>
    <t>785 pine freeway, breedsville village, me, 55603</t>
  </si>
  <si>
    <t>Nu Barrera</t>
  </si>
  <si>
    <t>+1 (265) 170-6251</t>
  </si>
  <si>
    <t>p.o. box 37037, silver creek, ms, 53050</t>
  </si>
  <si>
    <t>Tanner Ploegh</t>
  </si>
  <si>
    <t>+1 (401) 019-2282</t>
  </si>
  <si>
    <t>434 deer pike, gate, fl, 13323</t>
  </si>
  <si>
    <t>Samual Barrera</t>
  </si>
  <si>
    <t>+1 (901) 435-0805</t>
  </si>
  <si>
    <t>p.o. box 53489, chanute, ms, 75926</t>
  </si>
  <si>
    <t>Rose Roberts</t>
  </si>
  <si>
    <t>+1 (654) 860-0039</t>
  </si>
  <si>
    <t>768 lazy place, new eagle borough, hi, 69237</t>
  </si>
  <si>
    <t>Florentino Vernede</t>
  </si>
  <si>
    <t>+1 (207) 635-2259</t>
  </si>
  <si>
    <t>801 timber mews, homestead village, vt, 10435</t>
  </si>
  <si>
    <t>Ashanti Hanson</t>
  </si>
  <si>
    <t>+1 (770) 089-3809</t>
  </si>
  <si>
    <t>840 round elk pike, vineyard haven, oh, 43139</t>
  </si>
  <si>
    <t>Georgie Flowers</t>
  </si>
  <si>
    <t>+1 (273) 036-9865</t>
  </si>
  <si>
    <t>p.o. box 18951, tovey village, fl, 97358</t>
  </si>
  <si>
    <t>Hildred Smith</t>
  </si>
  <si>
    <t>+1 (757) 294-2628</t>
  </si>
  <si>
    <t>697 deer crest, steamboat rock, ks, 80219</t>
  </si>
  <si>
    <t>Lester Peck</t>
  </si>
  <si>
    <t>+1 (257) 120-7991</t>
  </si>
  <si>
    <t>520 harvest island, tremont, mt, 65041</t>
  </si>
  <si>
    <t>Theron Keiman</t>
  </si>
  <si>
    <t>+1 (810) 384-8817</t>
  </si>
  <si>
    <t>157 sleepy falls, platteville, ri, 39550</t>
  </si>
  <si>
    <t>Kina Warren</t>
  </si>
  <si>
    <t>+1 (432) 134-0708</t>
  </si>
  <si>
    <t>438 crystal wall, flushing village, nm, 43892</t>
  </si>
  <si>
    <t>Danika Krom</t>
  </si>
  <si>
    <t>+1 (776) 853-1076</t>
  </si>
  <si>
    <t>711 blue barn, highwood, ut, 61295</t>
  </si>
  <si>
    <t>Oren Powell</t>
  </si>
  <si>
    <t>+1 (335) 667-0095</t>
  </si>
  <si>
    <t>233 pleasant island, east palo alto, nd, 72679</t>
  </si>
  <si>
    <t>Farah Salas</t>
  </si>
  <si>
    <t>+1 (806) 482-3407</t>
  </si>
  <si>
    <t>174 high trace, fairdale, or, 67142</t>
  </si>
  <si>
    <t>Martin Gonzales</t>
  </si>
  <si>
    <t>+1 (880) 704-4902</t>
  </si>
  <si>
    <t>342 clear wall isle, cape carteret, mn, 99135</t>
  </si>
  <si>
    <t>Lillian Lopez</t>
  </si>
  <si>
    <t>+1 (435) 708-1414</t>
  </si>
  <si>
    <t>446 crystal fork, north kensington, tx, 02022</t>
  </si>
  <si>
    <t>Miguel Lawson</t>
  </si>
  <si>
    <t>+1 (881) 685-8656</t>
  </si>
  <si>
    <t>p.o. box 69329, morada, pa, 78816</t>
  </si>
  <si>
    <t>Carey Decker</t>
  </si>
  <si>
    <t>+1 (883) 022-9434</t>
  </si>
  <si>
    <t>889 silent fawn, clayton village, ak, 21470</t>
  </si>
  <si>
    <t>Carmelia Brink</t>
  </si>
  <si>
    <t>+1 (511) 837-6323</t>
  </si>
  <si>
    <t>257 red farms, terrell, wv, 36552</t>
  </si>
  <si>
    <t>Brigitte Dunn</t>
  </si>
  <si>
    <t>+1 (548) 842-6169</t>
  </si>
  <si>
    <t>381 ford oval, cana, ma, 70381</t>
  </si>
  <si>
    <t>Cedric Ponce</t>
  </si>
  <si>
    <t>+1 (957) 079-2830</t>
  </si>
  <si>
    <t>p.o. box 57893, naplate village, sd, 98138</t>
  </si>
  <si>
    <t>Rebbeca Little</t>
  </si>
  <si>
    <t>+1 (632) 501-5149</t>
  </si>
  <si>
    <t>p.o. box 19678, wiseman, nv, 63559</t>
  </si>
  <si>
    <t>Gonzalo van der Lingen</t>
  </si>
  <si>
    <t>+1 (581) 971-0864</t>
  </si>
  <si>
    <t>544 heather crescent, stewartsville, ne, 97881</t>
  </si>
  <si>
    <t>Chelsea van Dillewijn</t>
  </si>
  <si>
    <t>+1 (234) 870-8565</t>
  </si>
  <si>
    <t>244 nw lock way, bristow village, nh, 64770</t>
  </si>
  <si>
    <t>Cindie Schoonderbeek</t>
  </si>
  <si>
    <t>+1 (328) 440-7511</t>
  </si>
  <si>
    <t>p.o. box 63996, chapman borough, or, 10177</t>
  </si>
  <si>
    <t>Julius Huig</t>
  </si>
  <si>
    <t>+1 (442) 219-0458</t>
  </si>
  <si>
    <t>p.o. box 97843, harrells, ga, 17695</t>
  </si>
  <si>
    <t>Shaquana van Dam</t>
  </si>
  <si>
    <t>+1 (444) 878-7893</t>
  </si>
  <si>
    <t>73 sunny pond, sneedville, mo, 25631</t>
  </si>
  <si>
    <t>Odelia de Haas</t>
  </si>
  <si>
    <t>+1 (518) 850-8452</t>
  </si>
  <si>
    <t>559 bear annex, makawao, sd, 54712</t>
  </si>
  <si>
    <t>Alfredo Wiertz</t>
  </si>
  <si>
    <t>+1 (616) 007-8603</t>
  </si>
  <si>
    <t>p.o. box 94397, kipnuk, hi, 80841</t>
  </si>
  <si>
    <t>Lynn Harding</t>
  </si>
  <si>
    <t>+1 (776) 298-5911</t>
  </si>
  <si>
    <t>121 middle barn viaduct, joice, nc, 86518</t>
  </si>
  <si>
    <t>Camie Deleon</t>
  </si>
  <si>
    <t>+1 (210) 123-7889</t>
  </si>
  <si>
    <t>474 heather bypass, fair haven village, wi, 87128</t>
  </si>
  <si>
    <t>Barton Ayala</t>
  </si>
  <si>
    <t>+1 (878) 319-9988</t>
  </si>
  <si>
    <t>p.o. box 96773, middlesex, in, 93983</t>
  </si>
  <si>
    <t>Rickie Olsen</t>
  </si>
  <si>
    <t>+1 (489) 142-8065</t>
  </si>
  <si>
    <t>p.o. box 67338, camanche, nc, 73912</t>
  </si>
  <si>
    <t>Jerold de Blanck</t>
  </si>
  <si>
    <t>+1 (785) 087-7301</t>
  </si>
  <si>
    <t>888 honey richmond edge, columbia heights, mi, 15695</t>
  </si>
  <si>
    <t>Tifany van Oort</t>
  </si>
  <si>
    <t>+1 (745) 045-6015</t>
  </si>
  <si>
    <t>634 jagged quail route, keyes, id, 83386</t>
  </si>
  <si>
    <t>Preston Sterke</t>
  </si>
  <si>
    <t>+1 (409) 049-0882</t>
  </si>
  <si>
    <t>714 round chase, sparks, mn, 93319</t>
  </si>
  <si>
    <t>Cedric van der Voort</t>
  </si>
  <si>
    <t>+1 (605) 420-6754</t>
  </si>
  <si>
    <t>214 dewy elm gardens, nitro, ky, 75216</t>
  </si>
  <si>
    <t>Chris Hatfield</t>
  </si>
  <si>
    <t>+1 (663) 738-5439</t>
  </si>
  <si>
    <t>45 lazy center, little rock, mi, 98798</t>
  </si>
  <si>
    <t>Rochelle Bonilla</t>
  </si>
  <si>
    <t>+1 (633) 250-9565</t>
  </si>
  <si>
    <t>p.o. box 23336, carpenter, ak, 81074</t>
  </si>
  <si>
    <t>Lili Spithout</t>
  </si>
  <si>
    <t>+1 (338) 428-6685</t>
  </si>
  <si>
    <t>834 wishing cove, east missoula, nd, 64162</t>
  </si>
  <si>
    <t>Cliff Alford</t>
  </si>
  <si>
    <t>Renner, Ruecker and Rogahn</t>
  </si>
  <si>
    <t>+1 (966) 578-6862</t>
  </si>
  <si>
    <t>2 cedar pony, leshara village, mo, 72041</t>
  </si>
  <si>
    <t>May Carey</t>
  </si>
  <si>
    <t>+1 (236) 876-0544</t>
  </si>
  <si>
    <t>738 rest beach, poyen, nc, 98917</t>
  </si>
  <si>
    <t>Irish Brennan</t>
  </si>
  <si>
    <t>+1 (878) 802-8521</t>
  </si>
  <si>
    <t>595 cinder willow, brunswick, ms, 17007</t>
  </si>
  <si>
    <t>Gerardo Foreman</t>
  </si>
  <si>
    <t>+1 (205) 938-3286</t>
  </si>
  <si>
    <t>928 stony hollow, akutan, sd, 20584</t>
  </si>
  <si>
    <t>Fredricka Spijker</t>
  </si>
  <si>
    <t>+1 (829) 692-7953</t>
  </si>
  <si>
    <t>203 e main alley, butte village, de, 97918</t>
  </si>
  <si>
    <t>Palmer Hicks</t>
  </si>
  <si>
    <t>+1 (202) 171-5335</t>
  </si>
  <si>
    <t>p.o. box 40497, ranchette estates, ca, 57609</t>
  </si>
  <si>
    <t>Gaynell Haas</t>
  </si>
  <si>
    <t>+1 (736) 036-8099</t>
  </si>
  <si>
    <t>p.o. box 25979, algonquin, tx, 66108</t>
  </si>
  <si>
    <t>Lacy Kuchler</t>
  </si>
  <si>
    <t>+1 (925) 223-4795</t>
  </si>
  <si>
    <t>266 velvet fawn crest, cuyuna, wv, 12729</t>
  </si>
  <si>
    <t>Rocky Nicholson</t>
  </si>
  <si>
    <t>+1 (569) 711-4540</t>
  </si>
  <si>
    <t>738 cedar prairie cove, cainsville, mt, 03246</t>
  </si>
  <si>
    <t>Craig van Gendringen</t>
  </si>
  <si>
    <t>+1 (339) 227-0206</t>
  </si>
  <si>
    <t>p.o. box 60003, elderon village, az, 15851</t>
  </si>
  <si>
    <t>Colin Cross</t>
  </si>
  <si>
    <t>+1 (914) 122-5816</t>
  </si>
  <si>
    <t>811 s embers run, lehi, sd, 11546</t>
  </si>
  <si>
    <t>Lucas Rubio</t>
  </si>
  <si>
    <t>Borer, Zieme and McDermott</t>
  </si>
  <si>
    <t>+1 (285) 180-5022</t>
  </si>
  <si>
    <t>310 middle lock, nelson lagoon, ca, 80083</t>
  </si>
  <si>
    <t>Ashton Sharpe</t>
  </si>
  <si>
    <t>+1 (976) 833-8776</t>
  </si>
  <si>
    <t>15 grove avenue, grand view estates, mi, 82479</t>
  </si>
  <si>
    <t>Colton Mooney</t>
  </si>
  <si>
    <t>+1 (964) 669-9024</t>
  </si>
  <si>
    <t>387 richmond ridge, glendora village, in, 18533</t>
  </si>
  <si>
    <t>Deon Dudley</t>
  </si>
  <si>
    <t>+1 (720) 001-2641</t>
  </si>
  <si>
    <t>419 harvest wagon canyon, freeland borough, nc, 35864</t>
  </si>
  <si>
    <t>Milford van Pelt</t>
  </si>
  <si>
    <t>+1 (581) 841-2544</t>
  </si>
  <si>
    <t>445 high ramp, quakervillage, ca, 26606</t>
  </si>
  <si>
    <t>Tessie van der Bilt</t>
  </si>
  <si>
    <t>+1 (249) 538-0023</t>
  </si>
  <si>
    <t>538 stony ferry stravenue, deering, mt, 18204</t>
  </si>
  <si>
    <t>Carry Sullivan</t>
  </si>
  <si>
    <t>+1 (618) 468-8966</t>
  </si>
  <si>
    <t>344 e view throughway, moro, ky, 58584</t>
  </si>
  <si>
    <t>Vikki Reid</t>
  </si>
  <si>
    <t>Runte, Wiegand and Jenkins</t>
  </si>
  <si>
    <t>+1 (345) 200-6235</t>
  </si>
  <si>
    <t>71 sleepy tunnel, fairburn, nv, 86816</t>
  </si>
  <si>
    <t>Shanti Cuevas</t>
  </si>
  <si>
    <t>+1 (515) 859-2895</t>
  </si>
  <si>
    <t>512 ne hickory, st. james, md, 12402</t>
  </si>
  <si>
    <t>Pete Cox</t>
  </si>
  <si>
    <t>+1 (563) 658-3268</t>
  </si>
  <si>
    <t>307 ford terrace, fairwood, nc, 29590</t>
  </si>
  <si>
    <t>Tambra Palsgraaf</t>
  </si>
  <si>
    <t>+1 (528) 993-5982</t>
  </si>
  <si>
    <t>750 w wall, stratford borough, vt, 41645</t>
  </si>
  <si>
    <t>Maxima Kuchler</t>
  </si>
  <si>
    <t>+1 (733) 224-4834</t>
  </si>
  <si>
    <t>306 w meadow, tortolita, wy, 59895</t>
  </si>
  <si>
    <t>Jay van Ooyen</t>
  </si>
  <si>
    <t>+1 (264) 407-9913</t>
  </si>
  <si>
    <t>628 round first beach, enigma, de, 09846</t>
  </si>
  <si>
    <t>Elke Farley</t>
  </si>
  <si>
    <t>+1 (968) 164-3224</t>
  </si>
  <si>
    <t>9 timber trace, dousman village, ms, 92752</t>
  </si>
  <si>
    <t>Gary Gillespie</t>
  </si>
  <si>
    <t>Denesik-Wisozk</t>
  </si>
  <si>
    <t>+1 (600) 205-9995</t>
  </si>
  <si>
    <t>p.o. box 66196, walford, tn, 72919</t>
  </si>
  <si>
    <t>Ismael Carey</t>
  </si>
  <si>
    <t>+1 (912) 138-7300</t>
  </si>
  <si>
    <t>131 noble highlands, cleves village, nd, 06037</t>
  </si>
  <si>
    <t>Rachell van Dam</t>
  </si>
  <si>
    <t>+1 (534) 757-0375</t>
  </si>
  <si>
    <t>613 clear lock, ste. marie village, mi, 92080</t>
  </si>
  <si>
    <t>Cameron Farrell</t>
  </si>
  <si>
    <t>+1 (923) 495-1670</t>
  </si>
  <si>
    <t>p.o. box 25201, narka, ny, 08968</t>
  </si>
  <si>
    <t>Carlotta Frederick</t>
  </si>
  <si>
    <t>+1 (927) 084-8273</t>
  </si>
  <si>
    <t>289 leaf union, virginia beach, de, 42875</t>
  </si>
  <si>
    <t>Trula Kemp</t>
  </si>
  <si>
    <t>+1 (535) 332-0556</t>
  </si>
  <si>
    <t>428 quiet square, devola, ri, 31117</t>
  </si>
  <si>
    <t>Marc Eskes</t>
  </si>
  <si>
    <t>+1 (245) 187-7558</t>
  </si>
  <si>
    <t>182 cedar center, squaw valley, vt, 07276</t>
  </si>
  <si>
    <t>Danna Rodriguez</t>
  </si>
  <si>
    <t>+1 (842) 117-9725</t>
  </si>
  <si>
    <t>745 umber avenue, port angeles east, mt, 12815</t>
  </si>
  <si>
    <t>Starla Renes</t>
  </si>
  <si>
    <t>+1 (943) 355-3000</t>
  </si>
  <si>
    <t>149 lazy nook, penn borough, nc, 97594</t>
  </si>
  <si>
    <t>Joel Amptman</t>
  </si>
  <si>
    <t>Brakus PLC</t>
  </si>
  <si>
    <t>+1 (515) 859-2786</t>
  </si>
  <si>
    <t>631 spur mount, redmon village, al, 99497</t>
  </si>
  <si>
    <t>Felipe Tucker</t>
  </si>
  <si>
    <t>+1 (710) 816-3439</t>
  </si>
  <si>
    <t>p.o. box 48531, hull village, nd, 70470</t>
  </si>
  <si>
    <t>Joni Tyson</t>
  </si>
  <si>
    <t>+1 (948) 129-0110</t>
  </si>
  <si>
    <t>846 ne ranch, long valley, nc, 24325</t>
  </si>
  <si>
    <t>Dayle Gerrits</t>
  </si>
  <si>
    <t>+1 (248) 271-4297</t>
  </si>
  <si>
    <t>704 tawny smith skyway, hickory ridge, sc, 93808</t>
  </si>
  <si>
    <t>Lon Olson</t>
  </si>
  <si>
    <t>+1 (268) 690-4895</t>
  </si>
  <si>
    <t>p.o. box 53866, thomson village, nd, 70350</t>
  </si>
  <si>
    <t>Derrick van Helten</t>
  </si>
  <si>
    <t>+1 (765) 769-9881</t>
  </si>
  <si>
    <t>88 clear rose bridge, east bethel, nm, 56358</t>
  </si>
  <si>
    <t>Therese Lapperre</t>
  </si>
  <si>
    <t>+1 (854) 697-4120</t>
  </si>
  <si>
    <t>123 second corner, soap lake, fl, 92255</t>
  </si>
  <si>
    <t>Vania Cox</t>
  </si>
  <si>
    <t>+1 (434) 155-8405</t>
  </si>
  <si>
    <t>915 quiet maple walk, fond du lac, nv, 76072</t>
  </si>
  <si>
    <t>Audry Mcbride</t>
  </si>
  <si>
    <t>+1 (551) 463-2818</t>
  </si>
  <si>
    <t>953 cozy essex, east arcadia, la, 04513</t>
  </si>
  <si>
    <t>Allan Knoop</t>
  </si>
  <si>
    <t>+1 (740) 317-4078</t>
  </si>
  <si>
    <t>409 rustic mall parade, sprague, pa, 35723</t>
  </si>
  <si>
    <t>Frances Ris</t>
  </si>
  <si>
    <t>+1 (637) 842-6003</t>
  </si>
  <si>
    <t>219 silver freeway, tiki island village, id, 32343</t>
  </si>
  <si>
    <t>Dino Groenewout</t>
  </si>
  <si>
    <t>+1 (652) 721-6350</t>
  </si>
  <si>
    <t>108 horse promenade, riley, ri, 44661</t>
  </si>
  <si>
    <t>Stevie Willet</t>
  </si>
  <si>
    <t>+1 (601) 558-7575</t>
  </si>
  <si>
    <t>794 indian lock, ringwood village, sd, 87962</t>
  </si>
  <si>
    <t>Ramiro Blackwell</t>
  </si>
  <si>
    <t>+1 (908) 138-3586</t>
  </si>
  <si>
    <t>603 heather tunnel, lake wissota, mt, 67005</t>
  </si>
  <si>
    <t>Oren Kool</t>
  </si>
  <si>
    <t>Senger, Corkery and Bayer</t>
  </si>
  <si>
    <t>+1 (780) 234-1965</t>
  </si>
  <si>
    <t>77 n avenue, paradise heights, sc, 37326</t>
  </si>
  <si>
    <t>Christopher Verkuijl</t>
  </si>
  <si>
    <t>+1 (715) 224-0821</t>
  </si>
  <si>
    <t>743 burning ironwood, etowah, ak, 12009</t>
  </si>
  <si>
    <t>Renea Arroyo</t>
  </si>
  <si>
    <t>+1 (510) 866-6596</t>
  </si>
  <si>
    <t>p.o. box 75137, cherry valley, ny, 90732</t>
  </si>
  <si>
    <t>Reynaldo Savelkoel</t>
  </si>
  <si>
    <t>+1 (288) 099-6240</t>
  </si>
  <si>
    <t>110 s goose, fairfield borough, id, 39989</t>
  </si>
  <si>
    <t>Ewa Koren</t>
  </si>
  <si>
    <t>+1 (617) 623-4222</t>
  </si>
  <si>
    <t>356 wishing field passage, lumberton, co, 99392</t>
  </si>
  <si>
    <t>Louis Delaney</t>
  </si>
  <si>
    <t>+1 (580) 755-5734</t>
  </si>
  <si>
    <t>p.o. box 33633, lacombe, va, 14945</t>
  </si>
  <si>
    <t>Joaquin Sandoval</t>
  </si>
  <si>
    <t>+1 (722) 703-3429</t>
  </si>
  <si>
    <t>631 first alley, centuria village, nm, 86811</t>
  </si>
  <si>
    <t>Noel Mcbride</t>
  </si>
  <si>
    <t>+1 (758) 965-7018</t>
  </si>
  <si>
    <t>679 little bear pike, christine, fl, 53027</t>
  </si>
  <si>
    <t>Tory de With</t>
  </si>
  <si>
    <t>+1 (603) 483-1517</t>
  </si>
  <si>
    <t>274 stony grove, hobson, nj, 30266</t>
  </si>
  <si>
    <t>Vanetta Lopez</t>
  </si>
  <si>
    <t>+1 (778) 238-7265</t>
  </si>
  <si>
    <t>99 indian oak radial, dennison village, mo, 03676</t>
  </si>
  <si>
    <t>Lavonna Wu</t>
  </si>
  <si>
    <t>+1 (234) 042-8117</t>
  </si>
  <si>
    <t>283 blue pine, mclemoresville, de, 73974</t>
  </si>
  <si>
    <t>Georgene Gallegos</t>
  </si>
  <si>
    <t>+1 (763) 103-0082</t>
  </si>
  <si>
    <t>573 bright mission avenue, copperville, nv, 81057</t>
  </si>
  <si>
    <t>Fernando Schermerts</t>
  </si>
  <si>
    <t>+1 (375) 866-1557</t>
  </si>
  <si>
    <t>256 ne falls, halfway village, ar, 29315</t>
  </si>
  <si>
    <t>Cristin Sargent</t>
  </si>
  <si>
    <t>+1 (608) 096-7065</t>
  </si>
  <si>
    <t>p.o. box 95168, napakiak, nv, 49613</t>
  </si>
  <si>
    <t>Katia Cornelisz</t>
  </si>
  <si>
    <t>+1 (855) 901-4595</t>
  </si>
  <si>
    <t>p.o. box 28614, bronxville village, id, 46923</t>
  </si>
  <si>
    <t>Shyla Hays</t>
  </si>
  <si>
    <t>+1 (787) 832-9494</t>
  </si>
  <si>
    <t>p.o. box 32308, angels, nh, 16050</t>
  </si>
  <si>
    <t>Heather Roach</t>
  </si>
  <si>
    <t>+1 (214) 310-2102</t>
  </si>
  <si>
    <t>p.o. box 85867, heyburn, ia, 06270</t>
  </si>
  <si>
    <t>Kenneth Denhartog</t>
  </si>
  <si>
    <t>+1 (260) 031-2732</t>
  </si>
  <si>
    <t>116 bright rose terrace, allenville village, ct, 59292</t>
  </si>
  <si>
    <t>Tristan Flips</t>
  </si>
  <si>
    <t>+1 (287) 616-7926</t>
  </si>
  <si>
    <t>619 washington annex, arvin, sc, 48572</t>
  </si>
  <si>
    <t>Isidro Hasselman</t>
  </si>
  <si>
    <t>+1 (279) 220-0162</t>
  </si>
  <si>
    <t>464 fourth highway, ronceverte, nj, 27512</t>
  </si>
  <si>
    <t>Herman Foreman</t>
  </si>
  <si>
    <t>+1 (676) 457-4605</t>
  </si>
  <si>
    <t>417 round apple chase, de beque, mi, 23932</t>
  </si>
  <si>
    <t>Mary Liu</t>
  </si>
  <si>
    <t>+1 (870) 420-6410</t>
  </si>
  <si>
    <t>p.o. box 78691, string, al, 83644</t>
  </si>
  <si>
    <t>Mercy Hamilton</t>
  </si>
  <si>
    <t>+1 (837) 164-6533</t>
  </si>
  <si>
    <t>736 cozy treasure inlet, holiday, wi, 35470</t>
  </si>
  <si>
    <t>Gerald Santos</t>
  </si>
  <si>
    <t>+1 (300) 314-5165</t>
  </si>
  <si>
    <t>p.o. box 41749, southampton village, wy, 14406</t>
  </si>
  <si>
    <t>Cathleen Clayton</t>
  </si>
  <si>
    <t>+1 (437) 880-1198</t>
  </si>
  <si>
    <t>p.o. box 79460, waterman village, wy, 25716</t>
  </si>
  <si>
    <t>Sachiko Gates</t>
  </si>
  <si>
    <t>+1 (563) 113-9955</t>
  </si>
  <si>
    <t>p.o. box 53232, gilboa village, de, 65262</t>
  </si>
  <si>
    <t>Esteban Smith</t>
  </si>
  <si>
    <t>+1 (756) 174-1095</t>
  </si>
  <si>
    <t>442 quaking nook, forgan, in, 36001</t>
  </si>
  <si>
    <t>Jordan Schmidt</t>
  </si>
  <si>
    <t>+1 (345) 224-3173</t>
  </si>
  <si>
    <t>504 indian common, heritage hills, mi, 19966</t>
  </si>
  <si>
    <t>Jed Schroeder</t>
  </si>
  <si>
    <t>+1 (750) 796-9789</t>
  </si>
  <si>
    <t>p.o. box 59100, mifflin borough, ms, 16786</t>
  </si>
  <si>
    <t>Adelina Jaspers</t>
  </si>
  <si>
    <t>+1 (500) 295-8724</t>
  </si>
  <si>
    <t>p.o. box 71776, hallam borough, mi, 41174</t>
  </si>
  <si>
    <t>Aurelio Kerkhof</t>
  </si>
  <si>
    <t>+1 (788) 614-8780</t>
  </si>
  <si>
    <t>771 w place, archer, ri, 26237</t>
  </si>
  <si>
    <t>Shelba Sandoval</t>
  </si>
  <si>
    <t>+1 (455) 952-4082</t>
  </si>
  <si>
    <t>956 seventh parkway, chevy chase, nv, 22079</t>
  </si>
  <si>
    <t>Salvatore Love</t>
  </si>
  <si>
    <t>+1 (615) 998-0805</t>
  </si>
  <si>
    <t>903 amber fawn lane, winchester village, nh, 87142</t>
  </si>
  <si>
    <t>Marcela van Ekelenburg</t>
  </si>
  <si>
    <t>+1 (583) 610-4986</t>
  </si>
  <si>
    <t>331 rose harbor, blue river, vt, 42011</t>
  </si>
  <si>
    <t>Tyson Stephens</t>
  </si>
  <si>
    <t>+1 (251) 648-1707</t>
  </si>
  <si>
    <t>29 heather grove, ansley village, ma, 06858</t>
  </si>
  <si>
    <t>Jude Barrera</t>
  </si>
  <si>
    <t>+1 (431) 215-9579</t>
  </si>
  <si>
    <t>p.o. box 93380, carver, hi, 06455</t>
  </si>
  <si>
    <t>Carson Claes</t>
  </si>
  <si>
    <t>+1 (332) 650-1739</t>
  </si>
  <si>
    <t>155 misty squaw, south coventry, in, 74016</t>
  </si>
  <si>
    <t>Nannie Guthrie</t>
  </si>
  <si>
    <t>+1 (380) 794-9590</t>
  </si>
  <si>
    <t>141 se ferry isle, frederick, ar, 68369</t>
  </si>
  <si>
    <t>Milford van der Broek</t>
  </si>
  <si>
    <t>+1 (830) 162-3087</t>
  </si>
  <si>
    <t>p.o. box 38939, maxwell, oh, 32586</t>
  </si>
  <si>
    <t>Delpha van Zanten</t>
  </si>
  <si>
    <t>+1 (274) 216-9648</t>
  </si>
  <si>
    <t>449 cedar harbor, evansville, ar, 75032</t>
  </si>
  <si>
    <t>Noella Stewart</t>
  </si>
  <si>
    <t>+1 (606) 963-4283</t>
  </si>
  <si>
    <t>196 cedar stravenue, century village, id, 81528</t>
  </si>
  <si>
    <t>Amparo Robles</t>
  </si>
  <si>
    <t>+1 (617) 125-6394</t>
  </si>
  <si>
    <t>745 green arcade, dunseith, wa, 32318</t>
  </si>
  <si>
    <t>Jesus Novak</t>
  </si>
  <si>
    <t>+1 (803) 480-5613</t>
  </si>
  <si>
    <t>298 brook gateway, patchogue village, in, 19537</t>
  </si>
  <si>
    <t>Yuri Osborn</t>
  </si>
  <si>
    <t>+1 (501) 806-9929</t>
  </si>
  <si>
    <t>638 nw oval, arcata, sc, 83757</t>
  </si>
  <si>
    <t>Boyd Aerts</t>
  </si>
  <si>
    <t>+1 (668) 261-2926</t>
  </si>
  <si>
    <t>573 silver mall, rushville village, mi, 33507</t>
  </si>
  <si>
    <t>Reggie Gregory</t>
  </si>
  <si>
    <t>+1 (322) 671-3198</t>
  </si>
  <si>
    <t>766 heather stead, polo, co, 30585</t>
  </si>
  <si>
    <t>Della van der Pruyl</t>
  </si>
  <si>
    <t>+1 (316) 237-8152</t>
  </si>
  <si>
    <t>p.o. box 54499, glassboro borough, ma, 71990</t>
  </si>
  <si>
    <t>Latoria Walraven</t>
  </si>
  <si>
    <t>+1 (857) 685-2321</t>
  </si>
  <si>
    <t>438 s grove, tulare, ms, 71959</t>
  </si>
  <si>
    <t>Zaida Graham</t>
  </si>
  <si>
    <t>+1 (657) 256-7782</t>
  </si>
  <si>
    <t>73 spring path, fort gaines, sd, 30482</t>
  </si>
  <si>
    <t>Pauline Timmer</t>
  </si>
  <si>
    <t>+1 (578) 568-1530</t>
  </si>
  <si>
    <t>24 camp motorway, acton, va, 92515</t>
  </si>
  <si>
    <t>Robbie Fuentes</t>
  </si>
  <si>
    <t>+1 (383) 306-5611</t>
  </si>
  <si>
    <t>193 little flat mews, parker strip, hi, 80267</t>
  </si>
  <si>
    <t>Martina Zwanenburg</t>
  </si>
  <si>
    <t>+1 (242) 423-1232</t>
  </si>
  <si>
    <t>334 indian seventh meadow, arbon valley, fl, 69475</t>
  </si>
  <si>
    <t>Marylyn Dickerson</t>
  </si>
  <si>
    <t>+1 (216) 717-7998</t>
  </si>
  <si>
    <t>p.o. box 53956, kit carson, wy, 51247</t>
  </si>
  <si>
    <t>Tari Moreno</t>
  </si>
  <si>
    <t>+1 (742) 277-6291</t>
  </si>
  <si>
    <t>755 quiet fillmore lawn, moro, ks, 40866</t>
  </si>
  <si>
    <t>Michelle Pudney</t>
  </si>
  <si>
    <t>+1 (579) 057-4384</t>
  </si>
  <si>
    <t>461 amber mountain, sutherland, wi, 55552</t>
  </si>
  <si>
    <t>Jan Fry</t>
  </si>
  <si>
    <t>+1 (230) 792-0012</t>
  </si>
  <si>
    <t>342 burning bank, garber, la, 75790</t>
  </si>
  <si>
    <t>Magnolia Sandoval</t>
  </si>
  <si>
    <t>+1 (782) 252-3597</t>
  </si>
  <si>
    <t>938 fallen pony, huttig, va, 92606</t>
  </si>
  <si>
    <t>Glayds Sawyer</t>
  </si>
  <si>
    <t>+1 (627) 801-2175</t>
  </si>
  <si>
    <t>997 amber vista, moffett, ia, 40568</t>
  </si>
  <si>
    <t>Lilla van Zeijl</t>
  </si>
  <si>
    <t>+1 (606) 157-5751</t>
  </si>
  <si>
    <t>485 light land, quitman, tx, 40782</t>
  </si>
  <si>
    <t>Boris Barrett</t>
  </si>
  <si>
    <t>+1 (878) 420-1140</t>
  </si>
  <si>
    <t>489 silent farms, pinecrest village, co, 27068</t>
  </si>
  <si>
    <t>Norberto Bastiaans</t>
  </si>
  <si>
    <t>+1 (912) 489-8637</t>
  </si>
  <si>
    <t>951 fourth street, love valley, co, 59363</t>
  </si>
  <si>
    <t>Fredrick Meewisse</t>
  </si>
  <si>
    <t>+1 (453) 315-0765</t>
  </si>
  <si>
    <t>474 noble rest, renick village, az, 22465</t>
  </si>
  <si>
    <t>Pasquale Key</t>
  </si>
  <si>
    <t>+1 (905) 053-1345</t>
  </si>
  <si>
    <t>p.o. box 23846, blairsville, sc, 74372</t>
  </si>
  <si>
    <t>Rosita Westerveld</t>
  </si>
  <si>
    <t>+1 (566) 856-7179</t>
  </si>
  <si>
    <t>732 grand plain, goodview, md, 82077</t>
  </si>
  <si>
    <t>Lazaro Eijben</t>
  </si>
  <si>
    <t>+1 (458) 344-1707</t>
  </si>
  <si>
    <t>232 tawny timber, belleair shore, wv, 21866</t>
  </si>
  <si>
    <t>Darin Boet</t>
  </si>
  <si>
    <t>Ward, Bogan and Douglas</t>
  </si>
  <si>
    <t>+1 (501) 778-8438</t>
  </si>
  <si>
    <t>712 lazy mountain, st. johns, me, 42844</t>
  </si>
  <si>
    <t>Jacinda Cline</t>
  </si>
  <si>
    <t>+1 (721) 065-0601</t>
  </si>
  <si>
    <t>131 colonial point, st. paris village, ok, 74760</t>
  </si>
  <si>
    <t>Brandon Rivers</t>
  </si>
  <si>
    <t>+1 (479) 632-3327</t>
  </si>
  <si>
    <t>151 quiet manor, sharon hill borough, ia, 41251</t>
  </si>
  <si>
    <t>Edgar Robbins</t>
  </si>
  <si>
    <t>+1 (470) 049-4233</t>
  </si>
  <si>
    <t>226 cedar horse, foothill farms, nm, 38697</t>
  </si>
  <si>
    <t>Kaylene Westerveld</t>
  </si>
  <si>
    <t>+1 (933) 251-7241</t>
  </si>
  <si>
    <t>851 heather ferry, bakersfield village, ia, 42361</t>
  </si>
  <si>
    <t>Oscar Tyler</t>
  </si>
  <si>
    <t>+1 (550) 686-5770</t>
  </si>
  <si>
    <t>393 foggy rose, redmon village, fl, 16240</t>
  </si>
  <si>
    <t>Tomiko Adams</t>
  </si>
  <si>
    <t>+1 (579) 191-8437</t>
  </si>
  <si>
    <t>658 leaf bypass, walthill village, oh, 31698</t>
  </si>
  <si>
    <t>Darci Summers</t>
  </si>
  <si>
    <t>+1 (678) 072-4709</t>
  </si>
  <si>
    <t>22 dale glen, broadland, tx, 49295</t>
  </si>
  <si>
    <t>Joya Burks</t>
  </si>
  <si>
    <t>+1 (211) 605-4543</t>
  </si>
  <si>
    <t>11 hazy stead, emerson, ok, 24610</t>
  </si>
  <si>
    <t>Audra Choi</t>
  </si>
  <si>
    <t>+1 (680) 166-4357</t>
  </si>
  <si>
    <t>877 fillmore knoll, new suffolk, wa, 30747</t>
  </si>
  <si>
    <t>Ileana Sweet</t>
  </si>
  <si>
    <t>+1 (308) 384-9427</t>
  </si>
  <si>
    <t>261 umber forest skyway, scott village, ms, 80706</t>
  </si>
  <si>
    <t>Lenna van Munnik</t>
  </si>
  <si>
    <t>+1 (959) 367-7761</t>
  </si>
  <si>
    <t>368 pleasant ridge, hurt, ri, 81546</t>
  </si>
  <si>
    <t>Hans Aguilar</t>
  </si>
  <si>
    <t>+1 (608) 112-4000</t>
  </si>
  <si>
    <t>520 fallen lodge quay, upham, ia, 36245</t>
  </si>
  <si>
    <t>Keturah Walters</t>
  </si>
  <si>
    <t>+1 (658) 252-8907</t>
  </si>
  <si>
    <t>600 pleasant prairie, amory, ca, 94374</t>
  </si>
  <si>
    <t>Parthenia Sloof</t>
  </si>
  <si>
    <t>+1 (457) 556-5049</t>
  </si>
  <si>
    <t>p.o. box 77235, chula vista-orason, nd, 20886</t>
  </si>
  <si>
    <t>Laurette Duffy</t>
  </si>
  <si>
    <t>+1 (287) 783-8249</t>
  </si>
  <si>
    <t>644 zephyr vale, pomeroy village, ny, 47551</t>
  </si>
  <si>
    <t>Laura Chang</t>
  </si>
  <si>
    <t>+1 (545) 455-4289</t>
  </si>
  <si>
    <t>119 blue anchor, maurice, wv, 87070</t>
  </si>
  <si>
    <t>Haywood Newman</t>
  </si>
  <si>
    <t>+1 (923) 849-2199</t>
  </si>
  <si>
    <t>316 shady mall mount, big rapids, co, 82789</t>
  </si>
  <si>
    <t>Yaeko Holt</t>
  </si>
  <si>
    <t>+1 (665) 900-0036</t>
  </si>
  <si>
    <t>695 branch ledge, river bluff, nm, 11480</t>
  </si>
  <si>
    <t>Lino Weiss</t>
  </si>
  <si>
    <t>+1 (763) 993-6161</t>
  </si>
  <si>
    <t>p.o. box 24951, gamewell, ky, 03273</t>
  </si>
  <si>
    <t>Fredric Terry</t>
  </si>
  <si>
    <t>+1 (200) 611-0009</t>
  </si>
  <si>
    <t>p.o. box 48264, woods hole, ut, 06268</t>
  </si>
  <si>
    <t>Doug Andersen</t>
  </si>
  <si>
    <t>+1 (788) 255-5197</t>
  </si>
  <si>
    <t>838 dewy shadow, aristes, oh, 21409</t>
  </si>
  <si>
    <t>Gavin Cordova</t>
  </si>
  <si>
    <t>+1 (516) 471-9021</t>
  </si>
  <si>
    <t>81 easy deer trail, east patchogue, ky, 00450</t>
  </si>
  <si>
    <t>Paris van Beest</t>
  </si>
  <si>
    <t>+1 (858) 938-7824</t>
  </si>
  <si>
    <t>606 harvest dell, corvallis, mt, 29841</t>
  </si>
  <si>
    <t>May van Westerveld</t>
  </si>
  <si>
    <t>+1 (212) 875-6604</t>
  </si>
  <si>
    <t>p.o. box 63529, rocky mound, ak, 52303</t>
  </si>
  <si>
    <t>Mickey Lane</t>
  </si>
  <si>
    <t>+1 (621) 973-1831</t>
  </si>
  <si>
    <t>664 little highlands, orion village, ok, 45524</t>
  </si>
  <si>
    <t>Teofila Bush</t>
  </si>
  <si>
    <t>+1 (366) 081-8253</t>
  </si>
  <si>
    <t>563 well driveway, elmore village, wa, 81906</t>
  </si>
  <si>
    <t>Marcela Bletz</t>
  </si>
  <si>
    <t>+1 (701) 898-2719</t>
  </si>
  <si>
    <t>325 jagged run, maybee village, wi, 81192</t>
  </si>
  <si>
    <t>Larry Splinter</t>
  </si>
  <si>
    <t>+1 (227) 927-7561</t>
  </si>
  <si>
    <t>936 apple oval, radersburg, ct, 64371</t>
  </si>
  <si>
    <t>Colton Versteegh</t>
  </si>
  <si>
    <t>+1 (508) 949-4096</t>
  </si>
  <si>
    <t>p.o. box 20381, virden village, ct, 99194</t>
  </si>
  <si>
    <t>Enoch Pudney</t>
  </si>
  <si>
    <t>+1 (684) 958-3380</t>
  </si>
  <si>
    <t>448 clear spring, loup, wy, 62062</t>
  </si>
  <si>
    <t>Parthenia Stoeckmann</t>
  </si>
  <si>
    <t>+1 (413) 425-6126</t>
  </si>
  <si>
    <t>773 shady loaf, trussville, mn, 39076</t>
  </si>
  <si>
    <t>Natosha Luna</t>
  </si>
  <si>
    <t>+1 (313) 432-4041</t>
  </si>
  <si>
    <t>878 iron essex, eureka mill, wa, 78879</t>
  </si>
  <si>
    <t>Eleonore Mccoy</t>
  </si>
  <si>
    <t>+1 (251) 833-7810</t>
  </si>
  <si>
    <t>263 silver apple, forest acres, wy, 84218</t>
  </si>
  <si>
    <t>Halina Baxter</t>
  </si>
  <si>
    <t>+1 (947) 569-4508</t>
  </si>
  <si>
    <t>503 amber arbor, oronogo, nc, 79772</t>
  </si>
  <si>
    <t>Eryn Symons</t>
  </si>
  <si>
    <t>+1 (612) 491-1467</t>
  </si>
  <si>
    <t>623 golden gate mews, baxley, wv, 53692</t>
  </si>
  <si>
    <t>Chantelle de Man</t>
  </si>
  <si>
    <t>+1 (500) 912-7120</t>
  </si>
  <si>
    <t>538 merry approach, corry, ct, 09074</t>
  </si>
  <si>
    <t>Juan Randolph</t>
  </si>
  <si>
    <t>+1 (887) 808-0140</t>
  </si>
  <si>
    <t>813 cozy well, blackduck, mo, 06657</t>
  </si>
  <si>
    <t>Julienne Browning</t>
  </si>
  <si>
    <t>+1 (517) 134-2431</t>
  </si>
  <si>
    <t>122 cozy kennedy, midland village, mi, 73172</t>
  </si>
  <si>
    <t>Derrick Reijmerrs</t>
  </si>
  <si>
    <t>+1 (428) 851-4399</t>
  </si>
  <si>
    <t>605 pleasant timber, carbonado, ct, 30853</t>
  </si>
  <si>
    <t>Shayla Veldkamp</t>
  </si>
  <si>
    <t>+1 (744) 044-6633</t>
  </si>
  <si>
    <t>122 noble wintergreen stravenue, patterson village, ms, 60478</t>
  </si>
  <si>
    <t>Maddie van Staveren</t>
  </si>
  <si>
    <t>+1 (522) 538-2118</t>
  </si>
  <si>
    <t>p.o. box 18295, ballou, ar, 56346</t>
  </si>
  <si>
    <t>Cleta Dudley</t>
  </si>
  <si>
    <t>+1 (708) 211-0259</t>
  </si>
  <si>
    <t>623 harvest goose, austell, al, 21515</t>
  </si>
  <si>
    <t>Carmela Noyen</t>
  </si>
  <si>
    <t>+1 (306) 207-5604</t>
  </si>
  <si>
    <t>106 cider knoll, brussels village, ms, 64695</t>
  </si>
  <si>
    <t>Lahoma Hickman</t>
  </si>
  <si>
    <t>+1 (512) 591-8386</t>
  </si>
  <si>
    <t>388 dewy cloud, italy, oh, 53099</t>
  </si>
  <si>
    <t>Arletha van Haren</t>
  </si>
  <si>
    <t>+1 (911) 967-7820</t>
  </si>
  <si>
    <t>883 colonial crossing, barker ten mile, ar, 58005</t>
  </si>
  <si>
    <t>Juliann Le</t>
  </si>
  <si>
    <t>+1 (580) 744-7815</t>
  </si>
  <si>
    <t>459 emerald rapid trace, richwood village, az, 03923</t>
  </si>
  <si>
    <t>Grant Slot</t>
  </si>
  <si>
    <t>+1 (990) 695-6850</t>
  </si>
  <si>
    <t>545 middle apple, etowah, ks, 31833</t>
  </si>
  <si>
    <t>Bernice Moon</t>
  </si>
  <si>
    <t>+1 (852) 495-6867</t>
  </si>
  <si>
    <t>535 little spring expressway, glastonbury center, wy, 12575</t>
  </si>
  <si>
    <t>Twanna Becker</t>
  </si>
  <si>
    <t>+1 (876) 646-0174</t>
  </si>
  <si>
    <t>p.o. box 17724, ivanhoe estates, ca, 81627</t>
  </si>
  <si>
    <t>Reggie Henderson</t>
  </si>
  <si>
    <t>+1 (370) 198-4280</t>
  </si>
  <si>
    <t>p.o. box 86615, meredosia village, ak, 27950</t>
  </si>
  <si>
    <t>Lawerence Bean</t>
  </si>
  <si>
    <t>+1 (814) 131-0884</t>
  </si>
  <si>
    <t>234 jagged glade, beechwood trails, nm, 38313</t>
  </si>
  <si>
    <t>Krysta Feikes</t>
  </si>
  <si>
    <t>+1 (836) 559-5414</t>
  </si>
  <si>
    <t>45 spur vista, brigham, ma, 60718</t>
  </si>
  <si>
    <t>Jolanda Ross</t>
  </si>
  <si>
    <t>+1 (601) 638-7620</t>
  </si>
  <si>
    <t>219 sw ironwood arbor, ingleside, tn, 64682</t>
  </si>
  <si>
    <t>Rosenda French</t>
  </si>
  <si>
    <t>+1 (942) 360-6121</t>
  </si>
  <si>
    <t>751 park square, iliamna, wi, 57914</t>
  </si>
  <si>
    <t>Linwood Burt</t>
  </si>
  <si>
    <t>+1 (941) 114-1006</t>
  </si>
  <si>
    <t>36 little berry, terril, ma, 96451</t>
  </si>
  <si>
    <t>Moises Hemen</t>
  </si>
  <si>
    <t>+1 (322) 829-3505</t>
  </si>
  <si>
    <t>847 lost curve, fairbank, ky, 06258</t>
  </si>
  <si>
    <t>Conrad Graves</t>
  </si>
  <si>
    <t>+1 (387) 938-0021</t>
  </si>
  <si>
    <t>197 crescent vista, princeton, ky, 37992</t>
  </si>
  <si>
    <t>Candis Tegelaar</t>
  </si>
  <si>
    <t>+1 (339) 734-9109</t>
  </si>
  <si>
    <t>p.o. box 91076, ellport borough, mt, 90471</t>
  </si>
  <si>
    <t>Margie Barajas</t>
  </si>
  <si>
    <t>+1 (641) 168-5056</t>
  </si>
  <si>
    <t>955 iron island, metcalf village, tn, 68049</t>
  </si>
  <si>
    <t>Francie Stein</t>
  </si>
  <si>
    <t>+1 (721) 745-1687</t>
  </si>
  <si>
    <t>p.o. box 39062, morning sun, pa, 71635</t>
  </si>
  <si>
    <t>Tennie Burke</t>
  </si>
  <si>
    <t>+1 (841) 321-4134</t>
  </si>
  <si>
    <t>192 round crossing, elk park, mo, 63711</t>
  </si>
  <si>
    <t>Fabian Barron</t>
  </si>
  <si>
    <t>King and Sons</t>
  </si>
  <si>
    <t>+1 (201) 912-3758</t>
  </si>
  <si>
    <t>22 pony parkway, alderwood manor, or, 24489</t>
  </si>
  <si>
    <t>Jose Cabrera</t>
  </si>
  <si>
    <t>+1 (266) 157-4033</t>
  </si>
  <si>
    <t>31 sky avenue, philmont village, mo, 84496</t>
  </si>
  <si>
    <t>Derek Britt</t>
  </si>
  <si>
    <t>+1 (578) 863-7816</t>
  </si>
  <si>
    <t>566 nw apple, pixley, ia, 70931</t>
  </si>
  <si>
    <t>Mark Lambert</t>
  </si>
  <si>
    <t>+1 (853) 493-6830</t>
  </si>
  <si>
    <t>p.o. box 69480, carroll, ms, 58454</t>
  </si>
  <si>
    <t>Josef Moran</t>
  </si>
  <si>
    <t>+1 (288) 977-3441</t>
  </si>
  <si>
    <t>858 broad washington drive, st. elmo, md, 18403</t>
  </si>
  <si>
    <t>Bettina Laponder</t>
  </si>
  <si>
    <t>+1 (586) 939-4880</t>
  </si>
  <si>
    <t>979 honey cliff, hoover, mo, 67538</t>
  </si>
  <si>
    <t>Elida Cooper</t>
  </si>
  <si>
    <t>+1 (615) 699-5844</t>
  </si>
  <si>
    <t>692 old robin junction, claremore, wv, 45495</t>
  </si>
  <si>
    <t>Kira Mol</t>
  </si>
  <si>
    <t>+1 (863) 280-9832</t>
  </si>
  <si>
    <t>219 burning expressway, college place, ca, 79033</t>
  </si>
  <si>
    <t>Clementine Kootstra</t>
  </si>
  <si>
    <t>+1 (464) 715-0570</t>
  </si>
  <si>
    <t>800 e well row, hurdsfield, sd, 53845</t>
  </si>
  <si>
    <t>Curt Villegas</t>
  </si>
  <si>
    <t>+1 (873) 475-5144</t>
  </si>
  <si>
    <t>996 forest swale, flemington, nd, 99966</t>
  </si>
  <si>
    <t>Edie Reynolds</t>
  </si>
  <si>
    <t>Koch-Corkery</t>
  </si>
  <si>
    <t>+1 (819) 824-6738</t>
  </si>
  <si>
    <t>549 green spring, houtzdale borough, mn, 36504</t>
  </si>
  <si>
    <t>Kellie Blankenship</t>
  </si>
  <si>
    <t>+1 (741) 400-0669</t>
  </si>
  <si>
    <t>723 indian rise driveway, radcliff, ct, 93636</t>
  </si>
  <si>
    <t>Ilona Buck</t>
  </si>
  <si>
    <t>+1 (356) 190-3516</t>
  </si>
  <si>
    <t>695 kennedy bank, greasy, ny, 59630</t>
  </si>
  <si>
    <t>Heidi van Capelle</t>
  </si>
  <si>
    <t>+1 (318) 959-1479</t>
  </si>
  <si>
    <t>290 quiet avenue, white oak east, wy, 15099</t>
  </si>
  <si>
    <t>Rosalva Cardenas</t>
  </si>
  <si>
    <t>+1 (913) 329-3167</t>
  </si>
  <si>
    <t>449 sunny squaw, ottawa, nm, 88162</t>
  </si>
  <si>
    <t>Johnie Melendez</t>
  </si>
  <si>
    <t>+1 (572) 867-3820</t>
  </si>
  <si>
    <t>473 heather corner, pine valley, sc, 84581</t>
  </si>
  <si>
    <t>Nicki Vermaak</t>
  </si>
  <si>
    <t>+1 (948) 324-5186</t>
  </si>
  <si>
    <t>134 quiet quail, tiptonville, ks, 48651</t>
  </si>
  <si>
    <t>Erick Komen</t>
  </si>
  <si>
    <t>+1 (268) 321-4903</t>
  </si>
  <si>
    <t>411 quiet estate, north irwin borough, ky, 01984</t>
  </si>
  <si>
    <t>Lady Klarenbos</t>
  </si>
  <si>
    <t>+1 (472) 455-3047</t>
  </si>
  <si>
    <t>496 foggy elk turnpike, mermentau village, ms, 05913</t>
  </si>
  <si>
    <t>Annamaria Mejia</t>
  </si>
  <si>
    <t>+1 (841) 244-3010</t>
  </si>
  <si>
    <t>373 cotton rabbit, wibaux, mn, 70534</t>
  </si>
  <si>
    <t>Magan Ariens</t>
  </si>
  <si>
    <t>+1 (703) 094-5497</t>
  </si>
  <si>
    <t>p.o. box 31049, college place, ut, 71023</t>
  </si>
  <si>
    <t>Gayle van Lunsen</t>
  </si>
  <si>
    <t>+1 (274) 586-3816</t>
  </si>
  <si>
    <t>757 red club canyon, college place, wy, 86250</t>
  </si>
  <si>
    <t>Terresa Goos</t>
  </si>
  <si>
    <t>+1 (821) 245-5175</t>
  </si>
  <si>
    <t>569 umber square, manteca, ak, 07846</t>
  </si>
  <si>
    <t>Larraine Turner</t>
  </si>
  <si>
    <t>+1 (307) 461-6860</t>
  </si>
  <si>
    <t>472 rose mews, wheeling village, ky, 50451</t>
  </si>
  <si>
    <t>Jin Warner</t>
  </si>
  <si>
    <t>+1 (946) 436-3763</t>
  </si>
  <si>
    <t>501 umber falls, white house station, nv, 92057</t>
  </si>
  <si>
    <t>Kandy Patterson</t>
  </si>
  <si>
    <t>+1 (918) 179-4253</t>
  </si>
  <si>
    <t>859 old nectar, bonesteel, sc, 20943</t>
  </si>
  <si>
    <t>Angelica Mccarthy</t>
  </si>
  <si>
    <t>+1 (535) 146-7082</t>
  </si>
  <si>
    <t>409 stony radial, greenwater, az, 83894</t>
  </si>
  <si>
    <t>Markus Pruitt</t>
  </si>
  <si>
    <t>+1 (884) 670-7841</t>
  </si>
  <si>
    <t>679 pleasant loaf ledge, harrold, nh, 24147</t>
  </si>
  <si>
    <t>Emile Barker</t>
  </si>
  <si>
    <t>+1 (818) 671-3748</t>
  </si>
  <si>
    <t>216 foggy mount, colton, tn, 33466</t>
  </si>
  <si>
    <t>Irvin Mcdaniel</t>
  </si>
  <si>
    <t>+1 (252) 475-3012</t>
  </si>
  <si>
    <t>712 golden sky isle, freeburg borough, ky, 57136</t>
  </si>
  <si>
    <t>Madaline Shean</t>
  </si>
  <si>
    <t>+1 (724) 532-6870</t>
  </si>
  <si>
    <t>p.o. box 89162, power, pa, 92704</t>
  </si>
  <si>
    <t>Rita de Jongh</t>
  </si>
  <si>
    <t>+1 (429) 060-2382</t>
  </si>
  <si>
    <t>952 bear expressway, bentley, nm, 66352</t>
  </si>
  <si>
    <t>Benton Osborn</t>
  </si>
  <si>
    <t>+1 (745) 493-2277</t>
  </si>
  <si>
    <t>606 sleepy ranch, vevay, mn, 43165</t>
  </si>
  <si>
    <t>Daren Bloem</t>
  </si>
  <si>
    <t>+1 (629) 715-8119</t>
  </si>
  <si>
    <t>655 easy brook, clatonia village, il, 83119</t>
  </si>
  <si>
    <t>Ryan Wolff</t>
  </si>
  <si>
    <t>+1 (510) 183-2949</t>
  </si>
  <si>
    <t>985 harvest estate, wisdom, wa, 91437</t>
  </si>
  <si>
    <t>Cruz de Boef</t>
  </si>
  <si>
    <t>+1 (723) 886-1549</t>
  </si>
  <si>
    <t>276 foggy point, new britain, va, 83079</t>
  </si>
  <si>
    <t>Carmelo Webb</t>
  </si>
  <si>
    <t>+1 (227) 598-4012</t>
  </si>
  <si>
    <t>128 quiet zephyr gateway, paradise heights, hi, 55031</t>
  </si>
  <si>
    <t>Sebastian Richardson</t>
  </si>
  <si>
    <t>+1 (402) 449-4783</t>
  </si>
  <si>
    <t>999 indian forest, diamondville, mn, 23865</t>
  </si>
  <si>
    <t>Kaitlin Mcgowan</t>
  </si>
  <si>
    <t>+1 (543) 797-4022</t>
  </si>
  <si>
    <t>604 well pike, byron center, ca, 61284</t>
  </si>
  <si>
    <t>Ray Mcintosh</t>
  </si>
  <si>
    <t>+1 (501) 079-7644</t>
  </si>
  <si>
    <t>271 forest ridge, kalama, mi, 53329</t>
  </si>
  <si>
    <t>Richard Nuys</t>
  </si>
  <si>
    <t>+1 (351) 358-0185</t>
  </si>
  <si>
    <t>p.o. box 41508, santa ynez, ca, 63512</t>
  </si>
  <si>
    <t>Tinisha Patel</t>
  </si>
  <si>
    <t>+1 (777) 260-2600</t>
  </si>
  <si>
    <t>p.o. box 86395, highlands, tn, 28424</t>
  </si>
  <si>
    <t>Ami Mitchell</t>
  </si>
  <si>
    <t>+1 (345) 287-4977</t>
  </si>
  <si>
    <t>528 gentle treasure crossing, berea, nj, 12572</t>
  </si>
  <si>
    <t>Sadie van der Griend</t>
  </si>
  <si>
    <t>+1 (817) 354-3117</t>
  </si>
  <si>
    <t>p.o. box 86035, tununak, mn, 30992</t>
  </si>
  <si>
    <t>Retta Oneal</t>
  </si>
  <si>
    <t>+1 (617) 659-3375</t>
  </si>
  <si>
    <t>p.o. box 50941, redwater, mt, 84877</t>
  </si>
  <si>
    <t>Bruce Vermaak</t>
  </si>
  <si>
    <t>+1 (559) 183-5723</t>
  </si>
  <si>
    <t>197 se squaw path, sparta, la, 08864</t>
  </si>
  <si>
    <t>Genoveva Bauw</t>
  </si>
  <si>
    <t>+1 (923) 760-7804</t>
  </si>
  <si>
    <t>931 thunder fifth cove, snowville, oh, 29070</t>
  </si>
  <si>
    <t>Erick Bonilla</t>
  </si>
  <si>
    <t>+1 (877) 354-0867</t>
  </si>
  <si>
    <t>p.o. box 94223, strawberry point, wv, 24677</t>
  </si>
  <si>
    <t>Lara Higgins</t>
  </si>
  <si>
    <t>+1 (465) 822-4164</t>
  </si>
  <si>
    <t>505 nw parkway, catasauqua borough, ct, 83264</t>
  </si>
  <si>
    <t>Rosalyn Nooteboom</t>
  </si>
  <si>
    <t>+1 (914) 032-0785</t>
  </si>
  <si>
    <t>276 merry oak lawn, thompsonville, nj, 79373</t>
  </si>
  <si>
    <t>Hans van der May</t>
  </si>
  <si>
    <t>+1 (618) 196-4133</t>
  </si>
  <si>
    <t>448 field jetty, wauwatosa, az, 59285</t>
  </si>
  <si>
    <t>Lauren Singh</t>
  </si>
  <si>
    <t>+1 (446) 318-9803</t>
  </si>
  <si>
    <t>193 crystal autumn, county line, mt, 26210</t>
  </si>
  <si>
    <t>Chad Bryant</t>
  </si>
  <si>
    <t>+1 (505) 336-4782</t>
  </si>
  <si>
    <t>206 ne underpass, bloomingdale, nm, 58616</t>
  </si>
  <si>
    <t>Tracie Hamilton</t>
  </si>
  <si>
    <t>+1 (700) 490-4762</t>
  </si>
  <si>
    <t>p.o. box 89308, middle island, de, 07867</t>
  </si>
  <si>
    <t>Gabriel Hayden</t>
  </si>
  <si>
    <t>+1 (264) 285-5730</t>
  </si>
  <si>
    <t>936 blue brook, kuttawa, oh, 77956</t>
  </si>
  <si>
    <t>Miles Bradshaw</t>
  </si>
  <si>
    <t>+1 (411) 585-6184</t>
  </si>
  <si>
    <t>153 red driveway, north patchogue, nj, 50441</t>
  </si>
  <si>
    <t>Stefani van Luijn</t>
  </si>
  <si>
    <t>+1 (883) 918-6548</t>
  </si>
  <si>
    <t>759 bluff curve, seldovia village, ut, 60467</t>
  </si>
  <si>
    <t>Nick Garrett</t>
  </si>
  <si>
    <t>+1 (480) 644-6101</t>
  </si>
  <si>
    <t>p.o. box 66682, ashaway, az, 88322</t>
  </si>
  <si>
    <t>Herschel Petty</t>
  </si>
  <si>
    <t>+1 (510) 540-2115</t>
  </si>
  <si>
    <t>p.o. box 55767, pine village, tx, 66230</t>
  </si>
  <si>
    <t>Dudley Taylor</t>
  </si>
  <si>
    <t>+1 (559) 761-5312</t>
  </si>
  <si>
    <t>157 sw run, el reno, ks, 52227</t>
  </si>
  <si>
    <t>Stuart Plasberg</t>
  </si>
  <si>
    <t>+1 (873) 466-2998</t>
  </si>
  <si>
    <t>515 merry cloud, griffithville, pa, 42501</t>
  </si>
  <si>
    <t>Darius van Hoften</t>
  </si>
  <si>
    <t>+1 (387) 257-3813</t>
  </si>
  <si>
    <t>p.o. box 11266, mchenry, ny, 20727</t>
  </si>
  <si>
    <t>Kristan van Setten</t>
  </si>
  <si>
    <t>+1 (810) 081-7100</t>
  </si>
  <si>
    <t>78 umber rose plain, deal borough, or, 79274</t>
  </si>
  <si>
    <t>Min Schmitt</t>
  </si>
  <si>
    <t>+1 (389) 911-1895</t>
  </si>
  <si>
    <t>296 cedar road, numa, nh, 14651</t>
  </si>
  <si>
    <t>Hortense Everett</t>
  </si>
  <si>
    <t>+1 (866) 300-9396</t>
  </si>
  <si>
    <t>279 island alley, birds village, ok, 07272</t>
  </si>
  <si>
    <t>Elina Lloyd</t>
  </si>
  <si>
    <t>+1 (630) 334-4285</t>
  </si>
  <si>
    <t>962 se stead, south english, ct, 28943</t>
  </si>
  <si>
    <t>Harvey Reehorst</t>
  </si>
  <si>
    <t>+1 (402) 785-7847</t>
  </si>
  <si>
    <t>621 golden end, orchard mesa, az, 55969</t>
  </si>
  <si>
    <t>Andres Mckay</t>
  </si>
  <si>
    <t>+1 (820) 429-4119</t>
  </si>
  <si>
    <t>570 green farms, new johnsonville, co, 57788</t>
  </si>
  <si>
    <t>Rona Melendez</t>
  </si>
  <si>
    <t>+1 (550) 272-3576</t>
  </si>
  <si>
    <t>717 bright place, barneveld village, de, 03569</t>
  </si>
  <si>
    <t>Anibal England</t>
  </si>
  <si>
    <t>+1 (317) 194-6959</t>
  </si>
  <si>
    <t>824 s elk highway, brookview, az, 45447</t>
  </si>
  <si>
    <t>Malik Brown</t>
  </si>
  <si>
    <t>+1 (659) 722-1904</t>
  </si>
  <si>
    <t>p.o. box 74205, new england, oh, 02385</t>
  </si>
  <si>
    <t>Danna Valentine</t>
  </si>
  <si>
    <t>+1 (378) 200-4931</t>
  </si>
  <si>
    <t>173 main parkway, dupont village, tx, 60546</t>
  </si>
  <si>
    <t>Carleen Castro</t>
  </si>
  <si>
    <t>+1 (580) 386-4257</t>
  </si>
  <si>
    <t>265 merry shadow, lahaina, sd, 11162</t>
  </si>
  <si>
    <t>Heidi Hunt</t>
  </si>
  <si>
    <t>+1 (832) 971-1666</t>
  </si>
  <si>
    <t>966 butterfly quay, temperance, ms, 12491</t>
  </si>
  <si>
    <t>Roseann Baker</t>
  </si>
  <si>
    <t>+1 (211) 213-1249</t>
  </si>
  <si>
    <t>846 sunny cloud, hankinson, nj, 54677</t>
  </si>
  <si>
    <t>Aleen Noel</t>
  </si>
  <si>
    <t>+1 (403) 227-3136</t>
  </si>
  <si>
    <t>605 pond court, bowdle, fl, 11170</t>
  </si>
  <si>
    <t>Becky Fulton</t>
  </si>
  <si>
    <t>+1 (708) 140-9131</t>
  </si>
  <si>
    <t>p.o. box 32237, lake roesiger, or, 11442</t>
  </si>
  <si>
    <t>Trinidad Grandia</t>
  </si>
  <si>
    <t>+1 (867) 697-2263</t>
  </si>
  <si>
    <t>56 shady rose, elderon village, nc, 61677</t>
  </si>
  <si>
    <t>Albert Lit</t>
  </si>
  <si>
    <t>+1 (646) 488-1778</t>
  </si>
  <si>
    <t>p.o. box 57256, crystal lake, pa, 58462</t>
  </si>
  <si>
    <t>Kandace Chambers</t>
  </si>
  <si>
    <t>+1 (416) 096-6449</t>
  </si>
  <si>
    <t>138 cedar hill vista, annville, ms, 63534</t>
  </si>
  <si>
    <t>Lynwood Werner</t>
  </si>
  <si>
    <t>+1 (409) 010-4169</t>
  </si>
  <si>
    <t>p.o. box 89710, stinesville, wi, 85176</t>
  </si>
  <si>
    <t>Gary Langer</t>
  </si>
  <si>
    <t>+1 (340) 173-6946</t>
  </si>
  <si>
    <t>p.o. box 94571, judith gap, az, 50725</t>
  </si>
  <si>
    <t>Johnette Lancaster</t>
  </si>
  <si>
    <t>+1 (785) 128-2310</t>
  </si>
  <si>
    <t>566 heather goose haven, walkerton, me, 60813</t>
  </si>
  <si>
    <t>King Stevenson</t>
  </si>
  <si>
    <t>+1 (903) 496-1074</t>
  </si>
  <si>
    <t>489 golden elk lawn, monroeville, nm, 61889</t>
  </si>
  <si>
    <t>Monserrate Paton</t>
  </si>
  <si>
    <t>+1 (271) 734-4232</t>
  </si>
  <si>
    <t>194 sleepy canyon, merrillville, in, 44255</t>
  </si>
  <si>
    <t>Mikaela Finch</t>
  </si>
  <si>
    <t>+1 (408) 394-3921</t>
  </si>
  <si>
    <t>p.o. box 69731, northvillage, pa, 20524</t>
  </si>
  <si>
    <t>Dominick Watts</t>
  </si>
  <si>
    <t>+1 (535) 853-5112</t>
  </si>
  <si>
    <t>p.o. box 79543, new madison village, tn, 57551</t>
  </si>
  <si>
    <t>Felica van Mourik</t>
  </si>
  <si>
    <t>+1 (235) 638-8706</t>
  </si>
  <si>
    <t>357 amber forge estate, lawrenceburg, la, 83167</t>
  </si>
  <si>
    <t>Merri Gibbs</t>
  </si>
  <si>
    <t>+1 (669) 537-6983</t>
  </si>
  <si>
    <t>249 high lane, burr oak village, ks, 03919</t>
  </si>
  <si>
    <t>Graig van Keeken</t>
  </si>
  <si>
    <t>+1 (871) 816-4536</t>
  </si>
  <si>
    <t>523 round dam, comfrey, la, 98934</t>
  </si>
  <si>
    <t>Murray Baird</t>
  </si>
  <si>
    <t>+1 (635) 026-8073</t>
  </si>
  <si>
    <t>660 cinder arcade, kremlin, az, 32264</t>
  </si>
  <si>
    <t>Norbert Parent</t>
  </si>
  <si>
    <t>+1 (389) 197-9305</t>
  </si>
  <si>
    <t>187 jagged row, ephrata, ma, 71596</t>
  </si>
  <si>
    <t>Annita Krause</t>
  </si>
  <si>
    <t>+1 (272) 297-3777</t>
  </si>
  <si>
    <t>103 sleepy smith, frank, ok, 18021</t>
  </si>
  <si>
    <t>Arica Duarte</t>
  </si>
  <si>
    <t>+1 (874) 096-1904</t>
  </si>
  <si>
    <t>549 lock manor, west haven-sylvan, pa, 75140</t>
  </si>
  <si>
    <t>Milan Bruce</t>
  </si>
  <si>
    <t>+1 (468) 613-0309</t>
  </si>
  <si>
    <t>811 old second landing, windham, ks, 66193</t>
  </si>
  <si>
    <t>Allan Bridges</t>
  </si>
  <si>
    <t>+1 (374) 578-8393</t>
  </si>
  <si>
    <t>133 indian eighth station, raleigh hills, az, 53418</t>
  </si>
  <si>
    <t>Rebecka van Dillewijn</t>
  </si>
  <si>
    <t>+1 (455) 515-8646</t>
  </si>
  <si>
    <t>656 bright trafficway, bay village, ky, 96068</t>
  </si>
  <si>
    <t>Earnest de Leeuw</t>
  </si>
  <si>
    <t>+1 (913) 166-5365</t>
  </si>
  <si>
    <t>390 bright lake inlet, glens falls north, tn, 29099</t>
  </si>
  <si>
    <t>Ria Rodriquez</t>
  </si>
  <si>
    <t>+1 (810) 005-2350</t>
  </si>
  <si>
    <t>659 s ninth, columbus village, id, 62983</t>
  </si>
  <si>
    <t>Elsa Alford</t>
  </si>
  <si>
    <t>+1 (965) 856-2351</t>
  </si>
  <si>
    <t>624 bright washington, chrisman, il, 06572</t>
  </si>
  <si>
    <t>Oretha van Dalum</t>
  </si>
  <si>
    <t>+1 (750) 485-9857</t>
  </si>
  <si>
    <t>550 e lake dam, dearborn, fl, 02052</t>
  </si>
  <si>
    <t>Darnell Hemen</t>
  </si>
  <si>
    <t>+1 (705) 863-1324</t>
  </si>
  <si>
    <t>p.o. box 74848, maugansville, ne, 40454</t>
  </si>
  <si>
    <t>Lean Thornton</t>
  </si>
  <si>
    <t>+1 (401) 953-3497</t>
  </si>
  <si>
    <t>841 dale expressway, oak hill village, mi, 94506</t>
  </si>
  <si>
    <t>Morgan Galloway</t>
  </si>
  <si>
    <t>+1 (230) 812-3979</t>
  </si>
  <si>
    <t>328 easy horse, hotevilla-bacavi, ak, 45305</t>
  </si>
  <si>
    <t>Tamica Jaspers</t>
  </si>
  <si>
    <t>+1 (619) 501-9634</t>
  </si>
  <si>
    <t>698 w butterfly, yale, mo, 86411</t>
  </si>
  <si>
    <t>Michele Kat</t>
  </si>
  <si>
    <t>+1 (464) 300-9288</t>
  </si>
  <si>
    <t>p.o. box 33838, hewitt, me, 76330</t>
  </si>
  <si>
    <t>Loris Buckner</t>
  </si>
  <si>
    <t>+1 (340) 540-3814</t>
  </si>
  <si>
    <t>380 hidden camp, phoenix, nc, 85536</t>
  </si>
  <si>
    <t>Ben Hey</t>
  </si>
  <si>
    <t>+1 (336) 749-7076</t>
  </si>
  <si>
    <t>490 middle chase, south greeley, sd, 00251</t>
  </si>
  <si>
    <t>Jesus Booker</t>
  </si>
  <si>
    <t>+1 (407) 794-7958</t>
  </si>
  <si>
    <t>907 easy oval, buckman, wi, 11692</t>
  </si>
  <si>
    <t>William Felt</t>
  </si>
  <si>
    <t>+1 (280) 161-8359</t>
  </si>
  <si>
    <t>321 broad island village, george village, mt, 97796</t>
  </si>
  <si>
    <t>Kennith van Leeuwen</t>
  </si>
  <si>
    <t>+1 (522) 383-7106</t>
  </si>
  <si>
    <t>702 rustic blossom dell, watford, az, 19860</t>
  </si>
  <si>
    <t>Hershel Davila</t>
  </si>
  <si>
    <t>+1 (530) 181-2657</t>
  </si>
  <si>
    <t>p.o. box 23323, great falls, fl, 18463</t>
  </si>
  <si>
    <t>Trinidad Dennis</t>
  </si>
  <si>
    <t>+1 (363) 119-5431</t>
  </si>
  <si>
    <t>485 broad dam, medicine lodge, fl, 72032</t>
  </si>
  <si>
    <t>Blanch Bush</t>
  </si>
  <si>
    <t>+1 (615) 423-4329</t>
  </si>
  <si>
    <t>p.o. box 20586, stansbury park, oh, 36004</t>
  </si>
  <si>
    <t>Lia Sutton</t>
  </si>
  <si>
    <t>+1 (284) 077-3660</t>
  </si>
  <si>
    <t>461 gentle cider, brecksville, wv, 05440</t>
  </si>
  <si>
    <t>Jeniffer Pearson</t>
  </si>
  <si>
    <t>+1 (953) 645-1640</t>
  </si>
  <si>
    <t>536 silent corner, grayville, fl, 19500</t>
  </si>
  <si>
    <t>Brianne Kline</t>
  </si>
  <si>
    <t>+1 (287) 238-8247</t>
  </si>
  <si>
    <t>78 cinder trace, star, wa, 25492</t>
  </si>
  <si>
    <t>Tanner Shields</t>
  </si>
  <si>
    <t>+1 (781) 817-6391</t>
  </si>
  <si>
    <t>547 noble smith, arthur, de, 13707</t>
  </si>
  <si>
    <t>Wendy Heuvel</t>
  </si>
  <si>
    <t>+1 (362) 449-8522</t>
  </si>
  <si>
    <t>965 heather peavey, mayfield, ak, 77257</t>
  </si>
  <si>
    <t>Karine Goodman</t>
  </si>
  <si>
    <t>+1 (861) 161-1178</t>
  </si>
  <si>
    <t>766 eighth farms, grano, mn, 84129</t>
  </si>
  <si>
    <t>Dani Arnold</t>
  </si>
  <si>
    <t>+1 (823) 011-6406</t>
  </si>
  <si>
    <t>118 misty trace, shrewsbury borough, de, 32336</t>
  </si>
  <si>
    <t>Kathlene Little</t>
  </si>
  <si>
    <t>+1 (550) 567-0615</t>
  </si>
  <si>
    <t>999 blue fork bay, meyers lake village, wv, 15934</t>
  </si>
  <si>
    <t>Yesenia de Raedt</t>
  </si>
  <si>
    <t>+1 (649) 677-0933</t>
  </si>
  <si>
    <t>683 tawny forest, lakehurst borough, mi, 65699</t>
  </si>
  <si>
    <t>Pearlie Booth</t>
  </si>
  <si>
    <t>+1 (582) 287-4861</t>
  </si>
  <si>
    <t>122 dusty edge, west view borough, al, 62920</t>
  </si>
  <si>
    <t>Justin Hoedenmaker</t>
  </si>
  <si>
    <t>+1 (732) 942-0755</t>
  </si>
  <si>
    <t>550 misty autumn fair, hanford, ms, 37389</t>
  </si>
  <si>
    <t>Theo Weber</t>
  </si>
  <si>
    <t>+1 (852) 709-0570</t>
  </si>
  <si>
    <t>607 iron crossroad, irondequoit, hi, 80207</t>
  </si>
  <si>
    <t>Oliver Trevino</t>
  </si>
  <si>
    <t>+1 (537) 160-8906</t>
  </si>
  <si>
    <t>515 dusty forest walk, minonk, nh, 68509</t>
  </si>
  <si>
    <t>Travis Howe</t>
  </si>
  <si>
    <t>+1 (450) 442-9722</t>
  </si>
  <si>
    <t>p.o. box 28264, yorkshire village, wv, 42573</t>
  </si>
  <si>
    <t>Rolland Vis</t>
  </si>
  <si>
    <t>+1 (306) 976-2540</t>
  </si>
  <si>
    <t>595 stony pine, strongsville, sd, 17725</t>
  </si>
  <si>
    <t>Adelaida Splinter</t>
  </si>
  <si>
    <t>+1 (577) 473-2792</t>
  </si>
  <si>
    <t>881 rabbit chase, robinson, ct, 59146</t>
  </si>
  <si>
    <t>Audria Hebert</t>
  </si>
  <si>
    <t>+1 (688) 579-9806</t>
  </si>
  <si>
    <t>627 ford port, wilkinsburg borough, mt, 38092</t>
  </si>
  <si>
    <t>Carla Drinhuijzen</t>
  </si>
  <si>
    <t>+1 (254) 508-6623</t>
  </si>
  <si>
    <t>38 nw fillmore, aneta, sc, 25942</t>
  </si>
  <si>
    <t>Renita Osborne</t>
  </si>
  <si>
    <t>+1 (679) 079-1509</t>
  </si>
  <si>
    <t>385 e wintergreen harbor, taylors, fl, 67935</t>
  </si>
  <si>
    <t>Cherish Willet</t>
  </si>
  <si>
    <t>+1 (355) 658-9571</t>
  </si>
  <si>
    <t>526 sleepy peavey, harrisville, ky, 02224</t>
  </si>
  <si>
    <t>Kathern Mcintyre</t>
  </si>
  <si>
    <t>+1 (466) 074-4832</t>
  </si>
  <si>
    <t>959 shady panda, luttrell, ky, 80854</t>
  </si>
  <si>
    <t>Delila Rosario</t>
  </si>
  <si>
    <t>+1 (519) 064-9531</t>
  </si>
  <si>
    <t>387 cedar fourth radial, peconic, nm, 24033</t>
  </si>
  <si>
    <t>Mariah Acosta</t>
  </si>
  <si>
    <t>+1 (951) 199-0959</t>
  </si>
  <si>
    <t>862 dewy rest causeway, barnum, me, 03276</t>
  </si>
  <si>
    <t>Hugh Delgado</t>
  </si>
  <si>
    <t>+1 (412) 161-0163</t>
  </si>
  <si>
    <t>209 old throughway, copperville, ne, 45967</t>
  </si>
  <si>
    <t>Hosea Williams</t>
  </si>
  <si>
    <t>+1 (570) 253-6975</t>
  </si>
  <si>
    <t>250 green kennedy parade, seconsett island, sd, 41659</t>
  </si>
  <si>
    <t>Caleb Hutchinson</t>
  </si>
  <si>
    <t>+1 (366) 584-8664</t>
  </si>
  <si>
    <t>361 well gardens, eustace, ma, 59827</t>
  </si>
  <si>
    <t>Janee van Keeken</t>
  </si>
  <si>
    <t>+1 (829) 737-0872</t>
  </si>
  <si>
    <t>67 golden creek gardens, mokelumne hill, or, 87327</t>
  </si>
  <si>
    <t>Wilford Soet</t>
  </si>
  <si>
    <t>+1 (278) 263-8583</t>
  </si>
  <si>
    <t>339 rocky overpass, muskegon heights, wa, 25972</t>
  </si>
  <si>
    <t>Isreal Finley</t>
  </si>
  <si>
    <t>+1 (846) 473-1246</t>
  </si>
  <si>
    <t>921 sunny field underpass, olney springs, me, 78739</t>
  </si>
  <si>
    <t>Josette Ballard</t>
  </si>
  <si>
    <t>+1 (651) 879-3527</t>
  </si>
  <si>
    <t>p.o. box 74582, bigelow, nd, 09048</t>
  </si>
  <si>
    <t>Jewell Hunter</t>
  </si>
  <si>
    <t>+1 (282) 384-0853</t>
  </si>
  <si>
    <t>445 dewy parade, bridgehampton, ok, 88458</t>
  </si>
  <si>
    <t>Marilynn van Erp</t>
  </si>
  <si>
    <t>+1 (537) 657-6324</t>
  </si>
  <si>
    <t>167 harvest shadow, oakfield village, co, 11552</t>
  </si>
  <si>
    <t>Greg Suarez</t>
  </si>
  <si>
    <t>+1 (408) 757-9944</t>
  </si>
  <si>
    <t>566 merry barn crest, shirley, de, 84495</t>
  </si>
  <si>
    <t>Richard May</t>
  </si>
  <si>
    <t>+1 (567) 318-4746</t>
  </si>
  <si>
    <t>821 heather crescent, broomfield, nv, 26284</t>
  </si>
  <si>
    <t>Chas Lester</t>
  </si>
  <si>
    <t>+1 (817) 595-2630</t>
  </si>
  <si>
    <t>417 noble embers, hobart, md, 35514</t>
  </si>
  <si>
    <t>Carline Jans</t>
  </si>
  <si>
    <t>+1 (411) 447-1131</t>
  </si>
  <si>
    <t>522 umber pioneer, calumet-norvelt, wi, 92513</t>
  </si>
  <si>
    <t>Felicidad French</t>
  </si>
  <si>
    <t>+1 (537) 827-6896</t>
  </si>
  <si>
    <t>p.o. box 15043, morrowville, or, 66842</t>
  </si>
  <si>
    <t>Ned Goodman</t>
  </si>
  <si>
    <t>+1 (543) 746-0605</t>
  </si>
  <si>
    <t>146 burning cliff, rose hill acres, de, 95177</t>
  </si>
  <si>
    <t>Thaddeus Sharpe</t>
  </si>
  <si>
    <t>+1 (335) 545-8559</t>
  </si>
  <si>
    <t>p.o. box 36684, buckingham village, tn, 37834</t>
  </si>
  <si>
    <t>Lavette de Cruyff</t>
  </si>
  <si>
    <t>+1 (366) 257-9974</t>
  </si>
  <si>
    <t>752 dewy fillmore falls, pilot station, ma, 64113</t>
  </si>
  <si>
    <t>Antonina Kelley</t>
  </si>
  <si>
    <t>+1 (942) 687-3656</t>
  </si>
  <si>
    <t>162 hidden fork bank, lavon, mo, 62779</t>
  </si>
  <si>
    <t>Bettie van der Velden</t>
  </si>
  <si>
    <t>+1 (785) 096-7551</t>
  </si>
  <si>
    <t>630 wishing apple, fox run, me, 02967</t>
  </si>
  <si>
    <t>Charlsie Ali</t>
  </si>
  <si>
    <t>+1 (218) 686-9354</t>
  </si>
  <si>
    <t>p.o. box 57221, niangua, ne, 73407</t>
  </si>
  <si>
    <t>Lyndsey Floyd</t>
  </si>
  <si>
    <t>+1 (343) 926-6716</t>
  </si>
  <si>
    <t>650 branch expressway, nemacolin, sd, 58611</t>
  </si>
  <si>
    <t>Chana Levy</t>
  </si>
  <si>
    <t>+1 (302) 300-0994</t>
  </si>
  <si>
    <t>894 merry pike, marina del rey, wy, 92554</t>
  </si>
  <si>
    <t>Prince van Kesteren</t>
  </si>
  <si>
    <t>+1 (481) 452-7276</t>
  </si>
  <si>
    <t>70 se woods, weatherby lake, ma, 53567</t>
  </si>
  <si>
    <t>Merle Bell</t>
  </si>
  <si>
    <t>+1 (608) 842-7450</t>
  </si>
  <si>
    <t>940 rustic crescent isle, grass valley, id, 20161</t>
  </si>
  <si>
    <t>Santiago Sonneveldt</t>
  </si>
  <si>
    <t>+1 (528) 073-2373</t>
  </si>
  <si>
    <t>83 iron timber, new baden village, hi, 53117</t>
  </si>
  <si>
    <t>Lucia van Nes</t>
  </si>
  <si>
    <t>+1 (382) 243-0676</t>
  </si>
  <si>
    <t>24 indian treasure bend, minden, tn, 21635</t>
  </si>
  <si>
    <t>Emmett Norton</t>
  </si>
  <si>
    <t>+1 (927) 784-8619</t>
  </si>
  <si>
    <t>207 se essex mews, casey, wy, 62989</t>
  </si>
  <si>
    <t>Giovanna Louris</t>
  </si>
  <si>
    <t>+1 (647) 274-5826</t>
  </si>
  <si>
    <t>891 old passage, winfall, ga, 07166</t>
  </si>
  <si>
    <t>Hank Orincx</t>
  </si>
  <si>
    <t>+1 (526) 625-7359</t>
  </si>
  <si>
    <t>p.o. box 92122, bonham, oh, 03150</t>
  </si>
  <si>
    <t>Parker Harper</t>
  </si>
  <si>
    <t>+1 (825) 178-4857</t>
  </si>
  <si>
    <t>188 nw stravenue, yates center, mi, 65327</t>
  </si>
  <si>
    <t>Andrea Rubio</t>
  </si>
  <si>
    <t>+1 (460) 088-2657</t>
  </si>
  <si>
    <t>613 elk walk, springborough, mn, 99143</t>
  </si>
  <si>
    <t>Yuette van der Wijksen</t>
  </si>
  <si>
    <t>+1 (317) 440-3075</t>
  </si>
  <si>
    <t>23 timber heights, maple ridge, tn, 27884</t>
  </si>
  <si>
    <t>Angelic Hoffman</t>
  </si>
  <si>
    <t>+1 (667) 806-9592</t>
  </si>
  <si>
    <t>910 cinder ferry, dekalb, pa, 00188</t>
  </si>
  <si>
    <t>Jo van Beek</t>
  </si>
  <si>
    <t>+1 (772) 888-9472</t>
  </si>
  <si>
    <t>411 s stead, elmira village, ks, 89632</t>
  </si>
  <si>
    <t>Santiago Orr</t>
  </si>
  <si>
    <t>+1 (423) 623-4211</t>
  </si>
  <si>
    <t>820 harvest summit, young harris, sc, 54115</t>
  </si>
  <si>
    <t>Shad Wassall</t>
  </si>
  <si>
    <t>+1 (728) 004-9236</t>
  </si>
  <si>
    <t>66 se track, mountain pine, wy, 47137</t>
  </si>
  <si>
    <t>Courtney Sonneveldt</t>
  </si>
  <si>
    <t>+1 (505) 971-4739</t>
  </si>
  <si>
    <t>818 nectar mill, hunts point, ma, 53683</t>
  </si>
  <si>
    <t>Esta Keller</t>
  </si>
  <si>
    <t>+1 (987) 461-7515</t>
  </si>
  <si>
    <t>844 ne road, bearcreek, mo, 40611</t>
  </si>
  <si>
    <t>Diana Poelgeest</t>
  </si>
  <si>
    <t>+1 (708) 824-5462</t>
  </si>
  <si>
    <t>739 red throughway, wesleyville borough, wa, 35305</t>
  </si>
  <si>
    <t>Glen Mchoul</t>
  </si>
  <si>
    <t>+1 (981) 874-5647</t>
  </si>
  <si>
    <t>795 red lane, highwood, ar, 27256</t>
  </si>
  <si>
    <t>Lyndsey Blevins</t>
  </si>
  <si>
    <t>+1 (848) 717-3241</t>
  </si>
  <si>
    <t>219 colonial turnpike, pinckneyville, ms, 15791</t>
  </si>
  <si>
    <t>Vernon Chapman</t>
  </si>
  <si>
    <t>+1 (855) 555-2512</t>
  </si>
  <si>
    <t>247 nw dell, vista west, al, 61796</t>
  </si>
  <si>
    <t>Val Gomez</t>
  </si>
  <si>
    <t>+1 (803) 753-6544</t>
  </si>
  <si>
    <t>p.o. box 31189, rio en medio, nd, 23077</t>
  </si>
  <si>
    <t>Lesli Shah</t>
  </si>
  <si>
    <t>+1 (515) 272-0180</t>
  </si>
  <si>
    <t>p.o. box 44215, fromberg, mt, 06105</t>
  </si>
  <si>
    <t>Zachariah Lyons</t>
  </si>
  <si>
    <t>+1 (971) 498-3191</t>
  </si>
  <si>
    <t>12 wall dell, hancock village, ia, 83917</t>
  </si>
  <si>
    <t>Ben Jurriaens</t>
  </si>
  <si>
    <t>+1 (417) 404-3580</t>
  </si>
  <si>
    <t>724 indian ranch highway, valley head, wi, 18445</t>
  </si>
  <si>
    <t>Adele Castillo</t>
  </si>
  <si>
    <t>+1 (984) 340-9739</t>
  </si>
  <si>
    <t>84 pond extension, tupper lake village, wi, 19395</t>
  </si>
  <si>
    <t>Chas Hunt</t>
  </si>
  <si>
    <t>+1 (813) 385-9703</t>
  </si>
  <si>
    <t>939 fallen well trail, vandemere, mi, 99820</t>
  </si>
  <si>
    <t>Lucien Bauer</t>
  </si>
  <si>
    <t>+1 (904) 706-8882</t>
  </si>
  <si>
    <t>370 hidden butterfly dam, sacred heart, ga, 94201</t>
  </si>
  <si>
    <t>Logan Randolph</t>
  </si>
  <si>
    <t>+1 (934) 728-1678</t>
  </si>
  <si>
    <t>358 jagged camp turnpike, reese center, az, 40461</t>
  </si>
  <si>
    <t>Mirta Pratt</t>
  </si>
  <si>
    <t>+1 (414) 732-4771</t>
  </si>
  <si>
    <t>104 sixth beach, kenmore, ri, 11515</t>
  </si>
  <si>
    <t>Norine Shelton</t>
  </si>
  <si>
    <t>+1 (876) 943-4369</t>
  </si>
  <si>
    <t>841 flat key, white deer, nh, 67526</t>
  </si>
  <si>
    <t>Joey Udo</t>
  </si>
  <si>
    <t>+1 (687) 913-5753</t>
  </si>
  <si>
    <t>355 hidden fawn bayoo, flower mound, wy, 09542</t>
  </si>
  <si>
    <t>Rafaela de Rek</t>
  </si>
  <si>
    <t>+1 (529) 165-0040</t>
  </si>
  <si>
    <t>335 e autumn bay, clearview acres, me, 87294</t>
  </si>
  <si>
    <t>Enriqueta Woodard</t>
  </si>
  <si>
    <t>+1 (846) 336-7661</t>
  </si>
  <si>
    <t>822 rest trafficway, avocado heights, oh, 54961</t>
  </si>
  <si>
    <t>Abraham Osborn</t>
  </si>
  <si>
    <t>+1 (227) 536-7633</t>
  </si>
  <si>
    <t>p.o. box 49297, bruno, nj, 00737</t>
  </si>
  <si>
    <t>Tommie Donaldson</t>
  </si>
  <si>
    <t>+1 (353) 286-5322</t>
  </si>
  <si>
    <t>369 merry berry, millbrook village, wy, 74618</t>
  </si>
  <si>
    <t>Ferdinand Alford</t>
  </si>
  <si>
    <t>+1 (978) 153-3454</t>
  </si>
  <si>
    <t>424 easy beacon, stallings, oh, 48576</t>
  </si>
  <si>
    <t>Wendolyn Piloo</t>
  </si>
  <si>
    <t>+1 (267) 002-0169</t>
  </si>
  <si>
    <t>455 middle fillmore terrace, weslaco, fl, 55919</t>
  </si>
  <si>
    <t>Raymond Roger</t>
  </si>
  <si>
    <t>+1 (215) 938-8942</t>
  </si>
  <si>
    <t>p.o. box 68388, sebastopol, ct, 23682</t>
  </si>
  <si>
    <t>Roselia Sterke</t>
  </si>
  <si>
    <t>+1 (722) 593-2704</t>
  </si>
  <si>
    <t>384 round fourth, rushford, nj, 68348</t>
  </si>
  <si>
    <t>Mirian Stuart</t>
  </si>
  <si>
    <t>+1 (968) 740-3272</t>
  </si>
  <si>
    <t>p.o. box 75041, valley green, nc, 39267</t>
  </si>
  <si>
    <t>Dominica Snijder</t>
  </si>
  <si>
    <t>+1 (451) 562-8149</t>
  </si>
  <si>
    <t>p.o. box 38923, maxwell, ky, 27689</t>
  </si>
  <si>
    <t>Rigoberto Rios</t>
  </si>
  <si>
    <t>+1 (784) 325-8458</t>
  </si>
  <si>
    <t>322 panda ledge, stagecoach, md, 53975</t>
  </si>
  <si>
    <t>Maggie van Neure</t>
  </si>
  <si>
    <t>+1 (910) 515-4416</t>
  </si>
  <si>
    <t>672 merry forest tunnel, fenwick island, oh, 46628</t>
  </si>
  <si>
    <t>Clay Compton</t>
  </si>
  <si>
    <t>+1 (917) 882-0679</t>
  </si>
  <si>
    <t>174 cozy causeway, albright, wv, 28384</t>
  </si>
  <si>
    <t>Jacquie de Vos</t>
  </si>
  <si>
    <t>+1 (653) 813-0014</t>
  </si>
  <si>
    <t>180 hazy bluff highlands, dillwyn, sc, 46689</t>
  </si>
  <si>
    <t>Jacqulyn Horn</t>
  </si>
  <si>
    <t>+1 (346) 649-6104</t>
  </si>
  <si>
    <t>210 easy knoll, onslow, nd, 35854</t>
  </si>
  <si>
    <t>Lupita Loeff</t>
  </si>
  <si>
    <t>+1 (215) 478-5673</t>
  </si>
  <si>
    <t>666 blue cloud glen, prague, sc, 08146</t>
  </si>
  <si>
    <t>Kraig Schroeder</t>
  </si>
  <si>
    <t>+1 (301) 977-1378</t>
  </si>
  <si>
    <t>135 velvet heights, james village, mo, 36379</t>
  </si>
  <si>
    <t>Edmundo Zamora</t>
  </si>
  <si>
    <t>+1 (737) 169-6599</t>
  </si>
  <si>
    <t>353 rise overpass, walterhill, nd, 28739</t>
  </si>
  <si>
    <t>Bonnie Pruitt</t>
  </si>
  <si>
    <t>+1 (442) 082-5763</t>
  </si>
  <si>
    <t>266 ne light, west lebanon, ky, 90894</t>
  </si>
  <si>
    <t>Rodolfo Fowler</t>
  </si>
  <si>
    <t>+1 (372) 036-4830</t>
  </si>
  <si>
    <t>617 nw quail, plymouth meeting, ky, 17961</t>
  </si>
  <si>
    <t>Harley Wolfe</t>
  </si>
  <si>
    <t>+1 (883) 861-1751</t>
  </si>
  <si>
    <t>105 elm edge, irvington village, ia, 55792</t>
  </si>
  <si>
    <t>Arnulfo Muusse</t>
  </si>
  <si>
    <t>+1 (728) 964-2985</t>
  </si>
  <si>
    <t>687 cinder zephyr, ebensburg borough, mt, 09081</t>
  </si>
  <si>
    <t>Gene Johnston</t>
  </si>
  <si>
    <t>+1 (422) 554-0079</t>
  </si>
  <si>
    <t>665 middle alley, marcus hook borough, wy, 27327</t>
  </si>
  <si>
    <t>Clarissa Navarro</t>
  </si>
  <si>
    <t>+1 (984) 327-5734</t>
  </si>
  <si>
    <t>216 merry berry, huntington station, mo, 57270</t>
  </si>
  <si>
    <t>Terrance Wilder</t>
  </si>
  <si>
    <t>+1 (344) 700-3035</t>
  </si>
  <si>
    <t>533 butterfly swale, granite shoals, ne, 28489</t>
  </si>
  <si>
    <t>Frances Castro</t>
  </si>
  <si>
    <t>+1 (761) 018-3509</t>
  </si>
  <si>
    <t>p.o. box 14733, gridley village, al, 11014</t>
  </si>
  <si>
    <t>Forrest Bird</t>
  </si>
  <si>
    <t>+1 (863) 893-1690</t>
  </si>
  <si>
    <t>924 fort land, simpsonville, in, 96932</t>
  </si>
  <si>
    <t>Ulrike Lawson</t>
  </si>
  <si>
    <t>+1 (573) 583-3059</t>
  </si>
  <si>
    <t>245 colonial fillmore, wellston, de, 46454</t>
  </si>
  <si>
    <t>Darrell Munoz</t>
  </si>
  <si>
    <t>+1 (486) 285-0923</t>
  </si>
  <si>
    <t>p.o. box 50097, owen, tn, 43378</t>
  </si>
  <si>
    <t>Allen Coffey</t>
  </si>
  <si>
    <t>+1 (480) 087-3531</t>
  </si>
  <si>
    <t>786 s bluff, gulf park estates, la, 30310</t>
  </si>
  <si>
    <t>Yolande Green</t>
  </si>
  <si>
    <t>+1 (216) 650-3991</t>
  </si>
  <si>
    <t>110 shady lock, southlake, wv, 26089</t>
  </si>
  <si>
    <t>Lindy Wagner</t>
  </si>
  <si>
    <t>+1 (700) 218-0510</t>
  </si>
  <si>
    <t>p.o. box 39870, goodman, al, 22300</t>
  </si>
  <si>
    <t>Courtney Jarvis</t>
  </si>
  <si>
    <t>+1 (576) 113-4787</t>
  </si>
  <si>
    <t>423 honey maple landing, millers creek, ms, 38596</t>
  </si>
  <si>
    <t>Lucienne Townsend</t>
  </si>
  <si>
    <t>+1 (246) 090-2181</t>
  </si>
  <si>
    <t>190 treasure estate, yazoo, wv, 67722</t>
  </si>
  <si>
    <t>Garret Meskes</t>
  </si>
  <si>
    <t>+1 (947) 072-7408</t>
  </si>
  <si>
    <t>p.o. box 81323, mcmullen, nc, 94364</t>
  </si>
  <si>
    <t>Eldon Bartlett</t>
  </si>
  <si>
    <t>+1 (921) 024-0175</t>
  </si>
  <si>
    <t>842 se main alley, hubbardston village, hi, 01375</t>
  </si>
  <si>
    <t>Ralph Castaneda</t>
  </si>
  <si>
    <t>+1 (646) 507-5767</t>
  </si>
  <si>
    <t>192 middle square, hillman village, wv, 38974</t>
  </si>
  <si>
    <t>Eldora de Heus</t>
  </si>
  <si>
    <t>+1 (951) 385-9104</t>
  </si>
  <si>
    <t>7 noble bank, selawik, al, 56644</t>
  </si>
  <si>
    <t>Lady Dillard</t>
  </si>
  <si>
    <t>+1 (654) 622-8868</t>
  </si>
  <si>
    <t>239 gentle robin, little america, ct, 63283</t>
  </si>
  <si>
    <t>Wilma Elliott</t>
  </si>
  <si>
    <t>+1 (702) 114-2276</t>
  </si>
  <si>
    <t>32 lazy barn, big delta, tn, 34145</t>
  </si>
  <si>
    <t>Jae Kars</t>
  </si>
  <si>
    <t>+1 (983) 361-7875</t>
  </si>
  <si>
    <t>169 thunder farms, lake erie beach, nd, 84029</t>
  </si>
  <si>
    <t>Samual van Westhrenen</t>
  </si>
  <si>
    <t>+1 (442) 410-0683</t>
  </si>
  <si>
    <t>325 autumn key, hampton borough, or, 36996</t>
  </si>
  <si>
    <t>Dirk Mccullough</t>
  </si>
  <si>
    <t>+1 (250) 045-5860</t>
  </si>
  <si>
    <t>346 cotton dam, cave junction, az, 28147</t>
  </si>
  <si>
    <t>Lorina Frazier</t>
  </si>
  <si>
    <t>+1 (500) 397-6341</t>
  </si>
  <si>
    <t>p.o. box 50367, shoreham village, mi, 92578</t>
  </si>
  <si>
    <t>Elton Davis</t>
  </si>
  <si>
    <t>+1 (845) 851-4568</t>
  </si>
  <si>
    <t>959 willow ridge, landfall, ia, 32409</t>
  </si>
  <si>
    <t>Ignacia Schultz</t>
  </si>
  <si>
    <t>+1 (402) 215-8260</t>
  </si>
  <si>
    <t>933 foggy bend, prairie, az, 42198</t>
  </si>
  <si>
    <t>Ned de Keizer</t>
  </si>
  <si>
    <t>+1 (482) 821-9570</t>
  </si>
  <si>
    <t>913 broad willow, lebanon south, me, 14230</t>
  </si>
  <si>
    <t>Jonathon Hyde</t>
  </si>
  <si>
    <t>+1 (266) 605-4837</t>
  </si>
  <si>
    <t>153 n stravenue, eunice, nm, 74542</t>
  </si>
  <si>
    <t>Anamaria Dunlap</t>
  </si>
  <si>
    <t>+1 (478) 211-5247</t>
  </si>
  <si>
    <t>574 field farms, ephrata, ar, 42543</t>
  </si>
  <si>
    <t>Ezekiel Rouffaer</t>
  </si>
  <si>
    <t>+1 (405) 166-4165</t>
  </si>
  <si>
    <t>p.o. box 71341, capron village, ia, 57452</t>
  </si>
  <si>
    <t>Herschel Carey</t>
  </si>
  <si>
    <t>+1 (979) 545-3335</t>
  </si>
  <si>
    <t>737 s pond, cardiff, ma, 90090</t>
  </si>
  <si>
    <t>Mickey Christensen</t>
  </si>
  <si>
    <t>+1 (402) 312-4221</t>
  </si>
  <si>
    <t>p.o. box 89314, bellwood, ne, 22780</t>
  </si>
  <si>
    <t>Cristopher Walker</t>
  </si>
  <si>
    <t>+1 (811) 963-1939</t>
  </si>
  <si>
    <t>211 perkins edge, barrow, sc, 97990</t>
  </si>
  <si>
    <t>Linwood Beach</t>
  </si>
  <si>
    <t>+1 (975) 715-2180</t>
  </si>
  <si>
    <t>95 grand fox square, grand cane village, sc, 06324</t>
  </si>
  <si>
    <t>Alfonzo Wolfe</t>
  </si>
  <si>
    <t>+1 (467) 790-9991</t>
  </si>
  <si>
    <t>988 noble route, dobbs ferry village, oh, 09847</t>
  </si>
  <si>
    <t>Nicky Kirby</t>
  </si>
  <si>
    <t>+1 (745) 231-6641</t>
  </si>
  <si>
    <t>435 hazy glade, oreland, vt, 55264</t>
  </si>
  <si>
    <t>Jonah Johnson</t>
  </si>
  <si>
    <t>+1 (641) 571-9079</t>
  </si>
  <si>
    <t>544 stony mall, holts summit, ct, 90297</t>
  </si>
  <si>
    <t>Jimmie Butler</t>
  </si>
  <si>
    <t>+1 (826) 374-5667</t>
  </si>
  <si>
    <t>661 autumn boulevard, river ridge, la, 64521</t>
  </si>
  <si>
    <t>Candis van Ingen</t>
  </si>
  <si>
    <t>+1 (258) 911-7822</t>
  </si>
  <si>
    <t>p.o. box 12198, falconer village, wa, 96553</t>
  </si>
  <si>
    <t>Hillary Liu</t>
  </si>
  <si>
    <t>+1 (669) 930-7221</t>
  </si>
  <si>
    <t>874 cotton rabbit, varnam, va, 84530</t>
  </si>
  <si>
    <t>Dewayne van Staden</t>
  </si>
  <si>
    <t>+1 (965) 442-7235</t>
  </si>
  <si>
    <t>686 thunder park station, fonda village, az, 86650</t>
  </si>
  <si>
    <t>Joe Downs</t>
  </si>
  <si>
    <t>+1 (583) 675-9512</t>
  </si>
  <si>
    <t>788 burning fork, humansville, mi, 06438</t>
  </si>
  <si>
    <t>Derek Bradshaw</t>
  </si>
  <si>
    <t>+1 (810) 459-6572</t>
  </si>
  <si>
    <t>554 colonial plain, manchester borough, ak, 77547</t>
  </si>
  <si>
    <t>Juan Odonnell</t>
  </si>
  <si>
    <t>+1 (876) 401-5392</t>
  </si>
  <si>
    <t>444 rustic inlet, shepherd, ok, 92743</t>
  </si>
  <si>
    <t>Stella Howard</t>
  </si>
  <si>
    <t>+1 (248) 614-7675</t>
  </si>
  <si>
    <t>60 rustic anchor route, buttonwillow, mo, 86191</t>
  </si>
  <si>
    <t>Marketta Hijbertsz</t>
  </si>
  <si>
    <t>+1 (443) 810-7724</t>
  </si>
  <si>
    <t>381 shady barn causeway, washington, in, 47804</t>
  </si>
  <si>
    <t>Walter Washington</t>
  </si>
  <si>
    <t>+1 (401) 202-4240</t>
  </si>
  <si>
    <t>478 mall promenade, baiting hollow, nj, 17406</t>
  </si>
  <si>
    <t>Hilario Hijberts</t>
  </si>
  <si>
    <t>+1 (204) 595-5128</t>
  </si>
  <si>
    <t>854 se stream, oakton, pa, 28654</t>
  </si>
  <si>
    <t>Graham Louw</t>
  </si>
  <si>
    <t>+1 (938) 006-2794</t>
  </si>
  <si>
    <t>p.o. box 79855, bainville, sd, 79838</t>
  </si>
  <si>
    <t>Jacque Huynh</t>
  </si>
  <si>
    <t>+1 (383) 167-2325</t>
  </si>
  <si>
    <t>495 honey pony, allgood, sc, 58713</t>
  </si>
  <si>
    <t>Rich Bass</t>
  </si>
  <si>
    <t>+1 (627) 193-8510</t>
  </si>
  <si>
    <t>288 fillmore pathway, middle river, or, 06628</t>
  </si>
  <si>
    <t>Jen Sosa</t>
  </si>
  <si>
    <t>+1 (202) 901-3961</t>
  </si>
  <si>
    <t>235 fillmore highway, bay shore, ut, 41360</t>
  </si>
  <si>
    <t>Riley Gregory</t>
  </si>
  <si>
    <t>+1 (872) 991-7621</t>
  </si>
  <si>
    <t>923 iron highway, zillah, wv, 26978</t>
  </si>
  <si>
    <t>Elwood Thompson</t>
  </si>
  <si>
    <t>+1 (362) 453-0801</t>
  </si>
  <si>
    <t>776 nw common, netcong borough, nc, 78151</t>
  </si>
  <si>
    <t>Abram Jansz</t>
  </si>
  <si>
    <t>+1 (441) 474-8449</t>
  </si>
  <si>
    <t>702 se union, thayer village, or, 13116</t>
  </si>
  <si>
    <t>Lilli Hughes</t>
  </si>
  <si>
    <t>+1 (508) 690-2644</t>
  </si>
  <si>
    <t>743 summit port, hartsdale, oh, 17533</t>
  </si>
  <si>
    <t>Jina Manning</t>
  </si>
  <si>
    <t>+1 (942) 352-8488</t>
  </si>
  <si>
    <t>p.o. box 45513, fulda, nm, 29590</t>
  </si>
  <si>
    <t>Zandra Oranje</t>
  </si>
  <si>
    <t>+1 (410) 935-1294</t>
  </si>
  <si>
    <t>148 colonial circle, lochsloy, wy, 95619</t>
  </si>
  <si>
    <t>Josiah van Gemeren</t>
  </si>
  <si>
    <t>+1 (977) 412-1574</t>
  </si>
  <si>
    <t>p.o. box 97093, judsonia, nj, 61950</t>
  </si>
  <si>
    <t>Stan Hubbard</t>
  </si>
  <si>
    <t>+1 (867) 262-8075</t>
  </si>
  <si>
    <t>544 crystal horse, south flat, wv, 84314</t>
  </si>
  <si>
    <t>Yoshiko Solis</t>
  </si>
  <si>
    <t>+1 (901) 743-5080</t>
  </si>
  <si>
    <t>609 velvet fourth, pittsburg village, fl, 69870</t>
  </si>
  <si>
    <t>Rich Walker</t>
  </si>
  <si>
    <t>+1 (338) 801-5750</t>
  </si>
  <si>
    <t>p.o. box 72067, pine bluff, co, 65173</t>
  </si>
  <si>
    <t>Ira Bavelaar</t>
  </si>
  <si>
    <t>+1 (528) 351-5540</t>
  </si>
  <si>
    <t>284 cedar smith boulevard, depauville, ny, 98373</t>
  </si>
  <si>
    <t>Claude van Soestdijck</t>
  </si>
  <si>
    <t>+1 (703) 570-4674</t>
  </si>
  <si>
    <t>711 essex overpass, saugatuck, ca, 15264</t>
  </si>
  <si>
    <t>Merle van der Linden</t>
  </si>
  <si>
    <t>+1 (848) 894-8040</t>
  </si>
  <si>
    <t>p.o. box 28827, nebo, mo, 05747</t>
  </si>
  <si>
    <t>Glenda Perry</t>
  </si>
  <si>
    <t>+1 (963) 086-5248</t>
  </si>
  <si>
    <t>163 green leaf mews, monticello village, ut, 42833</t>
  </si>
  <si>
    <t>Ariane Choi</t>
  </si>
  <si>
    <t>+1 (258) 299-8885</t>
  </si>
  <si>
    <t>550 silent butterfly driveway, delavan lake, ok, 83773</t>
  </si>
  <si>
    <t>Lee van der Swaan</t>
  </si>
  <si>
    <t>+1 (430) 442-1606</t>
  </si>
  <si>
    <t>p.o. box 22934, kensett, ar, 32852</t>
  </si>
  <si>
    <t>Altagracia Le</t>
  </si>
  <si>
    <t>+1 (548) 915-9406</t>
  </si>
  <si>
    <t>p.o. box 70870, sparks, nh, 68138</t>
  </si>
  <si>
    <t>Luana Pennington</t>
  </si>
  <si>
    <t>+1 (942) 934-7110</t>
  </si>
  <si>
    <t>996 crystal isle, oakport, in, 80712</t>
  </si>
  <si>
    <t>Norman van der Voort</t>
  </si>
  <si>
    <t>+1 (461) 602-8451</t>
  </si>
  <si>
    <t>p.o. box 63783, chambers estates, ct, 44827</t>
  </si>
  <si>
    <t>Victor Bass</t>
  </si>
  <si>
    <t>+1 (467) 694-9730</t>
  </si>
  <si>
    <t>74 peavey glen, pacheco, az, 16535</t>
  </si>
  <si>
    <t>Shelton Marks</t>
  </si>
  <si>
    <t>+1 (609) 485-0934</t>
  </si>
  <si>
    <t>413 branch causeway, poseyville, ks, 60230</t>
  </si>
  <si>
    <t>Bernarda Rice</t>
  </si>
  <si>
    <t>+1 (268) 440-9579</t>
  </si>
  <si>
    <t>576 burning ledge, power, tn, 03775</t>
  </si>
  <si>
    <t>Tamisha Black</t>
  </si>
  <si>
    <t>+1 (474) 831-0070</t>
  </si>
  <si>
    <t>27 foggy dell, judith gap, sc, 52028</t>
  </si>
  <si>
    <t>Alejandro Groenewout</t>
  </si>
  <si>
    <t>+1 (635) 683-4205</t>
  </si>
  <si>
    <t>578 tawny skyway, sneads, ne, 33848</t>
  </si>
  <si>
    <t>Rudy Boeff</t>
  </si>
  <si>
    <t>+1 (687) 282-6952</t>
  </si>
  <si>
    <t>111 colonial creek lawn, orchard, ak, 74355</t>
  </si>
  <si>
    <t>Alvaro de Jager</t>
  </si>
  <si>
    <t>+1 (457) 736-0051</t>
  </si>
  <si>
    <t>847 sunny crest, trafford borough, wi, 02336</t>
  </si>
  <si>
    <t>Shiloh Perkins</t>
  </si>
  <si>
    <t>+1 (473) 429-0869</t>
  </si>
  <si>
    <t>p.o. box 96913, pocatello, mn, 49029</t>
  </si>
  <si>
    <t>Felipe Mckay</t>
  </si>
  <si>
    <t>+1 (245) 397-7168</t>
  </si>
  <si>
    <t>95 iron timber inlet, rock port, oh, 75422</t>
  </si>
  <si>
    <t>Ray Hooper</t>
  </si>
  <si>
    <t>+1 (271) 024-9175</t>
  </si>
  <si>
    <t>543 pleasant richmond landing, courtland, mn, 06899</t>
  </si>
  <si>
    <t>Ramiro van den Treek</t>
  </si>
  <si>
    <t>+1 (979) 758-4703</t>
  </si>
  <si>
    <t>947 w alley, west miami, ca, 17747</t>
  </si>
  <si>
    <t>Nicholas Cook</t>
  </si>
  <si>
    <t>+1 (942) 119-5575</t>
  </si>
  <si>
    <t>p.o. box 34730, emmaus borough, al, 37094</t>
  </si>
  <si>
    <t>Filiberto Treur</t>
  </si>
  <si>
    <t>+1 (850) 403-3525</t>
  </si>
  <si>
    <t>p.o. box 39344, pinckard, wy, 59370</t>
  </si>
  <si>
    <t>Jerald Bovenkamp</t>
  </si>
  <si>
    <t>+1 (519) 061-7057</t>
  </si>
  <si>
    <t>22 w beach, tarboro, mo, 46685</t>
  </si>
  <si>
    <t>Timmy Adams</t>
  </si>
  <si>
    <t>+1 (706) 890-2233</t>
  </si>
  <si>
    <t>195 umber treasure, west covina, ks, 80348</t>
  </si>
  <si>
    <t>Tomas Baruchi</t>
  </si>
  <si>
    <t>+1 (974) 665-9131</t>
  </si>
  <si>
    <t>p.o. box 52045, south point village, fl, 98230</t>
  </si>
  <si>
    <t>Thanh West</t>
  </si>
  <si>
    <t>+1 (733) 683-6313</t>
  </si>
  <si>
    <t>680 shady stream, olmos park, me, 89795</t>
  </si>
  <si>
    <t>West</t>
  </si>
  <si>
    <t>Shonda Shaw</t>
  </si>
  <si>
    <t>+1 (790) 863-5421</t>
  </si>
  <si>
    <t>975 iron essex, white center, ut, 91415</t>
  </si>
  <si>
    <t>Margaretta Joyce</t>
  </si>
  <si>
    <t>+1 (678) 921-7881</t>
  </si>
  <si>
    <t>550 jagged first, roosevelt park, nm, 44961</t>
  </si>
  <si>
    <t>Ali Meerendonk</t>
  </si>
  <si>
    <t>+1 (230) 088-1483</t>
  </si>
  <si>
    <t>669 shady rabbit lawn, brinkley, tn, 92200</t>
  </si>
  <si>
    <t>Aldo Gibson</t>
  </si>
  <si>
    <t>+1 (848) 957-0003</t>
  </si>
  <si>
    <t>859 crystal mountain, middlesex, al, 31772</t>
  </si>
  <si>
    <t>Latonya Novak</t>
  </si>
  <si>
    <t>+1 (261) 866-3785</t>
  </si>
  <si>
    <t>9 green pony, ladera heights, co, 15233</t>
  </si>
  <si>
    <t>Shirlee Bloem</t>
  </si>
  <si>
    <t>+1 (516) 924-7069</t>
  </si>
  <si>
    <t>524 grand stream vale, lodi village, wi, 65382</t>
  </si>
  <si>
    <t>Jaime Barker</t>
  </si>
  <si>
    <t>+1 (704) 732-7444</t>
  </si>
  <si>
    <t>850 hazy highlands, sorrento, ne, 41427</t>
  </si>
  <si>
    <t>Cornell Mullins</t>
  </si>
  <si>
    <t>+1 (846) 580-5051</t>
  </si>
  <si>
    <t>945 gentle arcade, everett, nc, 62421</t>
  </si>
  <si>
    <t>Martin Mckenzie</t>
  </si>
  <si>
    <t>+1 (386) 078-2511</t>
  </si>
  <si>
    <t>637 dusty fox passage, edgefield village, pa, 87706</t>
  </si>
  <si>
    <t>Elaine Mees</t>
  </si>
  <si>
    <t>+1 (582) 196-8856</t>
  </si>
  <si>
    <t>814 hazy vale, monroeville, in, 48282</t>
  </si>
  <si>
    <t>Courtney Sherman</t>
  </si>
  <si>
    <t>+1 (907) 316-9256</t>
  </si>
  <si>
    <t>347 heather common, harlem heights, ct, 17043</t>
  </si>
  <si>
    <t>Lon Carter</t>
  </si>
  <si>
    <t>+1 (326) 358-6913</t>
  </si>
  <si>
    <t>573 lost circle, villa heights, wi, 86527</t>
  </si>
  <si>
    <t>Noble Lopez</t>
  </si>
  <si>
    <t>+1 (608) 142-9460</t>
  </si>
  <si>
    <t>268 burning apple woods, wilmer, ri, 57747</t>
  </si>
  <si>
    <t>Quinton Sargent</t>
  </si>
  <si>
    <t>+1 (324) 247-2662</t>
  </si>
  <si>
    <t>935 velvet run, alicia, nc, 80009</t>
  </si>
  <si>
    <t>Ernie Patrick</t>
  </si>
  <si>
    <t>+1 (630) 764-7688</t>
  </si>
  <si>
    <t>375 dusty court, the crossings, vt, 48917</t>
  </si>
  <si>
    <t>Twila Ruiz</t>
  </si>
  <si>
    <t>+1 (503) 927-3718</t>
  </si>
  <si>
    <t>717 fillmore promenade, hunnewell, co, 26575</t>
  </si>
  <si>
    <t>Deandrea Andrade</t>
  </si>
  <si>
    <t>+1 (860) 339-7214</t>
  </si>
  <si>
    <t>p.o. box 23283, westover hills, mi, 67320</t>
  </si>
  <si>
    <t>Dung Randolph</t>
  </si>
  <si>
    <t>+1 (658) 382-9608</t>
  </si>
  <si>
    <t>p.o. box 29688, cresskill borough, nh, 60705</t>
  </si>
  <si>
    <t>Flossie Tukker</t>
  </si>
  <si>
    <t>+1 (903) 958-2446</t>
  </si>
  <si>
    <t>535 middle pioneer, beloit, la, 05962</t>
  </si>
  <si>
    <t>Trisha Rice</t>
  </si>
  <si>
    <t>+1 (343) 316-1947</t>
  </si>
  <si>
    <t>850 cedar cliff, bethany beach, nj, 03667</t>
  </si>
  <si>
    <t>Eugene Lucas</t>
  </si>
  <si>
    <t>+1 (949) 682-3006</t>
  </si>
  <si>
    <t>571 velvet first crossroad, fishers island, me, 21008</t>
  </si>
  <si>
    <t>Brent Evans</t>
  </si>
  <si>
    <t>+1 (487) 241-1556</t>
  </si>
  <si>
    <t>59 merry bypass, center line, ct, 89867</t>
  </si>
  <si>
    <t>Rhett Brown</t>
  </si>
  <si>
    <t>+1 (317) 088-3584</t>
  </si>
  <si>
    <t>988 spur track, chattanooga, ct, 80363</t>
  </si>
  <si>
    <t>Melda Sykes</t>
  </si>
  <si>
    <t>+1 (469) 481-2272</t>
  </si>
  <si>
    <t>p.o. box 90732, maringouin, ia, 13171</t>
  </si>
  <si>
    <t>Lionel Chapman</t>
  </si>
  <si>
    <t>+1 (348) 125-9149</t>
  </si>
  <si>
    <t>p.o. box 51472, brighton, ny, 13268</t>
  </si>
  <si>
    <t>Kanesha Chambers</t>
  </si>
  <si>
    <t>+1 (700) 284-8614</t>
  </si>
  <si>
    <t>p.o. box 99821, vandalia, wv, 58985</t>
  </si>
  <si>
    <t>Bennie Deleon</t>
  </si>
  <si>
    <t>+1 (913) 553-2029</t>
  </si>
  <si>
    <t>68 amber dale bayoo, van wert, co, 24905</t>
  </si>
  <si>
    <t>Shantae Fields</t>
  </si>
  <si>
    <t>+1 (210) 345-4402</t>
  </si>
  <si>
    <t>5 foggy spur, pine village, ca, 19845</t>
  </si>
  <si>
    <t>Louis van Luijn</t>
  </si>
  <si>
    <t>+1 (640) 434-3530</t>
  </si>
  <si>
    <t>p.o. box 57119, north zanesville, ia, 00988</t>
  </si>
  <si>
    <t>Irish Duyn</t>
  </si>
  <si>
    <t>+1 (480) 336-6527</t>
  </si>
  <si>
    <t>863 river ridge, morrisville village, mn, 53409</t>
  </si>
  <si>
    <t>Barabara Simpson</t>
  </si>
  <si>
    <t>+1 (534) 761-7876</t>
  </si>
  <si>
    <t>143 velvet heights, meshoppen borough, ma, 95867</t>
  </si>
  <si>
    <t>Benton Conijn</t>
  </si>
  <si>
    <t>+1 (664) 823-0474</t>
  </si>
  <si>
    <t>118 stony elk, thiells, mt, 52463</t>
  </si>
  <si>
    <t>Sheba Rowland</t>
  </si>
  <si>
    <t>+1 (487) 178-5485</t>
  </si>
  <si>
    <t>999 se forge, rib mountain, de, 05798</t>
  </si>
  <si>
    <t>Paulette Salazar</t>
  </si>
  <si>
    <t>+1 (733) 132-7458</t>
  </si>
  <si>
    <t>495 sunny horse, greenfield, in, 63056</t>
  </si>
  <si>
    <t>Vicente Creelman</t>
  </si>
  <si>
    <t>+1 (317) 700-3711</t>
  </si>
  <si>
    <t>197 amber essex alley, shell valley, al, 26354</t>
  </si>
  <si>
    <t>Sherilyn Collins</t>
  </si>
  <si>
    <t>+1 (883) 248-4764</t>
  </si>
  <si>
    <t>p.o. box 73866, alva, il, 29758</t>
  </si>
  <si>
    <t>Brandie Guerts</t>
  </si>
  <si>
    <t>+1 (932) 869-4162</t>
  </si>
  <si>
    <t>916 horse harbor, valentine, or, 83969</t>
  </si>
  <si>
    <t>Alfonso Duke</t>
  </si>
  <si>
    <t>+1 (484) 507-1311</t>
  </si>
  <si>
    <t>771 sleepy spur, idyllwild-pine cove, ks, 28866</t>
  </si>
  <si>
    <t>Judson Haak</t>
  </si>
  <si>
    <t>+1 (615) 730-2601</t>
  </si>
  <si>
    <t>518 broad ferry tunnel, tainter lake, nj, 34327</t>
  </si>
  <si>
    <t>Beverley Gamble</t>
  </si>
  <si>
    <t>+1 (448) 271-6000</t>
  </si>
  <si>
    <t>p.o. box 83853, new york, ut, 30444</t>
  </si>
  <si>
    <t>Wade Coleman</t>
  </si>
  <si>
    <t>+1 (226) 851-7664</t>
  </si>
  <si>
    <t>341 indian barn, bellemeade, nh, 08638</t>
  </si>
  <si>
    <t>Paulita Lloyd</t>
  </si>
  <si>
    <t>+1 (500) 771-2735</t>
  </si>
  <si>
    <t>826 se forge bend, fairwood, mn, 82538</t>
  </si>
  <si>
    <t>Clarine Roodnat</t>
  </si>
  <si>
    <t>+1 (673) 694-3988</t>
  </si>
  <si>
    <t>836 e lagoon, lewis, nd, 55081</t>
  </si>
  <si>
    <t>King Harding</t>
  </si>
  <si>
    <t>+1 (843) 531-3236</t>
  </si>
  <si>
    <t>216 pleasant glade, chanute, ms, 46610</t>
  </si>
  <si>
    <t>Emerson Whitfield</t>
  </si>
  <si>
    <t>+1 (353) 519-1147</t>
  </si>
  <si>
    <t>p.o. box 73305, emerson village, ga, 15224</t>
  </si>
  <si>
    <t>Cedric James</t>
  </si>
  <si>
    <t>+1 (546) 600-7601</t>
  </si>
  <si>
    <t>p.o. box 69261, ballou, ak, 73937</t>
  </si>
  <si>
    <t>Santos Hayes</t>
  </si>
  <si>
    <t>+1 (740) 070-5049</t>
  </si>
  <si>
    <t>695 creek boulevard, chualar, ar, 01357</t>
  </si>
  <si>
    <t>Ashlie Daugherty</t>
  </si>
  <si>
    <t>+1 (616) 762-5448</t>
  </si>
  <si>
    <t>p.o. box 55183, pleasant view, nm, 74442</t>
  </si>
  <si>
    <t>Johnnie Huynh</t>
  </si>
  <si>
    <t>+1 (743) 013-2316</t>
  </si>
  <si>
    <t>309 easy maple, dover, wi, 77826</t>
  </si>
  <si>
    <t>Heriberto Livingston</t>
  </si>
  <si>
    <t>+1 (532) 289-1108</t>
  </si>
  <si>
    <t>477 circle ledge, petrey, mt, 43623</t>
  </si>
  <si>
    <t>Phyllis van Steenderen</t>
  </si>
  <si>
    <t>+1 (612) 271-0899</t>
  </si>
  <si>
    <t>969 amber highlands, damar, mi, 55028</t>
  </si>
  <si>
    <t>Elanor Cornelisz</t>
  </si>
  <si>
    <t>+1 (910) 183-7848</t>
  </si>
  <si>
    <t>175 cinder ninth orchard, lagrange village, nc, 78912</t>
  </si>
  <si>
    <t>Eryn Middleton</t>
  </si>
  <si>
    <t>+1 (781) 098-3192</t>
  </si>
  <si>
    <t>162 high chase, gary, al, 85149</t>
  </si>
  <si>
    <t>Horacio van Selm</t>
  </si>
  <si>
    <t>+1 (689) 283-6537</t>
  </si>
  <si>
    <t>301 thunder extension, great bend, ms, 62683</t>
  </si>
  <si>
    <t>Tilda Hahn</t>
  </si>
  <si>
    <t>+1 (740) 265-3291</t>
  </si>
  <si>
    <t>p.o. box 69711, science hill, wa, 37670</t>
  </si>
  <si>
    <t>Nathaniel Limmink</t>
  </si>
  <si>
    <t>+1 (512) 805-0198</t>
  </si>
  <si>
    <t>699 wishing rise, sherburn, mi, 64763</t>
  </si>
  <si>
    <t>Shavonda Levy</t>
  </si>
  <si>
    <t>+1 (280) 536-3094</t>
  </si>
  <si>
    <t>690 loaf pass, four oaks, md, 01653</t>
  </si>
  <si>
    <t>Amber van Kleef</t>
  </si>
  <si>
    <t>+1 (572) 000-4890</t>
  </si>
  <si>
    <t>p.o. box 21632, dennis, wa, 78043</t>
  </si>
  <si>
    <t>Gayla Werner</t>
  </si>
  <si>
    <t>+1 (983) 838-6177</t>
  </si>
  <si>
    <t>511 round main, rudyard, ok, 10712</t>
  </si>
  <si>
    <t>Markita Spencer</t>
  </si>
  <si>
    <t>+1 (861) 260-1840</t>
  </si>
  <si>
    <t>p.o. box 67060, neilton, md, 23032</t>
  </si>
  <si>
    <t>Lamar van Nijenhuis</t>
  </si>
  <si>
    <t>+1 (579) 737-5481</t>
  </si>
  <si>
    <t>100 velvet perkins, kaneohe station, ct, 91135</t>
  </si>
  <si>
    <t>Hershel Harris</t>
  </si>
  <si>
    <t>+1 (735) 532-8432</t>
  </si>
  <si>
    <t>496 stream highway, indian shores, al, 52349</t>
  </si>
  <si>
    <t>Eldora Case</t>
  </si>
  <si>
    <t>+1 (653) 448-7290</t>
  </si>
  <si>
    <t>p.o. box 36821, laverne, mi, 96743</t>
  </si>
  <si>
    <t>Chester Estrada</t>
  </si>
  <si>
    <t>+1 (206) 953-4900</t>
  </si>
  <si>
    <t>138 burning harbor, bergenfield borough, il, 19458</t>
  </si>
  <si>
    <t>Tara van Capelle</t>
  </si>
  <si>
    <t>+1 (854) 942-6228</t>
  </si>
  <si>
    <t>410 s pond gardens, meadow lake, ks, 74298</t>
  </si>
  <si>
    <t>Lucien Teerink</t>
  </si>
  <si>
    <t>+1 (648) 578-1428</t>
  </si>
  <si>
    <t>306 sixth turnpike, zapata ranch, ks, 87197</t>
  </si>
  <si>
    <t>Roderick Knight</t>
  </si>
  <si>
    <t>+1 (434) 790-1083</t>
  </si>
  <si>
    <t>p.o. box 82778, peach orchard, va, 14177</t>
  </si>
  <si>
    <t>Philip Stam</t>
  </si>
  <si>
    <t>+1 (606) 364-4071</t>
  </si>
  <si>
    <t>493 lodge swale, springport, or, 67385</t>
  </si>
  <si>
    <t>Mattie Wammes</t>
  </si>
  <si>
    <t>+1 (646) 240-7408</t>
  </si>
  <si>
    <t>359 foggy treasure, verplanck, mt, 38443</t>
  </si>
  <si>
    <t>Tammy Jacobson</t>
  </si>
  <si>
    <t>+1 (652) 034-0001</t>
  </si>
  <si>
    <t>501 easy willow shore, ritchey, id, 84319</t>
  </si>
  <si>
    <t>Isiah Brady</t>
  </si>
  <si>
    <t>+1 (957) 426-9184</t>
  </si>
  <si>
    <t>172 velvet throughway, harpersville, tx, 04869</t>
  </si>
  <si>
    <t>Tamiko Barajas</t>
  </si>
  <si>
    <t>+1 (671) 866-3416</t>
  </si>
  <si>
    <t>501 panda track, lakeside, ma, 75726</t>
  </si>
  <si>
    <t>Carter Bell</t>
  </si>
  <si>
    <t>+1 (967) 077-5012</t>
  </si>
  <si>
    <t>p.o. box 29753, leando, ma, 53231</t>
  </si>
  <si>
    <t>Latoyia van der Woude</t>
  </si>
  <si>
    <t>+1 (558) 403-4587</t>
  </si>
  <si>
    <t>610 field route, bear creek, md, 79492</t>
  </si>
  <si>
    <t>Kenton Hinton</t>
  </si>
  <si>
    <t>+1 (314) 558-8664</t>
  </si>
  <si>
    <t>272 indian divide, west pocomoke, ct, 63878</t>
  </si>
  <si>
    <t>Jayson Denhartog</t>
  </si>
  <si>
    <t>+1 (558) 222-8290</t>
  </si>
  <si>
    <t>855 cotton knoll, inglewood-finn hill, nd, 99555</t>
  </si>
  <si>
    <t>Rosanna Mcmillan</t>
  </si>
  <si>
    <t>+1 (754) 584-3516</t>
  </si>
  <si>
    <t>739 gentle cliff, carolina shores, fl, 86635</t>
  </si>
  <si>
    <t>Teodora van Buren</t>
  </si>
  <si>
    <t>+1 (202) 140-6618</t>
  </si>
  <si>
    <t>811 indian first, portage borough, mn, 21838</t>
  </si>
  <si>
    <t>Rudolf Oconnor</t>
  </si>
  <si>
    <t>+1 (262) 069-0639</t>
  </si>
  <si>
    <t>734 cedar seventh, st. matthews, de, 60153</t>
  </si>
  <si>
    <t>Milda van der Sluijs</t>
  </si>
  <si>
    <t>+1 (706) 531-1081</t>
  </si>
  <si>
    <t>p.o. box 84400, rose creek, ca, 72840</t>
  </si>
  <si>
    <t>Art Frank</t>
  </si>
  <si>
    <t>+1 (523) 284-8093</t>
  </si>
  <si>
    <t>645 old kennedy, brunswick, ri, 05058</t>
  </si>
  <si>
    <t>Clarice Cervantes</t>
  </si>
  <si>
    <t>+1 (827) 914-0644</t>
  </si>
  <si>
    <t>p.o. box 71864, new stanton borough, ks, 98421</t>
  </si>
  <si>
    <t>Christinia van Beggendorp</t>
  </si>
  <si>
    <t>+1 (212) 956-9534</t>
  </si>
  <si>
    <t>485 burning barn underpass, la ward, pa, 75182</t>
  </si>
  <si>
    <t>Akilah Kerkum</t>
  </si>
  <si>
    <t>+1 (536) 532-1477</t>
  </si>
  <si>
    <t>769 lazy sixth, pittsfield, oh, 31993</t>
  </si>
  <si>
    <t>Stacy Koppert</t>
  </si>
  <si>
    <t>+1 (425) 349-9028</t>
  </si>
  <si>
    <t>522 cozy deer, beltsville, id, 18478</t>
  </si>
  <si>
    <t>Thaddeus Acevedo</t>
  </si>
  <si>
    <t>+1 (265) 107-8320</t>
  </si>
  <si>
    <t>759 jagged pony, central islip, wi, 60674</t>
  </si>
  <si>
    <t>Victor Lara</t>
  </si>
  <si>
    <t>+1 (575) 401-7905</t>
  </si>
  <si>
    <t>489 round gate landing, calumet-norvelt, ks, 93956</t>
  </si>
  <si>
    <t>Alton van der Voort</t>
  </si>
  <si>
    <t>+1 (622) 532-4153</t>
  </si>
  <si>
    <t>74 lost bypass, oakland borough, in, 00478</t>
  </si>
  <si>
    <t>Garfield Wells</t>
  </si>
  <si>
    <t>+1 (901) 128-3323</t>
  </si>
  <si>
    <t>380 fifth bank, hartwell, ny, 34238</t>
  </si>
  <si>
    <t>Dorathy Cunningham</t>
  </si>
  <si>
    <t>+1 (626) 300-5037</t>
  </si>
  <si>
    <t>943 pine radial, timber lake, vt, 49757</t>
  </si>
  <si>
    <t>Chang Hardy</t>
  </si>
  <si>
    <t>+1 (371) 552-7964</t>
  </si>
  <si>
    <t>230 little bank, maxwell, al, 96179</t>
  </si>
  <si>
    <t>Chi Wiertz</t>
  </si>
  <si>
    <t>+1 (553) 733-3892</t>
  </si>
  <si>
    <t>659 merry path, milford, sc, 26002</t>
  </si>
  <si>
    <t>Chi Koks</t>
  </si>
  <si>
    <t>+1 (305) 698-3629</t>
  </si>
  <si>
    <t>135 blue pony, north platte, ia, 91391</t>
  </si>
  <si>
    <t>Barton Weber</t>
  </si>
  <si>
    <t>+1 (701) 963-1682</t>
  </si>
  <si>
    <t>p.o. box 18317, sundown village, sd, 48802</t>
  </si>
  <si>
    <t>Otis Mccarthy</t>
  </si>
  <si>
    <t>+1 (332) 714-8667</t>
  </si>
  <si>
    <t>361 iron spring, george, ga, 51189</t>
  </si>
  <si>
    <t>Sebrina Druppers</t>
  </si>
  <si>
    <t>+1 (559) 277-2237</t>
  </si>
  <si>
    <t>p.o. box 89926, peterborough, co, 47869</t>
  </si>
  <si>
    <t>Nelda Aerts</t>
  </si>
  <si>
    <t>+1 (706) 884-2044</t>
  </si>
  <si>
    <t>p.o. box 56553, port jervis, ms, 02367</t>
  </si>
  <si>
    <t>Patrick Esparza</t>
  </si>
  <si>
    <t>+1 (645) 614-6337</t>
  </si>
  <si>
    <t>137 center expressway, medaryville, ct, 18383</t>
  </si>
  <si>
    <t>Tuan Craft</t>
  </si>
  <si>
    <t>+1 (870) 857-5498</t>
  </si>
  <si>
    <t>432 amber mews, osmond, or, 56607</t>
  </si>
  <si>
    <t>Armida Sweeney</t>
  </si>
  <si>
    <t>+1 (206) 842-5548</t>
  </si>
  <si>
    <t>p.o. box 40152, bel air, ma, 57963</t>
  </si>
  <si>
    <t>Demetra de Man</t>
  </si>
  <si>
    <t>+1 (787) 090-9671</t>
  </si>
  <si>
    <t>715 hidden overpass, grand tower, tn, 02317</t>
  </si>
  <si>
    <t>Tomika de Looss</t>
  </si>
  <si>
    <t>+1 (220) 683-4144</t>
  </si>
  <si>
    <t>800 shady glade, mattituck, mn, 57968</t>
  </si>
  <si>
    <t>Wilmer Everaars</t>
  </si>
  <si>
    <t>+1 (363) 399-6156</t>
  </si>
  <si>
    <t>277 bear mill, ree heights, va, 85928</t>
  </si>
  <si>
    <t>Thersa Valencia</t>
  </si>
  <si>
    <t>+1 (728) 745-0761</t>
  </si>
  <si>
    <t>475 spur walk, moses lake north, pa, 34055</t>
  </si>
  <si>
    <t>Thanh Veenhof</t>
  </si>
  <si>
    <t>+1 (683) 958-1621</t>
  </si>
  <si>
    <t>88 washington plain, hugo, wy, 41662</t>
  </si>
  <si>
    <t>Liza Mcneil</t>
  </si>
  <si>
    <t>+1 (285) 784-6700</t>
  </si>
  <si>
    <t>p.o. box 91009, hollywood park, nd, 86038</t>
  </si>
  <si>
    <t>Samual Tillman</t>
  </si>
  <si>
    <t>+1 (303) 142-7298</t>
  </si>
  <si>
    <t>269 panda oval, florin, pa, 53420</t>
  </si>
  <si>
    <t>Buford Heuvel</t>
  </si>
  <si>
    <t>+1 (569) 204-3037</t>
  </si>
  <si>
    <t>212 rabbit road, cosmopolis, nj, 15285</t>
  </si>
  <si>
    <t>Warren Vargas</t>
  </si>
  <si>
    <t>+1 (606) 466-0495</t>
  </si>
  <si>
    <t>388 rest meadow, claude, md, 29197</t>
  </si>
  <si>
    <t>Quintin Adenrock</t>
  </si>
  <si>
    <t>+1 (236) 561-7176</t>
  </si>
  <si>
    <t>608 s treasure junction, spragueville, az, 28573</t>
  </si>
  <si>
    <t>Kyra Cuevas</t>
  </si>
  <si>
    <t>+1 (303) 477-2837</t>
  </si>
  <si>
    <t>738 colonial pony bay, miramar, co, 89279</t>
  </si>
  <si>
    <t>Lakesha Koetsier</t>
  </si>
  <si>
    <t>+1 (834) 740-8834</t>
  </si>
  <si>
    <t>p.o. box 98920, mettawa village, nh, 60914</t>
  </si>
  <si>
    <t>Lynsey van der Wijksen</t>
  </si>
  <si>
    <t>+1 (249) 227-6412</t>
  </si>
  <si>
    <t>p.o. box 34680, batavia, sc, 65567</t>
  </si>
  <si>
    <t>Marlys Peterson</t>
  </si>
  <si>
    <t>+1 (888) 296-4471</t>
  </si>
  <si>
    <t>146 little alley, port barre, vt, 30170</t>
  </si>
  <si>
    <t>Logan Clark</t>
  </si>
  <si>
    <t>+1 (912) 629-0311</t>
  </si>
  <si>
    <t>14 wishing ridge, redford, mn, 43164</t>
  </si>
  <si>
    <t>Jerrold Ferrell</t>
  </si>
  <si>
    <t>+1 (571) 742-9461</t>
  </si>
  <si>
    <t>301 butterfly chase, fruit cove, wa, 95214</t>
  </si>
  <si>
    <t>Rusty Costa</t>
  </si>
  <si>
    <t>+1 (544) 580-0744</t>
  </si>
  <si>
    <t>72 harvest dam, marathon, wv, 66073</t>
  </si>
  <si>
    <t>Maxima Rose</t>
  </si>
  <si>
    <t>+1 (961) 205-6128</t>
  </si>
  <si>
    <t>851 ironwood radial, wyaconda, va, 59049</t>
  </si>
  <si>
    <t>Malcom van der Zanden</t>
  </si>
  <si>
    <t>+1 (264) 975-5468</t>
  </si>
  <si>
    <t>68 rose hollow, valparaiso, ut, 96692</t>
  </si>
  <si>
    <t>Brad Barnett</t>
  </si>
  <si>
    <t>+1 (289) 623-1249</t>
  </si>
  <si>
    <t>p.o. box 73502, lihue, mo, 24951</t>
  </si>
  <si>
    <t>Carolee Stam</t>
  </si>
  <si>
    <t>+1 (490) 795-1928</t>
  </si>
  <si>
    <t>307 quaking rabbit estate, cherry fork village, ma, 90763</t>
  </si>
  <si>
    <t>Dallas Randolph</t>
  </si>
  <si>
    <t>+1 (827) 577-5401</t>
  </si>
  <si>
    <t>12 heather prairie, sherburn, ok, 23368</t>
  </si>
  <si>
    <t>Nilda van Deijl</t>
  </si>
  <si>
    <t>+1 (963) 362-0656</t>
  </si>
  <si>
    <t>430 jagged course, arthur, ct, 53285</t>
  </si>
  <si>
    <t>Cary Jenkins</t>
  </si>
  <si>
    <t>+1 (336) 799-5926</t>
  </si>
  <si>
    <t>185 foggy beach, cooperton, or, 63445</t>
  </si>
  <si>
    <t>Gilberto Keiman</t>
  </si>
  <si>
    <t>+1 (689) 007-1688</t>
  </si>
  <si>
    <t>338 rest pass, shellman, pa, 84281</t>
  </si>
  <si>
    <t>Moises van der Pruyl</t>
  </si>
  <si>
    <t>+1 (768) 710-3119</t>
  </si>
  <si>
    <t>429 gentle run, fruit hill, fl, 89105</t>
  </si>
  <si>
    <t>Shenna Morrison</t>
  </si>
  <si>
    <t>+1 (928) 267-3892</t>
  </si>
  <si>
    <t>172 fillmore track, lewellen village, id, 57029</t>
  </si>
  <si>
    <t>Madison Hahn</t>
  </si>
  <si>
    <t>+1 (258) 652-8844</t>
  </si>
  <si>
    <t>60 lazy road, burr village, in, 08373</t>
  </si>
  <si>
    <t>Clayton de Keizer</t>
  </si>
  <si>
    <t>+1 (774) 320-7462</t>
  </si>
  <si>
    <t>525 little zephyr, haleburg, id, 24717</t>
  </si>
  <si>
    <t>Ashlee Jacobson</t>
  </si>
  <si>
    <t>+1 (475) 762-3977</t>
  </si>
  <si>
    <t>859 grand fifth, milton, nv, 12362</t>
  </si>
  <si>
    <t>Darcy Choi</t>
  </si>
  <si>
    <t>+1 (467) 489-8799</t>
  </si>
  <si>
    <t>525 honey sixth, loving village, ma, 55760</t>
  </si>
  <si>
    <t>Olen Otto</t>
  </si>
  <si>
    <t>+1 (414) 050-2659</t>
  </si>
  <si>
    <t>155 grand trafficway, hoven, ne, 01477</t>
  </si>
  <si>
    <t>Mimi Callahan</t>
  </si>
  <si>
    <t>+1 (424) 890-2232</t>
  </si>
  <si>
    <t>p.o. box 75390, laguna heights, mn, 84946</t>
  </si>
  <si>
    <t>Lanora Dalton</t>
  </si>
  <si>
    <t>+1 (367) 215-7135</t>
  </si>
  <si>
    <t>p.o. box 30046, valencia borough, la, 02122</t>
  </si>
  <si>
    <t>Randall Bennett</t>
  </si>
  <si>
    <t>+1 (349) 812-2933</t>
  </si>
  <si>
    <t>p.o. box 30416, hardesty, ri, 55909</t>
  </si>
  <si>
    <t>Claudette Blackburn</t>
  </si>
  <si>
    <t>+1 (203) 390-2184</t>
  </si>
  <si>
    <t>p.o. box 54767, kentwood, ok, 53473</t>
  </si>
  <si>
    <t>Kendal Klaasz</t>
  </si>
  <si>
    <t>+1 (608) 154-4478</t>
  </si>
  <si>
    <t>783 cedar wagon parkway, petrolia borough, wy, 78982</t>
  </si>
  <si>
    <t>Will Walls</t>
  </si>
  <si>
    <t>+1 (686) 454-1872</t>
  </si>
  <si>
    <t>91 se branch, lanai, ut, 55753</t>
  </si>
  <si>
    <t>Lashell Dyer</t>
  </si>
  <si>
    <t>+1 (435) 715-7146</t>
  </si>
  <si>
    <t>146 iron rabbit, zimmerman, ms, 91801</t>
  </si>
  <si>
    <t>Brent van Riemsdaijk</t>
  </si>
  <si>
    <t>+1 (938) 410-8355</t>
  </si>
  <si>
    <t>461 prairie tunnel, bystrom, va, 71002</t>
  </si>
  <si>
    <t>Gidget Blok</t>
  </si>
  <si>
    <t>+1 (266) 571-0436</t>
  </si>
  <si>
    <t>29 heather butterfly, parkers prairie, la, 53851</t>
  </si>
  <si>
    <t>Phyliss Durham</t>
  </si>
  <si>
    <t>+1 (538) 340-6201</t>
  </si>
  <si>
    <t>644 clear field harbor, radisson village, oh, 00942</t>
  </si>
  <si>
    <t>Williams Carney</t>
  </si>
  <si>
    <t>+1 (746) 994-5101</t>
  </si>
  <si>
    <t>148 hidden light divide, irondequoit, ak, 66887</t>
  </si>
  <si>
    <t>Wilber van Osch</t>
  </si>
  <si>
    <t>+1 (551) 771-6885</t>
  </si>
  <si>
    <t>68 honey acres, grambling, oh, 75178</t>
  </si>
  <si>
    <t>Ira Marsdag</t>
  </si>
  <si>
    <t>+1 (329) 746-7104</t>
  </si>
  <si>
    <t>265 grand second swale, gorham village, in, 90340</t>
  </si>
  <si>
    <t>Orval Oneal</t>
  </si>
  <si>
    <t>+1 (752) 700-8024</t>
  </si>
  <si>
    <t>813 nw smith, angels, nc, 79766</t>
  </si>
  <si>
    <t>Grayce Strong</t>
  </si>
  <si>
    <t>+1 (984) 800-8065</t>
  </si>
  <si>
    <t>p.o. box 91403, reevesville, ct, 12754</t>
  </si>
  <si>
    <t>Walker Kilwinnet</t>
  </si>
  <si>
    <t>+1 (288) 428-1945</t>
  </si>
  <si>
    <t>358 dale avenue, prague, pa, 93136</t>
  </si>
  <si>
    <t>Tamar Mclean</t>
  </si>
  <si>
    <t>+1 (215) 611-1840</t>
  </si>
  <si>
    <t>730 emerald parkway, foley, id, 06198</t>
  </si>
  <si>
    <t>Charlsie van Iddekinge</t>
  </si>
  <si>
    <t>+1 (382) 182-8627</t>
  </si>
  <si>
    <t>72 quiet fort haven, west bay shore, nh, 02749</t>
  </si>
  <si>
    <t>Jospeh Huber</t>
  </si>
  <si>
    <t>+1 (817) 431-3925</t>
  </si>
  <si>
    <t>525 loaf manor, de land village, wa, 23302</t>
  </si>
  <si>
    <t>Calandra Cardenas</t>
  </si>
  <si>
    <t>+1 (512) 288-5253</t>
  </si>
  <si>
    <t>335 rocky fork street, south woodstock, sc, 24906</t>
  </si>
  <si>
    <t>Eleonor Holmes</t>
  </si>
  <si>
    <t>+1 (281) 517-3779</t>
  </si>
  <si>
    <t>306 beacon trail, ridge farm village, sc, 10604</t>
  </si>
  <si>
    <t>Linwood Haars</t>
  </si>
  <si>
    <t>+1 (730) 586-3662</t>
  </si>
  <si>
    <t>726 sw third oval, hiawatha, hi, 36687</t>
  </si>
  <si>
    <t>Frankie Mendelaar</t>
  </si>
  <si>
    <t>+1 (576) 336-3261</t>
  </si>
  <si>
    <t>p.o. box 31119, strongsville, de, 62838</t>
  </si>
  <si>
    <t>Brent van Ree</t>
  </si>
  <si>
    <t>+1 (739) 165-8126</t>
  </si>
  <si>
    <t>p.o. box 30748, kerr, ga, 93749</t>
  </si>
  <si>
    <t>Lane Johns</t>
  </si>
  <si>
    <t>+1 (369) 470-7240</t>
  </si>
  <si>
    <t>281 sw embers, mooresville, ok, 28506</t>
  </si>
  <si>
    <t>Ernestina van Neure</t>
  </si>
  <si>
    <t>+1 (200) 028-0754</t>
  </si>
  <si>
    <t>515 w center beach, lake shangrila, ms, 15930</t>
  </si>
  <si>
    <t>Britt Maddox</t>
  </si>
  <si>
    <t>+1 (937) 018-4942</t>
  </si>
  <si>
    <t>883 fort isle, tusculum, nv, 78313</t>
  </si>
  <si>
    <t>Burt Bolton</t>
  </si>
  <si>
    <t>+1 (570) 909-2031</t>
  </si>
  <si>
    <t>939 gentle hollow, galesville, ga, 93755</t>
  </si>
  <si>
    <t>Millie Brandt</t>
  </si>
  <si>
    <t>+1 (722) 277-1808</t>
  </si>
  <si>
    <t>55 cedar well port, ellis, pa, 53137</t>
  </si>
  <si>
    <t>Vikki Levine</t>
  </si>
  <si>
    <t>+1 (881) 161-4143</t>
  </si>
  <si>
    <t>p.o. box 55857, sisters, mo, 37954</t>
  </si>
  <si>
    <t>Avery Williams</t>
  </si>
  <si>
    <t>+1 (231) 950-8313</t>
  </si>
  <si>
    <t>p.o. box 21651, green, sd, 00694</t>
  </si>
  <si>
    <t>Leta Maertens</t>
  </si>
  <si>
    <t>+1 (838) 498-5580</t>
  </si>
  <si>
    <t>218 honey passage, westwood hills, ri, 74853</t>
  </si>
  <si>
    <t>Ferdinand van Isendoorn</t>
  </si>
  <si>
    <t>+1 (639) 509-5874</t>
  </si>
  <si>
    <t>p.o. box 27344, bally borough, sc, 83846</t>
  </si>
  <si>
    <t>Jeane Hayden</t>
  </si>
  <si>
    <t>+1 (789) 492-5386</t>
  </si>
  <si>
    <t>p.o. box 66058, west memphis, mi, 30226</t>
  </si>
  <si>
    <t>Alejandro Wissink</t>
  </si>
  <si>
    <t>+1 (762) 954-3128</t>
  </si>
  <si>
    <t>p.o. box 73778, mcvey borough, mi, 01275</t>
  </si>
  <si>
    <t>Latonia Kelfkens</t>
  </si>
  <si>
    <t>+1 (862) 234-1137</t>
  </si>
  <si>
    <t>49 thunder canyon, tar heel, mn, 76259</t>
  </si>
  <si>
    <t>Jordan Porter</t>
  </si>
  <si>
    <t>+1 (735) 323-0016</t>
  </si>
  <si>
    <t>514 grand pathway, paukaa, id, 34312</t>
  </si>
  <si>
    <t>Jesusa Pfeil</t>
  </si>
  <si>
    <t>+1 (903) 060-8153</t>
  </si>
  <si>
    <t>p.o. box 60755, port alsworth, al, 54353</t>
  </si>
  <si>
    <t>Dick Rangel</t>
  </si>
  <si>
    <t>+1 (430) 690-4972</t>
  </si>
  <si>
    <t>914 rocky land, everly, al, 90140</t>
  </si>
  <si>
    <t>Margo Charles</t>
  </si>
  <si>
    <t>+1 (509) 190-4650</t>
  </si>
  <si>
    <t>p.o. box 84734, wardner, nh, 22078</t>
  </si>
  <si>
    <t>Barabara Baker</t>
  </si>
  <si>
    <t>+1 (701) 412-9395</t>
  </si>
  <si>
    <t>17 cozy leaf parkway, woodfin, va, 80889</t>
  </si>
  <si>
    <t>Lyndon Westerhout</t>
  </si>
  <si>
    <t>+1 (549) 112-6050</t>
  </si>
  <si>
    <t>p.o. box 85750, hemby bridge, ca, 27427</t>
  </si>
  <si>
    <t>Merlin Acosta</t>
  </si>
  <si>
    <t>+1 (835) 877-5598</t>
  </si>
  <si>
    <t>917 heather heights, port ewen, sc, 48311</t>
  </si>
  <si>
    <t>Noe Hunter</t>
  </si>
  <si>
    <t>+1 (873) 221-5545</t>
  </si>
  <si>
    <t>176 pond lawn, oakton, sd, 89261</t>
  </si>
  <si>
    <t>Jame Lenstra</t>
  </si>
  <si>
    <t>+1 (780) 531-3701</t>
  </si>
  <si>
    <t>368 hickory estate, pilot grove, oh, 56648</t>
  </si>
  <si>
    <t>Jayson Geers</t>
  </si>
  <si>
    <t>+1 (432) 845-4010</t>
  </si>
  <si>
    <t>404 dusty ford, duncanville, ne, 99336</t>
  </si>
  <si>
    <t>Melva Glover</t>
  </si>
  <si>
    <t>+1 (334) 932-5338</t>
  </si>
  <si>
    <t>p.o. box 95700, mint hill, oh, 61751</t>
  </si>
  <si>
    <t>Wynona Spencer</t>
  </si>
  <si>
    <t>+1 (258) 989-1287</t>
  </si>
  <si>
    <t>859 silent meadow, brockport village, ga, 60981</t>
  </si>
  <si>
    <t>Gerry Ariens</t>
  </si>
  <si>
    <t>+1 (712) 446-3157</t>
  </si>
  <si>
    <t>684 thunder panda, north judson, az, 17915</t>
  </si>
  <si>
    <t>Olga Hendriks</t>
  </si>
  <si>
    <t>+1 (716) 059-8409</t>
  </si>
  <si>
    <t>140 thunder highlands, aventura, ak, 59157</t>
  </si>
  <si>
    <t>Craig Schermerts</t>
  </si>
  <si>
    <t>+1 (976) 553-7503</t>
  </si>
  <si>
    <t>136 quaking washington, kiel, ct, 16467</t>
  </si>
  <si>
    <t>Bert Splinter</t>
  </si>
  <si>
    <t>+1 (364) 518-6308</t>
  </si>
  <si>
    <t>353 cinder seventh ridge, bedford heights, ny, 95889</t>
  </si>
  <si>
    <t>Dustin Trevino</t>
  </si>
  <si>
    <t>+1 (464) 674-8820</t>
  </si>
  <si>
    <t>726 rapid throughway, idyllwild-pine cove, va, 95961</t>
  </si>
  <si>
    <t>Dinorah Barnes</t>
  </si>
  <si>
    <t>+1 (653) 310-0784</t>
  </si>
  <si>
    <t>856 fallen ford chase, cedar park, ri, 51741</t>
  </si>
  <si>
    <t>Russell Weir</t>
  </si>
  <si>
    <t>+1 (408) 373-0022</t>
  </si>
  <si>
    <t>690 rocky deer, watson, va, 23894</t>
  </si>
  <si>
    <t>Greg van Hilten</t>
  </si>
  <si>
    <t>+1 (778) 297-5383</t>
  </si>
  <si>
    <t>921 merry fox highlands, tarlton village, ny, 14606</t>
  </si>
  <si>
    <t>Lonnie Rogers</t>
  </si>
  <si>
    <t>+1 (968) 821-0590</t>
  </si>
  <si>
    <t>615 burning seventh terrace, melvin village, wv, 85077</t>
  </si>
  <si>
    <t>Irmgard Davies</t>
  </si>
  <si>
    <t>+1 (981) 592-2087</t>
  </si>
  <si>
    <t>99 hazy richmond vista, tutuilla, wy, 75436</t>
  </si>
  <si>
    <t>Chance van Essevelt</t>
  </si>
  <si>
    <t>+1 (975) 255-0988</t>
  </si>
  <si>
    <t>415 n avenue, alpine northwest, al, 34737</t>
  </si>
  <si>
    <t>Les van Arkel</t>
  </si>
  <si>
    <t>+1 (234) 371-6431</t>
  </si>
  <si>
    <t>168 jagged fillmore, east butler borough, oh, 89448</t>
  </si>
  <si>
    <t>Kareem van Boggelen</t>
  </si>
  <si>
    <t>+1 (302) 459-4634</t>
  </si>
  <si>
    <t>622 cotton fawn, live oak, nc, 25589</t>
  </si>
  <si>
    <t>Apolonia Dekking</t>
  </si>
  <si>
    <t>+1 (471) 592-0707</t>
  </si>
  <si>
    <t>822 lodge highway, troup, ak, 59047</t>
  </si>
  <si>
    <t>Dalila Morse</t>
  </si>
  <si>
    <t>+1 (624) 378-8875</t>
  </si>
  <si>
    <t>207 golden robin radial, great river, wa, 05153</t>
  </si>
  <si>
    <t>Charlie Peterse</t>
  </si>
  <si>
    <t>+1 (248) 364-1741</t>
  </si>
  <si>
    <t>643 cotton sky expressway, groveport village, ny, 39299</t>
  </si>
  <si>
    <t>Jerry Bleeker</t>
  </si>
  <si>
    <t>+1 (935) 078-5011</t>
  </si>
  <si>
    <t>405 jagged log alley, cottageville, co, 05145</t>
  </si>
  <si>
    <t>Geri Soto</t>
  </si>
  <si>
    <t>+1 (920) 822-7821</t>
  </si>
  <si>
    <t>p.o. box 66037, warroad, tx, 40791</t>
  </si>
  <si>
    <t>Mohammed Payne</t>
  </si>
  <si>
    <t>+1 (944) 566-6756</t>
  </si>
  <si>
    <t>229 sunny bay, boswell borough, wy, 15608</t>
  </si>
  <si>
    <t>Eduardo Booker</t>
  </si>
  <si>
    <t>+1 (740) 074-6935</t>
  </si>
  <si>
    <t>899 round eighth, bokoshe, pa, 06374</t>
  </si>
  <si>
    <t>Scottie Mooij</t>
  </si>
  <si>
    <t>+1 (229) 175-2133</t>
  </si>
  <si>
    <t>922 autumn lawn, anvik, fl, 46823</t>
  </si>
  <si>
    <t>Stewart Fray</t>
  </si>
  <si>
    <t>+1 (679) 972-1410</t>
  </si>
  <si>
    <t>873 elk dell, lake waukomis, mo, 60046</t>
  </si>
  <si>
    <t>Warner Terry</t>
  </si>
  <si>
    <t>+1 (249) 570-3884</t>
  </si>
  <si>
    <t>640 lazy mission throughway, san angelo, in, 87756</t>
  </si>
  <si>
    <t>Randolph Tukker</t>
  </si>
  <si>
    <t>+1 (440) 121-1300</t>
  </si>
  <si>
    <t>925 velvet shadow, bellville, ut, 33384</t>
  </si>
  <si>
    <t>Mario Munoz</t>
  </si>
  <si>
    <t>+1 (635) 575-3792</t>
  </si>
  <si>
    <t>211 flat lawn, barrington village, pa, 29199</t>
  </si>
  <si>
    <t>Sarah Cooke</t>
  </si>
  <si>
    <t>+1 (355) 387-4486</t>
  </si>
  <si>
    <t>129 fox gardens, cullison, co, 95273</t>
  </si>
  <si>
    <t>Darius Quackenbosch</t>
  </si>
  <si>
    <t>+1 (627) 187-1578</t>
  </si>
  <si>
    <t>827 bright well orchard, mcalisterville, nj, 03433</t>
  </si>
  <si>
    <t>Kera Holden</t>
  </si>
  <si>
    <t>+1 (905) 732-5267</t>
  </si>
  <si>
    <t>519 nw blossom, carey, ks, 34770</t>
  </si>
  <si>
    <t>Renata Klaasz</t>
  </si>
  <si>
    <t>+1 (716) 153-1291</t>
  </si>
  <si>
    <t>132 nectar glen, milliken, va, 00398</t>
  </si>
  <si>
    <t>Loriann Garza</t>
  </si>
  <si>
    <t>+1 (717) 113-1611</t>
  </si>
  <si>
    <t>430 sleepy crescent inlet, millersburg, tx, 89942</t>
  </si>
  <si>
    <t>Fausto Wells</t>
  </si>
  <si>
    <t>+1 (357) 499-9014</t>
  </si>
  <si>
    <t>p.o. box 52367, wamac, ga, 38940</t>
  </si>
  <si>
    <t>Lon van Batenburg</t>
  </si>
  <si>
    <t>+1 (768) 494-0151</t>
  </si>
  <si>
    <t>p.o. box 55222, texas, vt, 21681</t>
  </si>
  <si>
    <t>Cordie Henckes</t>
  </si>
  <si>
    <t>+1 (656) 941-5846</t>
  </si>
  <si>
    <t>985 quiet second motorway, christiana borough, nv, 38006</t>
  </si>
  <si>
    <t>Geraldo Roeder</t>
  </si>
  <si>
    <t>+1 (615) 971-4872</t>
  </si>
  <si>
    <t>476 rustic underpass, algood, nc, 97098</t>
  </si>
  <si>
    <t>Debora Dekker</t>
  </si>
  <si>
    <t>+1 (975) 905-7307</t>
  </si>
  <si>
    <t>389 broad oval, south palm beach, az, 58103</t>
  </si>
  <si>
    <t>Dionne Kalt</t>
  </si>
  <si>
    <t>+1 (480) 329-9394</t>
  </si>
  <si>
    <t>p.o. box 33125, elm springs, ny, 21979</t>
  </si>
  <si>
    <t>Margert van der May</t>
  </si>
  <si>
    <t>+1 (362) 099-6069</t>
  </si>
  <si>
    <t>668 s parkway, pine point, mn, 93443</t>
  </si>
  <si>
    <t>Bettina Lloyd</t>
  </si>
  <si>
    <t>+1 (858) 621-7013</t>
  </si>
  <si>
    <t>688 little view, sawmills, me, 50897</t>
  </si>
  <si>
    <t>Yanira Kidd</t>
  </si>
  <si>
    <t>+1 (561) 358-6300</t>
  </si>
  <si>
    <t>468 broad club ridge, falkland, or, 33938</t>
  </si>
  <si>
    <t>Lamar Madden</t>
  </si>
  <si>
    <t>+1 (561) 643-2504</t>
  </si>
  <si>
    <t>673 cozy treasure landing, cherryland, ga, 06959</t>
  </si>
  <si>
    <t>Drew Verkerk</t>
  </si>
  <si>
    <t>+1 (678) 737-9486</t>
  </si>
  <si>
    <t>788 stream inlet, winter garden, sd, 80598</t>
  </si>
  <si>
    <t>Kendall Howard</t>
  </si>
  <si>
    <t>+1 (312) 332-1591</t>
  </si>
  <si>
    <t>223 dewy approach, hulett, or, 77209</t>
  </si>
  <si>
    <t>Commissions</t>
  </si>
  <si>
    <t>Cleaning Up Data - Text Manipulation, Part 2 (PC/Windows Version):</t>
  </si>
  <si>
    <t>+</t>
  </si>
  <si>
    <t>You PRESS AND HOLD DOWN the keys or PRESS THEM TOGETHER AT THE SAME TIME (Most, but not all, Ctrl shortcuts)</t>
  </si>
  <si>
    <t>,</t>
  </si>
  <si>
    <t>You PRESS EACH KEY AND RELEASE IT SEQUENTIALLY (Most, but not all, Alt shortcuts)</t>
  </si>
  <si>
    <t>Just like there are key functions in Excel for working with dates, there are also key functions for working with text. In financial models, you rarely do</t>
  </si>
  <si>
    <t>anything complex with text because models are based on numbers and calculations, so the examples here will be based on the Customer Order file.</t>
  </si>
  <si>
    <t>And just like there are dozens of date functions but only a few super-useful ones, the same is true of text functions.</t>
  </si>
  <si>
    <t>MOST USEFUL FUNCTIONS AND OPERATORS:</t>
  </si>
  <si>
    <t>Text:</t>
  </si>
  <si>
    <t>Formula:</t>
  </si>
  <si>
    <t>Result:</t>
  </si>
  <si>
    <t>First, note that when you enter text as a hard-coded input to a formula, you must put double quotes around it or Excel won't recognize it!</t>
  </si>
  <si>
    <t>You do NOT do this when you use cells or named cells as input for these functions.</t>
  </si>
  <si>
    <t>&amp;</t>
  </si>
  <si>
    <t>Joins together text with cells and formulas</t>
  </si>
  <si>
    <t>="Orders for "&amp;B3</t>
  </si>
  <si>
    <t>=SUBSTITUTE</t>
  </si>
  <si>
    <t>Replace text within text based on search</t>
  </si>
  <si>
    <t>Test test 123 1/1/2023</t>
  </si>
  <si>
    <t>=SUBSTITUTE(S15,"123","456")</t>
  </si>
  <si>
    <t>=TEXTJOIN</t>
  </si>
  <si>
    <t>Joins together pieces of text with a character in between</t>
  </si>
  <si>
    <t>List for</t>
  </si>
  <si>
    <t>and</t>
  </si>
  <si>
    <t>=TEXTJOIN(" ",FALSE,S19,B3,T19,B4)</t>
  </si>
  <si>
    <t>WARNING: Newer function; won't work in old versions</t>
  </si>
  <si>
    <t>=TEXT</t>
  </si>
  <si>
    <t>Changes format of text in cell or hard-coded text</t>
  </si>
  <si>
    <t>=TEXT(S22,"yyyy-mm-dd")</t>
  </si>
  <si>
    <t>(covered more in the lesson on Custom Number Formats)</t>
  </si>
  <si>
    <t>Alt, M, T</t>
  </si>
  <si>
    <t>Access all built-in text functions</t>
  </si>
  <si>
    <t>Alt, A, E</t>
  </si>
  <si>
    <t>Text to Columns function</t>
  </si>
  <si>
    <t>MODERATELY USEFUL FUNCTIONS AND OPERATORS:</t>
  </si>
  <si>
    <t>=LEFT</t>
  </si>
  <si>
    <t>Gives characters from start of text until...</t>
  </si>
  <si>
    <t>Test text 123 1/1/2023</t>
  </si>
  <si>
    <t>=LEFT(S30,3)</t>
  </si>
  <si>
    <t>=RIGHT</t>
  </si>
  <si>
    <t>Gives characters from end of text until...</t>
  </si>
  <si>
    <t>=RIGHT(S31,3)</t>
  </si>
  <si>
    <t>=MID</t>
  </si>
  <si>
    <t>Gives characters from position # in text until...</t>
  </si>
  <si>
    <t>=MID(S32,6,8)</t>
  </si>
  <si>
    <t>=TRIM</t>
  </si>
  <si>
    <t>Remove extra spaces</t>
  </si>
  <si>
    <t xml:space="preserve">  too many      spaces   x   </t>
  </si>
  <si>
    <t>=TRIM(S34)</t>
  </si>
  <si>
    <t>=PROPER</t>
  </si>
  <si>
    <t>Makes first letter in each word uppercase</t>
  </si>
  <si>
    <t>bob jones sr.</t>
  </si>
  <si>
    <t>=PROPER(S35)</t>
  </si>
  <si>
    <t>=CLEAN</t>
  </si>
  <si>
    <t>Removes all non-printable characters from text</t>
  </si>
  <si>
    <t>_x0007_text_x0007_</t>
  </si>
  <si>
    <t>=CLEAN(S36)</t>
  </si>
  <si>
    <t>=UPPER</t>
  </si>
  <si>
    <t>Makes text all uppercase</t>
  </si>
  <si>
    <t>Bob James Jr.</t>
  </si>
  <si>
    <t>=UPPER(S38)</t>
  </si>
  <si>
    <t>=LOWER</t>
  </si>
  <si>
    <t>Makes text all lowercase</t>
  </si>
  <si>
    <t>=LOWER(S39)</t>
  </si>
  <si>
    <t>=FIND</t>
  </si>
  <si>
    <t>Search for text within text, case sensitive</t>
  </si>
  <si>
    <t>=FIND("test",S41)</t>
  </si>
  <si>
    <t>=SEARCH</t>
  </si>
  <si>
    <t>Search for text within text, but not case sensitive</t>
  </si>
  <si>
    <t>=SEARCH("test",S42)</t>
  </si>
  <si>
    <t>=LEN</t>
  </si>
  <si>
    <t>Gives # of characters in text</t>
  </si>
  <si>
    <t>=LEN(S43)</t>
  </si>
  <si>
    <t>=REPLACE</t>
  </si>
  <si>
    <t>Replace text within text based on character position</t>
  </si>
  <si>
    <t>=REPLACE(S45,11,3,"456")</t>
  </si>
  <si>
    <t>Exercise: Separate the Address Data into Columns</t>
  </si>
  <si>
    <t>Put the Address, City, State, and ZIP all in separate columns using Text to Columns, and make sure the formatting and capitalization are correct.</t>
  </si>
  <si>
    <t>HINT: Use a "Special Format" for the ZIP code (postal code).</t>
  </si>
  <si>
    <t>For the others, PROPER will work fairly well, but will run into problems with items like "Ne" and "Se" in addresses that should be capitalized.</t>
  </si>
  <si>
    <t>Think about how you might find these terms and replace them… could be a Windows function or a Text function in Excel or something else.</t>
  </si>
  <si>
    <t>Name</t>
  </si>
  <si>
    <t>Hire Date</t>
  </si>
  <si>
    <t>Base Salary</t>
  </si>
  <si>
    <t>Annual Salary Increase</t>
  </si>
  <si>
    <t>Commission Rate</t>
  </si>
  <si>
    <t>Abbigail Sparrow</t>
  </si>
  <si>
    <t>1366 Lake Row</t>
  </si>
  <si>
    <t>Aurora</t>
  </si>
  <si>
    <t>IL</t>
  </si>
  <si>
    <t>Cletus Richie</t>
  </si>
  <si>
    <t>4896 Fourth Alley SE</t>
  </si>
  <si>
    <t>Tampa</t>
  </si>
  <si>
    <t>FL</t>
  </si>
  <si>
    <t>Miles Ponce</t>
  </si>
  <si>
    <t>1991 Sixth Place</t>
  </si>
  <si>
    <t>Los Angeles</t>
  </si>
  <si>
    <t>CA</t>
  </si>
  <si>
    <t>Sanford Ireland</t>
  </si>
  <si>
    <t>5969 Eighth Cove North</t>
  </si>
  <si>
    <t>Stamford</t>
  </si>
  <si>
    <t>CT</t>
  </si>
  <si>
    <t>06901</t>
  </si>
  <si>
    <t>Quinton Goulet</t>
  </si>
  <si>
    <t>4832 Chestnut Circle</t>
  </si>
  <si>
    <t>Killeen</t>
  </si>
  <si>
    <t>TX</t>
  </si>
  <si>
    <t>Sylvia Marin</t>
  </si>
  <si>
    <t>3445 Grove Row</t>
  </si>
  <si>
    <t>South Bend</t>
  </si>
  <si>
    <t>IN</t>
  </si>
  <si>
    <t>Alvis Mcbee</t>
  </si>
  <si>
    <t>939 Market Terrace</t>
  </si>
  <si>
    <t>East Lowell</t>
  </si>
  <si>
    <t>MA</t>
  </si>
  <si>
    <t>01850</t>
  </si>
  <si>
    <t>Aubrie Elrod</t>
  </si>
  <si>
    <t>9246 Fourth Drive</t>
  </si>
  <si>
    <t>Baton Rouge</t>
  </si>
  <si>
    <t>LA</t>
  </si>
  <si>
    <t>Hamza Vigil</t>
  </si>
  <si>
    <t>7390 Elm Crescent</t>
  </si>
  <si>
    <t>East Sunnyvale</t>
  </si>
  <si>
    <t>Industry</t>
  </si>
  <si>
    <t>Employee Count</t>
  </si>
  <si>
    <t>Annual Revenue</t>
  </si>
  <si>
    <t>Industrials</t>
  </si>
  <si>
    <t>Consumer Staples</t>
  </si>
  <si>
    <t>Energy</t>
  </si>
  <si>
    <t>Real Estate</t>
  </si>
  <si>
    <t>Consumer Discretionary</t>
  </si>
  <si>
    <t>Financials</t>
  </si>
  <si>
    <t>Technology</t>
  </si>
  <si>
    <t>Materials</t>
  </si>
  <si>
    <t>Utilities</t>
  </si>
  <si>
    <t>Healthcare</t>
  </si>
  <si>
    <t>Telecommunications</t>
  </si>
  <si>
    <t>Region</t>
  </si>
  <si>
    <t>IA</t>
  </si>
  <si>
    <t>Midwest</t>
  </si>
  <si>
    <t>KS</t>
  </si>
  <si>
    <t>MI</t>
  </si>
  <si>
    <t>MN</t>
  </si>
  <si>
    <t>MO</t>
  </si>
  <si>
    <t>ND</t>
  </si>
  <si>
    <t>NE</t>
  </si>
  <si>
    <t>OH</t>
  </si>
  <si>
    <t>SD</t>
  </si>
  <si>
    <t>WI</t>
  </si>
  <si>
    <t>Northeast</t>
  </si>
  <si>
    <t>DC</t>
  </si>
  <si>
    <t>DE</t>
  </si>
  <si>
    <t>MD</t>
  </si>
  <si>
    <t>ME</t>
  </si>
  <si>
    <t>NH</t>
  </si>
  <si>
    <t>NJ</t>
  </si>
  <si>
    <t>NY</t>
  </si>
  <si>
    <t>PA</t>
  </si>
  <si>
    <t>RI</t>
  </si>
  <si>
    <t>VT</t>
  </si>
  <si>
    <t>AK</t>
  </si>
  <si>
    <t>Southeast</t>
  </si>
  <si>
    <t>AL</t>
  </si>
  <si>
    <t>AR</t>
  </si>
  <si>
    <t>GA</t>
  </si>
  <si>
    <t>KY</t>
  </si>
  <si>
    <t>MS</t>
  </si>
  <si>
    <t>NC</t>
  </si>
  <si>
    <t>SC</t>
  </si>
  <si>
    <t>TN</t>
  </si>
  <si>
    <t>VA</t>
  </si>
  <si>
    <t>WV</t>
  </si>
  <si>
    <t>AZ</t>
  </si>
  <si>
    <t>Southwest</t>
  </si>
  <si>
    <t>NM</t>
  </si>
  <si>
    <t>OK</t>
  </si>
  <si>
    <t>CO</t>
  </si>
  <si>
    <t>HI</t>
  </si>
  <si>
    <t>ID</t>
  </si>
  <si>
    <t>MT</t>
  </si>
  <si>
    <t>NV</t>
  </si>
  <si>
    <t>OR</t>
  </si>
  <si>
    <t>UT</t>
  </si>
  <si>
    <t>WA</t>
  </si>
  <si>
    <t>WY</t>
  </si>
  <si>
    <t>Summary and Analysis of Due Diligence Data - Customer Orders</t>
  </si>
  <si>
    <t>Sales Data and Statistics by Year:</t>
  </si>
  <si>
    <t>Database Functions to Summarize Sales and Orders:</t>
  </si>
  <si>
    <t>Total</t>
  </si>
  <si>
    <t>Average</t>
  </si>
  <si>
    <t>Total # of</t>
  </si>
  <si>
    <t xml:space="preserve">Total </t>
  </si>
  <si>
    <t>Minimum</t>
  </si>
  <si>
    <t>Maximum</t>
  </si>
  <si>
    <t>Year:</t>
  </si>
  <si>
    <t>Sales:</t>
  </si>
  <si>
    <t>Order Size:</t>
  </si>
  <si>
    <t>Orders:</t>
  </si>
  <si>
    <t>Commissions:</t>
  </si>
  <si>
    <t>Order:</t>
  </si>
  <si>
    <t>Order Total:</t>
  </si>
  <si>
    <t>Order Count:</t>
  </si>
  <si>
    <t>Commission Total:</t>
  </si>
  <si>
    <t>Year</t>
  </si>
  <si>
    <t>Revenue</t>
  </si>
  <si>
    <t>Revenue Growth</t>
  </si>
  <si>
    <t>Avg. Order Size</t>
  </si>
  <si>
    <t># Orders</t>
  </si>
  <si>
    <t>Revenue:</t>
  </si>
  <si>
    <t>Revenue Growth:</t>
  </si>
  <si>
    <t>Net After Commissions:</t>
  </si>
  <si>
    <t>Average Order Size:</t>
  </si>
  <si>
    <t>Total # of Orders:</t>
  </si>
  <si>
    <t>Status:</t>
  </si>
  <si>
    <t>Average Order Size</t>
  </si>
  <si>
    <t>Total # of Orders</t>
  </si>
  <si>
    <t>Selected Order Data by Sales Rep:</t>
  </si>
  <si>
    <t>Grand Total</t>
  </si>
  <si>
    <t>Selected Data:</t>
  </si>
  <si>
    <t>Data for Min/Max Order Size Chart:</t>
  </si>
  <si>
    <t>Select Year:</t>
  </si>
  <si>
    <t>Min Order</t>
  </si>
  <si>
    <t>Size Range</t>
  </si>
  <si>
    <t>Max Order</t>
  </si>
  <si>
    <t>Minimum, Maximum, and Average Order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</si>
</sst>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yyyy"/>
    <numFmt numFmtId="165" formatCode="0.0\ %_);[Red]\(0.0%\)"/>
    <numFmt numFmtId="166" formatCode="[&lt;=9999999]###\-####;\(###\)\ ###\-####"/>
    <numFmt numFmtId="167" formatCode="_([$$-409]* #,##0_);_([$$-409]* \(#,##0\);_([$$-409]* &quot;-&quot;??_);_(@_)"/>
    <numFmt numFmtId="168" formatCode="yyyy\-mm\-dd"/>
    <numFmt numFmtId="169" formatCode="00000"/>
    <numFmt numFmtId="170" formatCode="0.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3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42" fontId="6" fillId="0" borderId="0" xfId="0" applyNumberFormat="1" applyFont="1"/>
    <xf numFmtId="1" fontId="6" fillId="0" borderId="0" xfId="0" applyNumberFormat="1" applyFont="1"/>
    <xf numFmtId="41" fontId="6" fillId="0" borderId="0" xfId="0" applyNumberFormat="1" applyFont="1"/>
    <xf numFmtId="0" fontId="6" fillId="0" borderId="0" xfId="0" applyFont="1"/>
    <xf numFmtId="0" fontId="6" fillId="2" borderId="1" xfId="0" applyFont="1" applyFill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2" borderId="1" xfId="0" applyFont="1" applyFill="1" applyBorder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2" borderId="0" xfId="0" applyFont="1" applyFill="1"/>
    <xf numFmtId="42" fontId="4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42" fontId="4" fillId="0" borderId="0" xfId="0" applyNumberFormat="1" applyFont="1"/>
    <xf numFmtId="41" fontId="4" fillId="0" borderId="0" xfId="0" applyNumberFormat="1" applyFont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9" fillId="0" borderId="0" xfId="0" applyFont="1"/>
    <xf numFmtId="0" fontId="10" fillId="0" borderId="0" xfId="0" applyFont="1"/>
    <xf numFmtId="41" fontId="9" fillId="0" borderId="0" xfId="0" applyNumberFormat="1" applyFont="1"/>
    <xf numFmtId="18" fontId="9" fillId="0" borderId="0" xfId="0" applyNumberFormat="1" applyFont="1"/>
    <xf numFmtId="9" fontId="9" fillId="0" borderId="0" xfId="0" applyNumberFormat="1" applyFont="1"/>
    <xf numFmtId="0" fontId="9" fillId="0" borderId="0" xfId="0" quotePrefix="1" applyFont="1"/>
    <xf numFmtId="15" fontId="6" fillId="4" borderId="0" xfId="0" applyNumberFormat="1" applyFont="1" applyFill="1"/>
    <xf numFmtId="0" fontId="3" fillId="0" borderId="0" xfId="0" applyFont="1"/>
    <xf numFmtId="0" fontId="3" fillId="0" borderId="0" xfId="0" quotePrefix="1" applyFont="1"/>
    <xf numFmtId="15" fontId="3" fillId="0" borderId="0" xfId="0" applyNumberFormat="1" applyFont="1"/>
    <xf numFmtId="18" fontId="3" fillId="0" borderId="0" xfId="0" applyNumberFormat="1" applyFont="1"/>
    <xf numFmtId="14" fontId="3" fillId="0" borderId="0" xfId="0" applyNumberFormat="1" applyFont="1"/>
    <xf numFmtId="0" fontId="6" fillId="5" borderId="1" xfId="0" applyFont="1" applyFill="1" applyBorder="1"/>
    <xf numFmtId="0" fontId="3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0" borderId="0" xfId="0" applyNumberFormat="1" applyFont="1" applyAlignment="1">
      <alignment horizontal="center"/>
    </xf>
    <xf numFmtId="42" fontId="3" fillId="0" borderId="0" xfId="0" applyNumberFormat="1" applyFont="1"/>
    <xf numFmtId="41" fontId="3" fillId="0" borderId="0" xfId="0" applyNumberFormat="1" applyFont="1"/>
    <xf numFmtId="49" fontId="3" fillId="0" borderId="0" xfId="0" applyNumberFormat="1" applyFont="1"/>
    <xf numFmtId="0" fontId="10" fillId="0" borderId="0" xfId="0" quotePrefix="1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 applyAlignment="1">
      <alignment horizontal="center"/>
    </xf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8" fontId="9" fillId="0" borderId="0" xfId="0" applyNumberFormat="1" applyFont="1"/>
    <xf numFmtId="169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5" fontId="4" fillId="0" borderId="0" xfId="0" applyNumberFormat="1" applyFont="1"/>
    <xf numFmtId="165" fontId="7" fillId="0" borderId="0" xfId="0" applyNumberFormat="1" applyFont="1"/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autoPageBreaks="0"/>
  </sheetPr>
  <dimension ref="B2:Y1001"/>
  <sheetViews>
    <sheetView showGridLines="0" zoomScaleSheetLayoutView="55" workbookViewId="0"/>
  </sheetViews>
  <sheetFormatPr baseColWidth="10" defaultColWidth="9.1640625" defaultRowHeight="15" x14ac:dyDescent="0"/>
  <cols>
    <col min="1" max="1" width="2.6640625" style="36" customWidth="1"/>
    <col min="2" max="2" width="26" style="36" bestFit="1" customWidth="1"/>
    <col min="3" max="3" width="34" style="36" bestFit="1" customWidth="1"/>
    <col min="4" max="4" width="18.33203125" style="36" bestFit="1" customWidth="1"/>
    <col min="5" max="5" width="60.6640625" style="36" bestFit="1" customWidth="1"/>
    <col min="6" max="6" width="11" style="36" bestFit="1" customWidth="1"/>
    <col min="7" max="7" width="11.5" style="36" customWidth="1"/>
    <col min="8" max="8" width="12.6640625" style="36" bestFit="1" customWidth="1"/>
    <col min="9" max="9" width="13.5" style="36" bestFit="1" customWidth="1"/>
    <col min="10" max="11" width="2.6640625" style="36" customWidth="1"/>
    <col min="12" max="23" width="13.5" style="36" customWidth="1"/>
    <col min="24" max="25" width="11.5" style="36" bestFit="1" customWidth="1"/>
    <col min="26" max="29" width="9.1640625" style="36" customWidth="1"/>
    <col min="30" max="16384" width="9.1640625" style="36"/>
  </cols>
  <sheetData>
    <row r="2" spans="2:23">
      <c r="B2" s="27" t="s">
        <v>0</v>
      </c>
      <c r="C2" s="27" t="s">
        <v>1</v>
      </c>
      <c r="D2" s="27" t="s">
        <v>2</v>
      </c>
      <c r="E2" s="28" t="s">
        <v>3</v>
      </c>
      <c r="F2" s="27" t="s">
        <v>4</v>
      </c>
      <c r="G2" s="35" t="s">
        <v>5</v>
      </c>
      <c r="H2" s="27" t="s">
        <v>6</v>
      </c>
      <c r="I2" s="27" t="s">
        <v>3109</v>
      </c>
      <c r="K2" s="9" t="s">
        <v>3110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>
      <c r="B3" s="36" t="s">
        <v>11</v>
      </c>
      <c r="C3" s="36" t="s">
        <v>12</v>
      </c>
      <c r="D3" s="54" t="s">
        <v>13</v>
      </c>
      <c r="E3" s="36" t="s">
        <v>14</v>
      </c>
      <c r="F3" s="55">
        <v>100003</v>
      </c>
      <c r="G3" s="56">
        <v>42479</v>
      </c>
      <c r="H3" s="46">
        <v>1</v>
      </c>
      <c r="I3" s="47"/>
    </row>
    <row r="4" spans="2:23">
      <c r="B4" s="36" t="s">
        <v>15</v>
      </c>
      <c r="C4" s="36" t="s">
        <v>16</v>
      </c>
      <c r="D4" s="54" t="s">
        <v>17</v>
      </c>
      <c r="E4" s="36" t="s">
        <v>18</v>
      </c>
      <c r="F4" s="48">
        <v>183593</v>
      </c>
      <c r="G4" s="56">
        <v>42554</v>
      </c>
      <c r="H4" s="46">
        <v>1</v>
      </c>
      <c r="I4" s="48"/>
      <c r="L4" s="36" t="s">
        <v>3111</v>
      </c>
      <c r="N4" s="36" t="s">
        <v>3112</v>
      </c>
    </row>
    <row r="5" spans="2:23">
      <c r="B5" s="36" t="s">
        <v>19</v>
      </c>
      <c r="C5" s="36" t="s">
        <v>20</v>
      </c>
      <c r="D5" s="54" t="s">
        <v>21</v>
      </c>
      <c r="E5" s="36" t="s">
        <v>22</v>
      </c>
      <c r="F5" s="48">
        <v>159194</v>
      </c>
      <c r="G5" s="56">
        <v>42664</v>
      </c>
      <c r="H5" s="46">
        <v>1</v>
      </c>
      <c r="I5" s="48"/>
      <c r="L5" s="36" t="s">
        <v>3113</v>
      </c>
      <c r="N5" s="36" t="s">
        <v>3114</v>
      </c>
    </row>
    <row r="6" spans="2:23">
      <c r="B6" s="36" t="s">
        <v>23</v>
      </c>
      <c r="C6" s="36" t="s">
        <v>24</v>
      </c>
      <c r="D6" s="54" t="s">
        <v>25</v>
      </c>
      <c r="E6" s="36" t="s">
        <v>26</v>
      </c>
      <c r="F6" s="48">
        <v>180394</v>
      </c>
      <c r="G6" s="56">
        <v>42461</v>
      </c>
      <c r="H6" s="46">
        <v>1</v>
      </c>
      <c r="I6" s="48"/>
    </row>
    <row r="7" spans="2:23">
      <c r="B7" s="36" t="s">
        <v>27</v>
      </c>
      <c r="C7" s="36" t="s">
        <v>28</v>
      </c>
      <c r="D7" s="54" t="s">
        <v>29</v>
      </c>
      <c r="E7" s="36" t="s">
        <v>30</v>
      </c>
      <c r="F7" s="48">
        <v>125979</v>
      </c>
      <c r="G7" s="56">
        <v>42569</v>
      </c>
      <c r="H7" s="46">
        <v>1</v>
      </c>
      <c r="I7" s="48"/>
      <c r="L7" s="36" t="s">
        <v>3115</v>
      </c>
    </row>
    <row r="8" spans="2:23">
      <c r="B8" s="36" t="s">
        <v>31</v>
      </c>
      <c r="C8" s="36" t="s">
        <v>32</v>
      </c>
      <c r="D8" s="54" t="s">
        <v>33</v>
      </c>
      <c r="E8" s="36" t="s">
        <v>34</v>
      </c>
      <c r="F8" s="48">
        <v>111804</v>
      </c>
      <c r="G8" s="56">
        <v>42580</v>
      </c>
      <c r="H8" s="46">
        <v>1</v>
      </c>
      <c r="I8" s="48"/>
      <c r="L8" s="36" t="s">
        <v>3116</v>
      </c>
    </row>
    <row r="9" spans="2:23">
      <c r="B9" s="36" t="s">
        <v>35</v>
      </c>
      <c r="C9" s="36" t="s">
        <v>36</v>
      </c>
      <c r="D9" s="54" t="s">
        <v>37</v>
      </c>
      <c r="E9" s="36" t="s">
        <v>38</v>
      </c>
      <c r="F9" s="48">
        <v>108063</v>
      </c>
      <c r="G9" s="56">
        <v>42384</v>
      </c>
      <c r="H9" s="46">
        <v>1</v>
      </c>
      <c r="I9" s="48"/>
    </row>
    <row r="10" spans="2:23">
      <c r="B10" s="36" t="s">
        <v>39</v>
      </c>
      <c r="C10" s="36" t="s">
        <v>40</v>
      </c>
      <c r="D10" s="54" t="s">
        <v>41</v>
      </c>
      <c r="E10" s="36" t="s">
        <v>42</v>
      </c>
      <c r="F10" s="48">
        <v>174882</v>
      </c>
      <c r="G10" s="56">
        <v>42931</v>
      </c>
      <c r="H10" s="46">
        <v>1</v>
      </c>
      <c r="I10" s="48"/>
      <c r="L10" s="36" t="s">
        <v>3117</v>
      </c>
      <c r="T10" s="32"/>
      <c r="U10" s="32"/>
      <c r="V10" s="32"/>
      <c r="W10" s="30"/>
    </row>
    <row r="11" spans="2:23">
      <c r="B11" s="36" t="s">
        <v>43</v>
      </c>
      <c r="C11" s="36" t="s">
        <v>44</v>
      </c>
      <c r="D11" s="54" t="s">
        <v>45</v>
      </c>
      <c r="E11" s="36" t="s">
        <v>46</v>
      </c>
      <c r="F11" s="48">
        <v>130140</v>
      </c>
      <c r="G11" s="56">
        <v>42820</v>
      </c>
      <c r="H11" s="46">
        <v>1</v>
      </c>
      <c r="I11" s="48"/>
      <c r="T11" s="30"/>
      <c r="U11" s="30"/>
      <c r="V11" s="30"/>
      <c r="W11" s="30"/>
    </row>
    <row r="12" spans="2:23">
      <c r="B12" s="36" t="s">
        <v>47</v>
      </c>
      <c r="C12" s="36" t="s">
        <v>48</v>
      </c>
      <c r="D12" s="54" t="s">
        <v>49</v>
      </c>
      <c r="E12" s="36" t="s">
        <v>50</v>
      </c>
      <c r="F12" s="48">
        <v>212181</v>
      </c>
      <c r="G12" s="56">
        <v>42753</v>
      </c>
      <c r="H12" s="46">
        <v>1</v>
      </c>
      <c r="I12" s="48"/>
      <c r="L12" s="41" t="s">
        <v>3118</v>
      </c>
      <c r="M12" s="42"/>
      <c r="N12" s="42"/>
      <c r="O12" s="42"/>
      <c r="P12" s="42"/>
      <c r="Q12" s="42"/>
      <c r="R12" s="43" t="s">
        <v>3119</v>
      </c>
      <c r="S12" s="41"/>
      <c r="T12" s="43" t="s">
        <v>3120</v>
      </c>
      <c r="U12" s="43"/>
      <c r="V12" s="43"/>
      <c r="W12" s="44" t="s">
        <v>3121</v>
      </c>
    </row>
    <row r="13" spans="2:23">
      <c r="B13" s="36" t="s">
        <v>51</v>
      </c>
      <c r="C13" s="36" t="s">
        <v>20</v>
      </c>
      <c r="D13" s="54" t="s">
        <v>52</v>
      </c>
      <c r="E13" s="36" t="s">
        <v>53</v>
      </c>
      <c r="F13" s="48">
        <v>152568</v>
      </c>
      <c r="G13" s="56">
        <v>42886</v>
      </c>
      <c r="H13" s="46">
        <v>1</v>
      </c>
      <c r="I13" s="48"/>
      <c r="T13" s="30"/>
      <c r="U13" s="30"/>
      <c r="V13" s="30"/>
      <c r="W13" s="30"/>
    </row>
    <row r="14" spans="2:23">
      <c r="B14" s="36" t="s">
        <v>54</v>
      </c>
      <c r="C14" s="36" t="s">
        <v>32</v>
      </c>
      <c r="D14" s="54" t="s">
        <v>55</v>
      </c>
      <c r="E14" s="36" t="s">
        <v>56</v>
      </c>
      <c r="F14" s="48">
        <v>152088</v>
      </c>
      <c r="G14" s="56">
        <v>42949</v>
      </c>
      <c r="H14" s="46">
        <v>1</v>
      </c>
      <c r="I14" s="48"/>
      <c r="L14" s="36" t="s">
        <v>3122</v>
      </c>
    </row>
    <row r="15" spans="2:23">
      <c r="B15" s="36" t="s">
        <v>57</v>
      </c>
      <c r="C15" s="36" t="s">
        <v>58</v>
      </c>
      <c r="D15" s="54" t="s">
        <v>59</v>
      </c>
      <c r="E15" s="36" t="s">
        <v>60</v>
      </c>
      <c r="F15" s="48">
        <v>185383</v>
      </c>
      <c r="G15" s="56">
        <v>43074</v>
      </c>
      <c r="H15" s="46">
        <v>1</v>
      </c>
      <c r="I15" s="48"/>
      <c r="L15" s="36" t="s">
        <v>3123</v>
      </c>
    </row>
    <row r="16" spans="2:23">
      <c r="B16" s="36" t="s">
        <v>61</v>
      </c>
      <c r="C16" s="36" t="s">
        <v>62</v>
      </c>
      <c r="D16" s="54" t="s">
        <v>63</v>
      </c>
      <c r="E16" s="36" t="s">
        <v>64</v>
      </c>
      <c r="F16" s="48">
        <v>139493</v>
      </c>
      <c r="G16" s="56">
        <v>42855</v>
      </c>
      <c r="H16" s="46">
        <v>1</v>
      </c>
      <c r="I16" s="48"/>
    </row>
    <row r="17" spans="2:25">
      <c r="B17" s="36" t="s">
        <v>65</v>
      </c>
      <c r="C17" s="36" t="s">
        <v>32</v>
      </c>
      <c r="D17" s="54" t="s">
        <v>66</v>
      </c>
      <c r="E17" s="36" t="s">
        <v>67</v>
      </c>
      <c r="F17" s="48">
        <v>183377</v>
      </c>
      <c r="G17" s="56">
        <v>42985</v>
      </c>
      <c r="H17" s="46">
        <v>1</v>
      </c>
      <c r="I17" s="48"/>
      <c r="L17" s="36" t="s">
        <v>3124</v>
      </c>
      <c r="N17" s="36" t="s">
        <v>3125</v>
      </c>
      <c r="S17" s="33"/>
      <c r="T17" s="37" t="s">
        <v>3126</v>
      </c>
      <c r="U17" s="37"/>
      <c r="V17" s="37"/>
      <c r="W17" s="36" t="str">
        <f>"Orders for "&amp;B3</f>
        <v>Orders for Jim van der Mheen</v>
      </c>
    </row>
    <row r="18" spans="2:25">
      <c r="B18" s="36" t="s">
        <v>68</v>
      </c>
      <c r="C18" s="36" t="s">
        <v>69</v>
      </c>
      <c r="D18" s="54" t="s">
        <v>70</v>
      </c>
      <c r="E18" s="36" t="s">
        <v>71</v>
      </c>
      <c r="F18" s="48">
        <v>198796</v>
      </c>
      <c r="G18" s="56">
        <v>42871</v>
      </c>
      <c r="H18" s="46">
        <v>1</v>
      </c>
      <c r="I18" s="48"/>
      <c r="L18" s="34" t="s">
        <v>3127</v>
      </c>
      <c r="N18" s="29" t="s">
        <v>3128</v>
      </c>
      <c r="O18" s="29"/>
      <c r="Q18" s="31"/>
      <c r="R18" s="36" t="s">
        <v>3129</v>
      </c>
      <c r="S18" s="30"/>
      <c r="T18" s="34" t="s">
        <v>3130</v>
      </c>
      <c r="U18" s="29"/>
      <c r="V18" s="29"/>
      <c r="W18" s="29" t="str">
        <f>SUBSTITUTE(R18,"123","456")</f>
        <v>Test test 456 1/1/2023</v>
      </c>
    </row>
    <row r="19" spans="2:25">
      <c r="B19" s="36" t="s">
        <v>72</v>
      </c>
      <c r="C19" s="36" t="s">
        <v>73</v>
      </c>
      <c r="D19" s="54" t="s">
        <v>74</v>
      </c>
      <c r="E19" s="36" t="s">
        <v>75</v>
      </c>
      <c r="F19" s="48">
        <v>170212</v>
      </c>
      <c r="G19" s="56">
        <v>43037</v>
      </c>
      <c r="H19" s="46">
        <v>1</v>
      </c>
      <c r="I19" s="48"/>
      <c r="L19" s="37" t="s">
        <v>3131</v>
      </c>
      <c r="N19" s="36" t="s">
        <v>3132</v>
      </c>
      <c r="R19" s="36" t="s">
        <v>3133</v>
      </c>
      <c r="S19" s="30" t="s">
        <v>3134</v>
      </c>
      <c r="T19" s="34" t="s">
        <v>3135</v>
      </c>
      <c r="U19" s="29"/>
      <c r="V19" s="29"/>
      <c r="W19" s="29" t="e">
        <f ca="1">_xlfn.TEXTJOIN(" ",FALSE,R19,B3,S19,B4)</f>
        <v>#NAME?</v>
      </c>
    </row>
    <row r="20" spans="2:25">
      <c r="B20" s="36" t="s">
        <v>76</v>
      </c>
      <c r="C20" s="36" t="s">
        <v>77</v>
      </c>
      <c r="D20" s="54" t="s">
        <v>78</v>
      </c>
      <c r="E20" s="36" t="s">
        <v>79</v>
      </c>
      <c r="F20" s="48">
        <v>136060</v>
      </c>
      <c r="G20" s="56">
        <v>42946</v>
      </c>
      <c r="H20" s="46">
        <v>1</v>
      </c>
      <c r="I20" s="48"/>
      <c r="N20" s="8" t="s">
        <v>3136</v>
      </c>
      <c r="T20" s="29"/>
      <c r="U20" s="29"/>
      <c r="V20" s="29"/>
    </row>
    <row r="21" spans="2:25">
      <c r="B21" s="36" t="s">
        <v>80</v>
      </c>
      <c r="C21" s="36" t="s">
        <v>81</v>
      </c>
      <c r="D21" s="54" t="s">
        <v>82</v>
      </c>
      <c r="E21" s="36" t="s">
        <v>83</v>
      </c>
      <c r="F21" s="48">
        <v>149469</v>
      </c>
      <c r="G21" s="56">
        <v>43041</v>
      </c>
      <c r="H21" s="46">
        <v>1</v>
      </c>
      <c r="I21" s="48"/>
      <c r="Y21" s="57"/>
    </row>
    <row r="22" spans="2:25">
      <c r="B22" s="36" t="s">
        <v>84</v>
      </c>
      <c r="C22" s="36" t="s">
        <v>85</v>
      </c>
      <c r="D22" s="54" t="s">
        <v>86</v>
      </c>
      <c r="E22" s="36" t="s">
        <v>87</v>
      </c>
      <c r="F22" s="48">
        <v>177886</v>
      </c>
      <c r="G22" s="56">
        <v>42810</v>
      </c>
      <c r="H22" s="46">
        <v>1</v>
      </c>
      <c r="I22" s="48"/>
      <c r="L22" s="37" t="s">
        <v>3137</v>
      </c>
      <c r="N22" s="36" t="s">
        <v>3138</v>
      </c>
      <c r="R22" s="40">
        <v>45688</v>
      </c>
      <c r="T22" s="37" t="s">
        <v>3139</v>
      </c>
      <c r="W22" s="36" t="str">
        <f>TEXT(R22,"yyyy-mm-dd")</f>
        <v>2025-01-31</v>
      </c>
    </row>
    <row r="23" spans="2:25">
      <c r="B23" s="36" t="s">
        <v>88</v>
      </c>
      <c r="C23" s="36" t="s">
        <v>89</v>
      </c>
      <c r="D23" s="54" t="s">
        <v>90</v>
      </c>
      <c r="E23" s="36" t="s">
        <v>91</v>
      </c>
      <c r="F23" s="48">
        <v>140466</v>
      </c>
      <c r="G23" s="56">
        <v>42804</v>
      </c>
      <c r="H23" s="46">
        <v>1</v>
      </c>
      <c r="I23" s="48"/>
      <c r="N23" s="36" t="s">
        <v>3140</v>
      </c>
      <c r="X23" s="57"/>
    </row>
    <row r="24" spans="2:25">
      <c r="B24" s="36" t="s">
        <v>92</v>
      </c>
      <c r="C24" s="36" t="s">
        <v>93</v>
      </c>
      <c r="D24" s="54" t="s">
        <v>94</v>
      </c>
      <c r="E24" s="36" t="s">
        <v>95</v>
      </c>
      <c r="F24" s="48">
        <v>143289</v>
      </c>
      <c r="G24" s="56">
        <v>42989</v>
      </c>
      <c r="H24" s="46">
        <v>1</v>
      </c>
      <c r="I24" s="48"/>
    </row>
    <row r="25" spans="2:25">
      <c r="B25" s="36" t="s">
        <v>96</v>
      </c>
      <c r="C25" s="36" t="s">
        <v>97</v>
      </c>
      <c r="D25" s="54" t="s">
        <v>98</v>
      </c>
      <c r="E25" s="36" t="s">
        <v>99</v>
      </c>
      <c r="F25" s="48">
        <v>148948</v>
      </c>
      <c r="G25" s="56">
        <v>43018</v>
      </c>
      <c r="H25" s="46">
        <v>1</v>
      </c>
      <c r="I25" s="48"/>
      <c r="L25" s="36" t="s">
        <v>3141</v>
      </c>
      <c r="N25" s="36" t="s">
        <v>3142</v>
      </c>
      <c r="T25" s="29"/>
      <c r="U25" s="29"/>
      <c r="V25" s="29"/>
      <c r="W25" s="29"/>
    </row>
    <row r="26" spans="2:25">
      <c r="B26" s="36" t="s">
        <v>100</v>
      </c>
      <c r="C26" s="36" t="s">
        <v>101</v>
      </c>
      <c r="D26" s="54" t="s">
        <v>102</v>
      </c>
      <c r="E26" s="36" t="s">
        <v>103</v>
      </c>
      <c r="F26" s="48">
        <v>176718</v>
      </c>
      <c r="G26" s="56">
        <v>43013</v>
      </c>
      <c r="H26" s="46">
        <v>1</v>
      </c>
      <c r="I26" s="48"/>
      <c r="L26" s="36" t="s">
        <v>3143</v>
      </c>
      <c r="N26" s="36" t="s">
        <v>3144</v>
      </c>
      <c r="T26" s="29"/>
      <c r="U26" s="29"/>
      <c r="V26" s="29"/>
      <c r="W26" s="29"/>
      <c r="X26" s="38"/>
    </row>
    <row r="27" spans="2:25">
      <c r="B27" s="36" t="s">
        <v>104</v>
      </c>
      <c r="C27" s="36" t="s">
        <v>105</v>
      </c>
      <c r="D27" s="54" t="s">
        <v>106</v>
      </c>
      <c r="E27" s="36" t="s">
        <v>107</v>
      </c>
      <c r="F27" s="48">
        <v>193894</v>
      </c>
      <c r="G27" s="56">
        <v>42823</v>
      </c>
      <c r="H27" s="46">
        <v>1</v>
      </c>
      <c r="I27" s="48"/>
      <c r="S27" s="30"/>
      <c r="T27" s="29"/>
      <c r="U27" s="29"/>
      <c r="V27" s="29"/>
      <c r="W27" s="29"/>
    </row>
    <row r="28" spans="2:25">
      <c r="B28" s="36" t="s">
        <v>108</v>
      </c>
      <c r="C28" s="36" t="s">
        <v>109</v>
      </c>
      <c r="D28" s="54" t="s">
        <v>110</v>
      </c>
      <c r="E28" s="36" t="s">
        <v>111</v>
      </c>
      <c r="F28" s="48">
        <v>237841</v>
      </c>
      <c r="G28" s="56">
        <v>43125</v>
      </c>
      <c r="H28" s="46">
        <v>1</v>
      </c>
      <c r="I28" s="48"/>
      <c r="L28" s="41" t="s">
        <v>3145</v>
      </c>
      <c r="M28" s="42"/>
      <c r="N28" s="42"/>
      <c r="O28" s="42"/>
      <c r="P28" s="42"/>
      <c r="Q28" s="42"/>
      <c r="R28" s="43" t="s">
        <v>3119</v>
      </c>
      <c r="S28" s="41"/>
      <c r="T28" s="43" t="s">
        <v>3120</v>
      </c>
      <c r="U28" s="43"/>
      <c r="V28" s="43"/>
      <c r="W28" s="44" t="s">
        <v>3121</v>
      </c>
    </row>
    <row r="29" spans="2:25">
      <c r="B29" s="36" t="s">
        <v>112</v>
      </c>
      <c r="C29" s="36" t="s">
        <v>113</v>
      </c>
      <c r="D29" s="54" t="s">
        <v>114</v>
      </c>
      <c r="E29" s="36" t="s">
        <v>115</v>
      </c>
      <c r="F29" s="48">
        <v>225438</v>
      </c>
      <c r="G29" s="56">
        <v>43153</v>
      </c>
      <c r="H29" s="46">
        <v>1</v>
      </c>
      <c r="I29" s="48"/>
      <c r="T29" s="30"/>
      <c r="U29" s="30"/>
      <c r="V29" s="30"/>
      <c r="W29" s="30"/>
    </row>
    <row r="30" spans="2:25">
      <c r="B30" s="36" t="s">
        <v>116</v>
      </c>
      <c r="C30" s="36" t="s">
        <v>73</v>
      </c>
      <c r="D30" s="54" t="s">
        <v>117</v>
      </c>
      <c r="E30" s="36" t="s">
        <v>118</v>
      </c>
      <c r="F30" s="48">
        <v>171791</v>
      </c>
      <c r="G30" s="56">
        <v>43141</v>
      </c>
      <c r="H30" s="46">
        <v>1</v>
      </c>
      <c r="I30" s="48"/>
      <c r="L30" s="36" t="s">
        <v>3146</v>
      </c>
      <c r="M30" s="29"/>
      <c r="N30" s="29" t="s">
        <v>3147</v>
      </c>
      <c r="R30" s="36" t="s">
        <v>3148</v>
      </c>
      <c r="T30" s="50" t="s">
        <v>3149</v>
      </c>
      <c r="U30" s="30"/>
      <c r="V30" s="30"/>
      <c r="W30" s="30" t="str">
        <f>LEFT(R30,3)</f>
        <v>Tes</v>
      </c>
    </row>
    <row r="31" spans="2:25">
      <c r="B31" s="36" t="s">
        <v>119</v>
      </c>
      <c r="C31" s="36" t="s">
        <v>93</v>
      </c>
      <c r="D31" s="54" t="s">
        <v>120</v>
      </c>
      <c r="E31" s="36" t="s">
        <v>121</v>
      </c>
      <c r="F31" s="48">
        <v>170148</v>
      </c>
      <c r="G31" s="56">
        <v>43424</v>
      </c>
      <c r="H31" s="46">
        <v>2</v>
      </c>
      <c r="I31" s="48"/>
      <c r="L31" s="36" t="s">
        <v>3150</v>
      </c>
      <c r="N31" s="29" t="s">
        <v>3151</v>
      </c>
      <c r="O31" s="29"/>
      <c r="P31" s="29"/>
      <c r="Q31" s="29"/>
      <c r="R31" s="36" t="s">
        <v>3148</v>
      </c>
      <c r="T31" s="50" t="s">
        <v>3152</v>
      </c>
      <c r="U31" s="30"/>
      <c r="V31" s="30"/>
      <c r="W31" s="30" t="str">
        <f>RIGHT(R31,3)</f>
        <v>023</v>
      </c>
    </row>
    <row r="32" spans="2:25">
      <c r="B32" s="36" t="s">
        <v>122</v>
      </c>
      <c r="C32" s="36" t="s">
        <v>123</v>
      </c>
      <c r="D32" s="54" t="s">
        <v>124</v>
      </c>
      <c r="E32" s="36" t="s">
        <v>125</v>
      </c>
      <c r="F32" s="48">
        <v>245432</v>
      </c>
      <c r="G32" s="56">
        <v>43374</v>
      </c>
      <c r="H32" s="46">
        <v>1</v>
      </c>
      <c r="I32" s="48"/>
      <c r="L32" s="36" t="s">
        <v>3153</v>
      </c>
      <c r="N32" s="29" t="s">
        <v>3154</v>
      </c>
      <c r="O32" s="29"/>
      <c r="R32" s="36" t="s">
        <v>3148</v>
      </c>
      <c r="T32" s="50" t="s">
        <v>3155</v>
      </c>
      <c r="U32" s="30"/>
      <c r="V32" s="30"/>
      <c r="W32" s="30" t="str">
        <f>MID(R32,6,8)</f>
        <v>text 123</v>
      </c>
    </row>
    <row r="33" spans="2:23">
      <c r="B33" s="36" t="s">
        <v>126</v>
      </c>
      <c r="C33" s="36" t="s">
        <v>58</v>
      </c>
      <c r="D33" s="54" t="s">
        <v>127</v>
      </c>
      <c r="E33" s="36" t="s">
        <v>128</v>
      </c>
      <c r="F33" s="48">
        <v>188571</v>
      </c>
      <c r="G33" s="56">
        <v>43301</v>
      </c>
      <c r="H33" s="46">
        <v>2</v>
      </c>
      <c r="I33" s="48"/>
      <c r="N33" s="29"/>
      <c r="O33" s="29"/>
      <c r="R33" s="30"/>
      <c r="S33" s="29"/>
      <c r="T33" s="30"/>
      <c r="U33" s="30"/>
      <c r="V33" s="30"/>
      <c r="W33" s="30"/>
    </row>
    <row r="34" spans="2:23">
      <c r="B34" s="36" t="s">
        <v>129</v>
      </c>
      <c r="C34" s="36" t="s">
        <v>130</v>
      </c>
      <c r="D34" s="54" t="s">
        <v>131</v>
      </c>
      <c r="E34" s="36" t="s">
        <v>132</v>
      </c>
      <c r="F34" s="48">
        <v>157360</v>
      </c>
      <c r="G34" s="56">
        <v>43231</v>
      </c>
      <c r="H34" s="46">
        <v>2</v>
      </c>
      <c r="I34" s="48"/>
      <c r="L34" s="36" t="s">
        <v>3156</v>
      </c>
      <c r="N34" s="36" t="s">
        <v>3157</v>
      </c>
      <c r="O34" s="29"/>
      <c r="Q34" s="31"/>
      <c r="R34" s="36" t="s">
        <v>3158</v>
      </c>
      <c r="S34" s="29"/>
      <c r="T34" s="51" t="s">
        <v>3159</v>
      </c>
      <c r="W34" s="36" t="str">
        <f>TRIM(R34)</f>
        <v>too many spaces x</v>
      </c>
    </row>
    <row r="35" spans="2:23">
      <c r="B35" s="36" t="s">
        <v>133</v>
      </c>
      <c r="C35" s="36" t="s">
        <v>12</v>
      </c>
      <c r="D35" s="54" t="s">
        <v>134</v>
      </c>
      <c r="E35" s="36" t="s">
        <v>135</v>
      </c>
      <c r="F35" s="48">
        <v>172804</v>
      </c>
      <c r="G35" s="56">
        <v>43265</v>
      </c>
      <c r="H35" s="46">
        <v>2</v>
      </c>
      <c r="I35" s="48"/>
      <c r="L35" s="29" t="s">
        <v>3160</v>
      </c>
      <c r="M35" s="29"/>
      <c r="N35" s="29" t="s">
        <v>3161</v>
      </c>
      <c r="R35" s="36" t="s">
        <v>3162</v>
      </c>
      <c r="S35" s="29"/>
      <c r="T35" s="51" t="s">
        <v>3163</v>
      </c>
      <c r="W35" s="36" t="str">
        <f>PROPER(R35)</f>
        <v>Bob Jones Sr.</v>
      </c>
    </row>
    <row r="36" spans="2:23">
      <c r="B36" s="36" t="s">
        <v>136</v>
      </c>
      <c r="C36" s="36" t="s">
        <v>137</v>
      </c>
      <c r="D36" s="54" t="s">
        <v>138</v>
      </c>
      <c r="E36" s="36" t="s">
        <v>139</v>
      </c>
      <c r="F36" s="48">
        <v>191931</v>
      </c>
      <c r="G36" s="56">
        <v>43363</v>
      </c>
      <c r="H36" s="46">
        <v>1</v>
      </c>
      <c r="I36" s="48"/>
      <c r="L36" s="29" t="s">
        <v>3164</v>
      </c>
      <c r="M36" s="29"/>
      <c r="N36" s="29" t="s">
        <v>3165</v>
      </c>
      <c r="P36" s="29"/>
      <c r="Q36" s="29"/>
      <c r="R36" s="36" t="s">
        <v>3166</v>
      </c>
      <c r="S36" s="29"/>
      <c r="T36" s="51" t="s">
        <v>3167</v>
      </c>
      <c r="W36" s="36" t="str">
        <f>CLEAN(R36)</f>
        <v>text</v>
      </c>
    </row>
    <row r="37" spans="2:23">
      <c r="B37" s="36" t="s">
        <v>140</v>
      </c>
      <c r="C37" s="36" t="s">
        <v>141</v>
      </c>
      <c r="D37" s="54" t="s">
        <v>142</v>
      </c>
      <c r="E37" s="36" t="s">
        <v>143</v>
      </c>
      <c r="F37" s="48">
        <v>206533</v>
      </c>
      <c r="G37" s="56">
        <v>43216</v>
      </c>
      <c r="H37" s="46">
        <v>1</v>
      </c>
      <c r="I37" s="48"/>
      <c r="M37" s="29"/>
      <c r="N37" s="29"/>
      <c r="P37" s="29"/>
      <c r="Q37" s="29"/>
      <c r="R37" s="29"/>
      <c r="S37" s="29"/>
    </row>
    <row r="38" spans="2:23">
      <c r="B38" s="36" t="s">
        <v>144</v>
      </c>
      <c r="C38" s="36" t="s">
        <v>145</v>
      </c>
      <c r="D38" s="54" t="s">
        <v>146</v>
      </c>
      <c r="E38" s="36" t="s">
        <v>147</v>
      </c>
      <c r="F38" s="48">
        <v>158602</v>
      </c>
      <c r="G38" s="56">
        <v>43229</v>
      </c>
      <c r="H38" s="46">
        <v>1</v>
      </c>
      <c r="I38" s="48"/>
      <c r="L38" s="29" t="s">
        <v>3168</v>
      </c>
      <c r="M38" s="29"/>
      <c r="N38" s="29" t="s">
        <v>3169</v>
      </c>
      <c r="P38" s="29"/>
      <c r="Q38" s="29"/>
      <c r="R38" s="36" t="s">
        <v>3170</v>
      </c>
      <c r="S38" s="29"/>
      <c r="T38" s="51" t="s">
        <v>3171</v>
      </c>
      <c r="W38" s="39" t="str">
        <f>UPPER(R38)</f>
        <v>BOB JAMES JR.</v>
      </c>
    </row>
    <row r="39" spans="2:23">
      <c r="B39" s="36" t="s">
        <v>148</v>
      </c>
      <c r="C39" s="36" t="s">
        <v>149</v>
      </c>
      <c r="D39" s="54" t="s">
        <v>150</v>
      </c>
      <c r="E39" s="36" t="s">
        <v>151</v>
      </c>
      <c r="F39" s="48">
        <v>187617</v>
      </c>
      <c r="G39" s="56">
        <v>43187</v>
      </c>
      <c r="H39" s="46">
        <v>1</v>
      </c>
      <c r="I39" s="48"/>
      <c r="L39" s="29" t="s">
        <v>3172</v>
      </c>
      <c r="M39" s="29"/>
      <c r="N39" s="29" t="s">
        <v>3173</v>
      </c>
      <c r="O39" s="29"/>
      <c r="P39" s="29"/>
      <c r="Q39" s="29"/>
      <c r="R39" s="36" t="s">
        <v>3170</v>
      </c>
      <c r="S39" s="57"/>
      <c r="T39" s="51" t="s">
        <v>3174</v>
      </c>
      <c r="W39" s="36" t="str">
        <f>LOWER(R39)</f>
        <v>bob james jr.</v>
      </c>
    </row>
    <row r="40" spans="2:23">
      <c r="B40" s="36" t="s">
        <v>152</v>
      </c>
      <c r="C40" s="36" t="s">
        <v>153</v>
      </c>
      <c r="D40" s="54" t="s">
        <v>154</v>
      </c>
      <c r="E40" s="36" t="s">
        <v>155</v>
      </c>
      <c r="F40" s="48">
        <v>208878</v>
      </c>
      <c r="G40" s="56">
        <v>43139</v>
      </c>
      <c r="H40" s="46">
        <v>2</v>
      </c>
      <c r="I40" s="48"/>
      <c r="L40" s="29"/>
      <c r="M40" s="29"/>
      <c r="N40" s="29"/>
      <c r="O40" s="29"/>
      <c r="P40" s="29"/>
      <c r="Q40" s="29"/>
      <c r="R40" s="29"/>
      <c r="S40" s="30"/>
    </row>
    <row r="41" spans="2:23">
      <c r="B41" s="36" t="s">
        <v>156</v>
      </c>
      <c r="C41" s="36" t="s">
        <v>157</v>
      </c>
      <c r="D41" s="54" t="s">
        <v>158</v>
      </c>
      <c r="E41" s="36" t="s">
        <v>159</v>
      </c>
      <c r="F41" s="48">
        <v>236055</v>
      </c>
      <c r="G41" s="56">
        <v>43254</v>
      </c>
      <c r="H41" s="46">
        <v>1</v>
      </c>
      <c r="I41" s="48"/>
      <c r="L41" s="37" t="s">
        <v>3175</v>
      </c>
      <c r="M41" s="29"/>
      <c r="N41" s="29" t="s">
        <v>3176</v>
      </c>
      <c r="O41" s="29"/>
      <c r="P41" s="29"/>
      <c r="Q41" s="29"/>
      <c r="R41" s="36" t="s">
        <v>3129</v>
      </c>
      <c r="S41" s="30"/>
      <c r="T41" s="51" t="s">
        <v>3177</v>
      </c>
      <c r="W41" s="36">
        <f>FIND("test",R41)</f>
        <v>6</v>
      </c>
    </row>
    <row r="42" spans="2:23">
      <c r="B42" s="36" t="s">
        <v>160</v>
      </c>
      <c r="C42" s="36" t="s">
        <v>157</v>
      </c>
      <c r="D42" s="54" t="s">
        <v>161</v>
      </c>
      <c r="E42" s="36" t="s">
        <v>162</v>
      </c>
      <c r="F42" s="48">
        <v>162752</v>
      </c>
      <c r="G42" s="56">
        <v>43454</v>
      </c>
      <c r="H42" s="46">
        <v>2</v>
      </c>
      <c r="I42" s="48"/>
      <c r="L42" s="34" t="s">
        <v>3178</v>
      </c>
      <c r="N42" s="29" t="s">
        <v>3179</v>
      </c>
      <c r="O42" s="29"/>
      <c r="P42" s="29"/>
      <c r="Q42" s="57"/>
      <c r="R42" s="36" t="s">
        <v>3129</v>
      </c>
      <c r="S42" s="30"/>
      <c r="T42" s="51" t="s">
        <v>3180</v>
      </c>
      <c r="W42" s="36">
        <f>SEARCH("test",R42)</f>
        <v>1</v>
      </c>
    </row>
    <row r="43" spans="2:23">
      <c r="B43" s="36" t="s">
        <v>163</v>
      </c>
      <c r="C43" s="36" t="s">
        <v>105</v>
      </c>
      <c r="D43" s="54" t="s">
        <v>164</v>
      </c>
      <c r="E43" s="36" t="s">
        <v>165</v>
      </c>
      <c r="F43" s="48">
        <v>245517</v>
      </c>
      <c r="G43" s="56">
        <v>43440</v>
      </c>
      <c r="H43" s="46">
        <v>1</v>
      </c>
      <c r="I43" s="48"/>
      <c r="L43" s="34" t="s">
        <v>3181</v>
      </c>
      <c r="N43" s="29" t="s">
        <v>3182</v>
      </c>
      <c r="O43" s="29"/>
      <c r="R43" s="36" t="s">
        <v>3129</v>
      </c>
      <c r="S43" s="30"/>
      <c r="T43" s="51" t="s">
        <v>3183</v>
      </c>
      <c r="W43" s="36">
        <f>LEN(R43)</f>
        <v>22</v>
      </c>
    </row>
    <row r="44" spans="2:23">
      <c r="B44" s="36" t="s">
        <v>166</v>
      </c>
      <c r="C44" s="36" t="s">
        <v>167</v>
      </c>
      <c r="D44" s="54" t="s">
        <v>168</v>
      </c>
      <c r="E44" s="36" t="s">
        <v>169</v>
      </c>
      <c r="F44" s="48">
        <v>247084</v>
      </c>
      <c r="G44" s="56">
        <v>43327</v>
      </c>
      <c r="H44" s="46">
        <v>2</v>
      </c>
      <c r="I44" s="48"/>
      <c r="L44" s="34"/>
      <c r="N44" s="29"/>
      <c r="O44" s="29"/>
      <c r="R44" s="30"/>
      <c r="S44" s="30"/>
    </row>
    <row r="45" spans="2:23">
      <c r="B45" s="36" t="s">
        <v>170</v>
      </c>
      <c r="C45" s="36" t="s">
        <v>137</v>
      </c>
      <c r="D45" s="54" t="s">
        <v>171</v>
      </c>
      <c r="E45" s="36" t="s">
        <v>172</v>
      </c>
      <c r="F45" s="48">
        <v>216528</v>
      </c>
      <c r="G45" s="56">
        <v>43152</v>
      </c>
      <c r="H45" s="46">
        <v>2</v>
      </c>
      <c r="I45" s="48"/>
      <c r="L45" s="34" t="s">
        <v>3184</v>
      </c>
      <c r="N45" s="29" t="s">
        <v>3185</v>
      </c>
      <c r="O45" s="29"/>
      <c r="R45" s="36" t="s">
        <v>3129</v>
      </c>
      <c r="T45" s="51" t="s">
        <v>3186</v>
      </c>
      <c r="W45" s="36" t="str">
        <f>REPLACE(R45,11,3,"456")</f>
        <v>Test test 456 1/1/2023</v>
      </c>
    </row>
    <row r="46" spans="2:23">
      <c r="B46" s="36" t="s">
        <v>173</v>
      </c>
      <c r="C46" s="36" t="s">
        <v>174</v>
      </c>
      <c r="D46" s="54" t="s">
        <v>175</v>
      </c>
      <c r="E46" s="36" t="s">
        <v>176</v>
      </c>
      <c r="F46" s="48">
        <v>230998</v>
      </c>
      <c r="G46" s="56">
        <v>43196</v>
      </c>
      <c r="H46" s="46">
        <v>2</v>
      </c>
      <c r="I46" s="48"/>
      <c r="O46" s="29"/>
      <c r="R46" s="49"/>
      <c r="T46" s="30"/>
      <c r="U46" s="30"/>
      <c r="V46" s="30"/>
      <c r="W46" s="30"/>
    </row>
    <row r="47" spans="2:23">
      <c r="B47" s="36" t="s">
        <v>177</v>
      </c>
      <c r="C47" s="36" t="s">
        <v>178</v>
      </c>
      <c r="D47" s="54" t="s">
        <v>179</v>
      </c>
      <c r="E47" s="36" t="s">
        <v>180</v>
      </c>
      <c r="F47" s="48">
        <v>229989</v>
      </c>
      <c r="G47" s="56">
        <v>43439</v>
      </c>
      <c r="H47" s="46">
        <v>2</v>
      </c>
      <c r="I47" s="48"/>
      <c r="K47" s="9" t="s">
        <v>3187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36" t="s">
        <v>181</v>
      </c>
      <c r="C48" s="36" t="s">
        <v>182</v>
      </c>
      <c r="D48" s="54" t="s">
        <v>183</v>
      </c>
      <c r="E48" s="36" t="s">
        <v>184</v>
      </c>
      <c r="F48" s="48">
        <v>152840</v>
      </c>
      <c r="G48" s="56">
        <v>43245</v>
      </c>
      <c r="H48" s="46">
        <v>2</v>
      </c>
      <c r="I48" s="48"/>
    </row>
    <row r="49" spans="2:24">
      <c r="B49" s="36" t="s">
        <v>185</v>
      </c>
      <c r="C49" s="36" t="s">
        <v>89</v>
      </c>
      <c r="D49" s="54" t="s">
        <v>186</v>
      </c>
      <c r="E49" s="36" t="s">
        <v>187</v>
      </c>
      <c r="F49" s="48">
        <v>225134</v>
      </c>
      <c r="G49" s="56">
        <v>43399</v>
      </c>
      <c r="H49" s="46">
        <v>2</v>
      </c>
      <c r="I49" s="48"/>
      <c r="L49" s="52" t="s">
        <v>3188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spans="2:24">
      <c r="B50" s="36" t="s">
        <v>188</v>
      </c>
      <c r="C50" s="36" t="s">
        <v>189</v>
      </c>
      <c r="D50" s="54" t="s">
        <v>190</v>
      </c>
      <c r="E50" s="36" t="s">
        <v>191</v>
      </c>
      <c r="F50" s="48">
        <v>223220</v>
      </c>
      <c r="G50" s="56">
        <v>43335</v>
      </c>
      <c r="H50" s="46">
        <v>1</v>
      </c>
      <c r="I50" s="48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spans="2:24">
      <c r="B51" s="36" t="s">
        <v>192</v>
      </c>
      <c r="C51" s="36" t="s">
        <v>193</v>
      </c>
      <c r="D51" s="54" t="s">
        <v>194</v>
      </c>
      <c r="E51" s="36" t="s">
        <v>195</v>
      </c>
      <c r="F51" s="48">
        <v>155162</v>
      </c>
      <c r="G51" s="56">
        <v>43221</v>
      </c>
      <c r="H51" s="46">
        <v>1</v>
      </c>
      <c r="I51" s="48"/>
      <c r="L51" s="8" t="s">
        <v>3189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spans="2:24">
      <c r="B52" s="36" t="s">
        <v>196</v>
      </c>
      <c r="C52" s="36" t="s">
        <v>197</v>
      </c>
      <c r="D52" s="54" t="s">
        <v>198</v>
      </c>
      <c r="E52" s="36" t="s">
        <v>199</v>
      </c>
      <c r="F52" s="48">
        <v>217134</v>
      </c>
      <c r="G52" s="56">
        <v>43198</v>
      </c>
      <c r="H52" s="46">
        <v>1</v>
      </c>
      <c r="I52" s="48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spans="2:24">
      <c r="B53" s="36" t="s">
        <v>200</v>
      </c>
      <c r="C53" s="36" t="s">
        <v>201</v>
      </c>
      <c r="D53" s="54" t="s">
        <v>202</v>
      </c>
      <c r="E53" s="36" t="s">
        <v>203</v>
      </c>
      <c r="F53" s="48">
        <v>176852</v>
      </c>
      <c r="G53" s="56">
        <v>43198</v>
      </c>
      <c r="H53" s="46">
        <v>2</v>
      </c>
      <c r="I53" s="48"/>
      <c r="L53" s="52" t="s">
        <v>3190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spans="2:24">
      <c r="B54" s="36" t="s">
        <v>204</v>
      </c>
      <c r="C54" s="36" t="s">
        <v>205</v>
      </c>
      <c r="D54" s="54" t="s">
        <v>206</v>
      </c>
      <c r="E54" s="36" t="s">
        <v>207</v>
      </c>
      <c r="F54" s="48">
        <v>199360</v>
      </c>
      <c r="G54" s="56">
        <v>43443</v>
      </c>
      <c r="H54" s="46">
        <v>2</v>
      </c>
      <c r="I54" s="48"/>
      <c r="L54" s="52"/>
      <c r="M54" s="53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2:24">
      <c r="B55" s="36" t="s">
        <v>208</v>
      </c>
      <c r="C55" s="36" t="s">
        <v>149</v>
      </c>
      <c r="D55" s="54" t="s">
        <v>209</v>
      </c>
      <c r="E55" s="36" t="s">
        <v>210</v>
      </c>
      <c r="F55" s="48">
        <v>225793</v>
      </c>
      <c r="G55" s="56">
        <v>43367</v>
      </c>
      <c r="H55" s="46">
        <v>1</v>
      </c>
      <c r="I55" s="48"/>
      <c r="L55" s="52" t="s">
        <v>3191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2:24">
      <c r="B56" s="36" t="s">
        <v>211</v>
      </c>
      <c r="C56" s="36" t="s">
        <v>212</v>
      </c>
      <c r="D56" s="54" t="s">
        <v>213</v>
      </c>
      <c r="E56" s="36" t="s">
        <v>214</v>
      </c>
      <c r="F56" s="48">
        <v>198973</v>
      </c>
      <c r="G56" s="56">
        <v>43190</v>
      </c>
      <c r="H56" s="46">
        <v>1</v>
      </c>
      <c r="I56" s="48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spans="2:24">
      <c r="B57" s="36" t="s">
        <v>215</v>
      </c>
      <c r="C57" s="36" t="s">
        <v>216</v>
      </c>
      <c r="D57" s="54" t="s">
        <v>217</v>
      </c>
      <c r="E57" s="36" t="s">
        <v>218</v>
      </c>
      <c r="F57" s="48">
        <v>180003</v>
      </c>
      <c r="G57" s="56">
        <v>43406</v>
      </c>
      <c r="H57" s="46">
        <v>2</v>
      </c>
      <c r="I57" s="48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spans="2:24">
      <c r="B58" s="36" t="s">
        <v>219</v>
      </c>
      <c r="C58" s="36" t="s">
        <v>220</v>
      </c>
      <c r="D58" s="54" t="s">
        <v>221</v>
      </c>
      <c r="E58" s="36" t="s">
        <v>222</v>
      </c>
      <c r="F58" s="48">
        <v>165486</v>
      </c>
      <c r="G58" s="56">
        <v>43195</v>
      </c>
      <c r="H58" s="46">
        <v>2</v>
      </c>
      <c r="I58" s="48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spans="2:24">
      <c r="B59" s="36" t="s">
        <v>223</v>
      </c>
      <c r="C59" s="36" t="s">
        <v>216</v>
      </c>
      <c r="D59" s="54" t="s">
        <v>224</v>
      </c>
      <c r="E59" s="36" t="s">
        <v>225</v>
      </c>
      <c r="F59" s="48">
        <v>247582</v>
      </c>
      <c r="G59" s="56">
        <v>43587</v>
      </c>
      <c r="H59" s="46">
        <v>2</v>
      </c>
      <c r="I59" s="48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spans="2:24">
      <c r="B60" s="36" t="s">
        <v>226</v>
      </c>
      <c r="C60" s="36" t="s">
        <v>73</v>
      </c>
      <c r="D60" s="54" t="s">
        <v>227</v>
      </c>
      <c r="E60" s="36" t="s">
        <v>228</v>
      </c>
      <c r="F60" s="48">
        <v>204858</v>
      </c>
      <c r="G60" s="56">
        <v>43687</v>
      </c>
      <c r="H60" s="46">
        <v>2</v>
      </c>
      <c r="I60" s="48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spans="2:24">
      <c r="B61" s="36" t="s">
        <v>229</v>
      </c>
      <c r="C61" s="36" t="s">
        <v>212</v>
      </c>
      <c r="D61" s="54" t="s">
        <v>230</v>
      </c>
      <c r="E61" s="36" t="s">
        <v>231</v>
      </c>
      <c r="F61" s="48">
        <v>221035</v>
      </c>
      <c r="G61" s="56">
        <v>43770</v>
      </c>
      <c r="H61" s="46">
        <v>3</v>
      </c>
      <c r="I61" s="48"/>
    </row>
    <row r="62" spans="2:24">
      <c r="B62" s="36" t="s">
        <v>232</v>
      </c>
      <c r="C62" s="36" t="s">
        <v>233</v>
      </c>
      <c r="D62" s="54" t="s">
        <v>234</v>
      </c>
      <c r="E62" s="36" t="s">
        <v>235</v>
      </c>
      <c r="F62" s="48">
        <v>187662</v>
      </c>
      <c r="G62" s="56">
        <v>43698</v>
      </c>
      <c r="H62" s="46">
        <v>2</v>
      </c>
      <c r="I62" s="48"/>
    </row>
    <row r="63" spans="2:24">
      <c r="B63" s="36" t="s">
        <v>236</v>
      </c>
      <c r="C63" s="36" t="s">
        <v>36</v>
      </c>
      <c r="D63" s="54" t="s">
        <v>237</v>
      </c>
      <c r="E63" s="36" t="s">
        <v>238</v>
      </c>
      <c r="F63" s="48">
        <v>220720</v>
      </c>
      <c r="G63" s="56">
        <v>43645</v>
      </c>
      <c r="H63" s="46">
        <v>3</v>
      </c>
      <c r="I63" s="48"/>
    </row>
    <row r="64" spans="2:24">
      <c r="B64" s="36" t="s">
        <v>239</v>
      </c>
      <c r="C64" s="36" t="s">
        <v>240</v>
      </c>
      <c r="D64" s="54" t="s">
        <v>241</v>
      </c>
      <c r="E64" s="36" t="s">
        <v>242</v>
      </c>
      <c r="F64" s="48">
        <v>230992</v>
      </c>
      <c r="G64" s="56">
        <v>43543</v>
      </c>
      <c r="H64" s="46">
        <v>2</v>
      </c>
      <c r="I64" s="48"/>
    </row>
    <row r="65" spans="2:9">
      <c r="B65" s="36" t="s">
        <v>243</v>
      </c>
      <c r="C65" s="36" t="s">
        <v>244</v>
      </c>
      <c r="D65" s="54" t="s">
        <v>245</v>
      </c>
      <c r="E65" s="36" t="s">
        <v>246</v>
      </c>
      <c r="F65" s="48">
        <v>215599</v>
      </c>
      <c r="G65" s="56">
        <v>43518</v>
      </c>
      <c r="H65" s="46">
        <v>3</v>
      </c>
      <c r="I65" s="48"/>
    </row>
    <row r="66" spans="2:9">
      <c r="B66" s="36" t="s">
        <v>247</v>
      </c>
      <c r="C66" s="36" t="s">
        <v>248</v>
      </c>
      <c r="D66" s="54" t="s">
        <v>249</v>
      </c>
      <c r="E66" s="36" t="s">
        <v>250</v>
      </c>
      <c r="F66" s="48">
        <v>278828</v>
      </c>
      <c r="G66" s="56">
        <v>43594</v>
      </c>
      <c r="H66" s="46">
        <v>1</v>
      </c>
      <c r="I66" s="48"/>
    </row>
    <row r="67" spans="2:9">
      <c r="B67" s="36" t="s">
        <v>251</v>
      </c>
      <c r="C67" s="36" t="s">
        <v>252</v>
      </c>
      <c r="D67" s="54" t="s">
        <v>253</v>
      </c>
      <c r="E67" s="36" t="s">
        <v>254</v>
      </c>
      <c r="F67" s="48">
        <v>190227</v>
      </c>
      <c r="G67" s="56">
        <v>43698</v>
      </c>
      <c r="H67" s="46">
        <v>3</v>
      </c>
      <c r="I67" s="48"/>
    </row>
    <row r="68" spans="2:9">
      <c r="B68" s="36" t="s">
        <v>255</v>
      </c>
      <c r="C68" s="36" t="s">
        <v>157</v>
      </c>
      <c r="D68" s="54" t="s">
        <v>256</v>
      </c>
      <c r="E68" s="36" t="s">
        <v>257</v>
      </c>
      <c r="F68" s="48">
        <v>204151</v>
      </c>
      <c r="G68" s="56">
        <v>43523</v>
      </c>
      <c r="H68" s="46">
        <v>3</v>
      </c>
      <c r="I68" s="48"/>
    </row>
    <row r="69" spans="2:9">
      <c r="B69" s="36" t="s">
        <v>258</v>
      </c>
      <c r="C69" s="36" t="s">
        <v>109</v>
      </c>
      <c r="D69" s="54" t="s">
        <v>259</v>
      </c>
      <c r="E69" s="36" t="s">
        <v>260</v>
      </c>
      <c r="F69" s="48">
        <v>192844</v>
      </c>
      <c r="G69" s="56">
        <v>43731</v>
      </c>
      <c r="H69" s="46">
        <v>1</v>
      </c>
      <c r="I69" s="48"/>
    </row>
    <row r="70" spans="2:9">
      <c r="B70" s="36" t="s">
        <v>261</v>
      </c>
      <c r="C70" s="36" t="s">
        <v>262</v>
      </c>
      <c r="D70" s="54" t="s">
        <v>263</v>
      </c>
      <c r="E70" s="36" t="s">
        <v>264</v>
      </c>
      <c r="F70" s="48">
        <v>190515</v>
      </c>
      <c r="G70" s="56">
        <v>43495</v>
      </c>
      <c r="H70" s="46">
        <v>1</v>
      </c>
      <c r="I70" s="48"/>
    </row>
    <row r="71" spans="2:9">
      <c r="B71" s="36" t="s">
        <v>265</v>
      </c>
      <c r="C71" s="36" t="s">
        <v>73</v>
      </c>
      <c r="D71" s="54" t="s">
        <v>266</v>
      </c>
      <c r="E71" s="36" t="s">
        <v>267</v>
      </c>
      <c r="F71" s="48">
        <v>258822</v>
      </c>
      <c r="G71" s="56">
        <v>43800</v>
      </c>
      <c r="H71" s="46">
        <v>3</v>
      </c>
      <c r="I71" s="48"/>
    </row>
    <row r="72" spans="2:9">
      <c r="B72" s="36" t="s">
        <v>268</v>
      </c>
      <c r="C72" s="36" t="s">
        <v>269</v>
      </c>
      <c r="D72" s="54" t="s">
        <v>270</v>
      </c>
      <c r="E72" s="36" t="s">
        <v>271</v>
      </c>
      <c r="F72" s="48">
        <v>280612</v>
      </c>
      <c r="G72" s="56">
        <v>43754</v>
      </c>
      <c r="H72" s="46">
        <v>1</v>
      </c>
      <c r="I72" s="48"/>
    </row>
    <row r="73" spans="2:9">
      <c r="B73" s="36" t="s">
        <v>272</v>
      </c>
      <c r="C73" s="36" t="s">
        <v>273</v>
      </c>
      <c r="D73" s="54" t="s">
        <v>274</v>
      </c>
      <c r="E73" s="36" t="s">
        <v>275</v>
      </c>
      <c r="F73" s="48">
        <v>276693</v>
      </c>
      <c r="G73" s="56">
        <v>43774</v>
      </c>
      <c r="H73" s="46">
        <v>2</v>
      </c>
      <c r="I73" s="48"/>
    </row>
    <row r="74" spans="2:9">
      <c r="B74" s="36" t="s">
        <v>276</v>
      </c>
      <c r="C74" s="36" t="s">
        <v>252</v>
      </c>
      <c r="D74" s="54" t="s">
        <v>277</v>
      </c>
      <c r="E74" s="36" t="s">
        <v>278</v>
      </c>
      <c r="F74" s="48">
        <v>283893</v>
      </c>
      <c r="G74" s="56">
        <v>43759</v>
      </c>
      <c r="H74" s="46">
        <v>1</v>
      </c>
      <c r="I74" s="48"/>
    </row>
    <row r="75" spans="2:9">
      <c r="B75" s="36" t="s">
        <v>279</v>
      </c>
      <c r="C75" s="36" t="s">
        <v>141</v>
      </c>
      <c r="D75" s="54" t="s">
        <v>280</v>
      </c>
      <c r="E75" s="36" t="s">
        <v>281</v>
      </c>
      <c r="F75" s="48">
        <v>207817</v>
      </c>
      <c r="G75" s="56">
        <v>43812</v>
      </c>
      <c r="H75" s="46">
        <v>2</v>
      </c>
      <c r="I75" s="48"/>
    </row>
    <row r="76" spans="2:9">
      <c r="B76" s="36" t="s">
        <v>282</v>
      </c>
      <c r="C76" s="36" t="s">
        <v>283</v>
      </c>
      <c r="D76" s="54" t="s">
        <v>284</v>
      </c>
      <c r="E76" s="36" t="s">
        <v>285</v>
      </c>
      <c r="F76" s="48">
        <v>196827</v>
      </c>
      <c r="G76" s="56">
        <v>43622</v>
      </c>
      <c r="H76" s="46">
        <v>3</v>
      </c>
      <c r="I76" s="48"/>
    </row>
    <row r="77" spans="2:9">
      <c r="B77" s="36" t="s">
        <v>286</v>
      </c>
      <c r="C77" s="36" t="s">
        <v>287</v>
      </c>
      <c r="D77" s="54" t="s">
        <v>288</v>
      </c>
      <c r="E77" s="36" t="s">
        <v>289</v>
      </c>
      <c r="F77" s="48">
        <v>208671</v>
      </c>
      <c r="G77" s="56">
        <v>43467</v>
      </c>
      <c r="H77" s="46">
        <v>2</v>
      </c>
      <c r="I77" s="48"/>
    </row>
    <row r="78" spans="2:9">
      <c r="B78" s="36" t="s">
        <v>290</v>
      </c>
      <c r="C78" s="36" t="s">
        <v>248</v>
      </c>
      <c r="D78" s="54" t="s">
        <v>291</v>
      </c>
      <c r="E78" s="36" t="s">
        <v>292</v>
      </c>
      <c r="F78" s="48">
        <v>181732</v>
      </c>
      <c r="G78" s="56">
        <v>43565</v>
      </c>
      <c r="H78" s="46">
        <v>3</v>
      </c>
      <c r="I78" s="48"/>
    </row>
    <row r="79" spans="2:9">
      <c r="B79" s="36" t="s">
        <v>293</v>
      </c>
      <c r="C79" s="36" t="s">
        <v>269</v>
      </c>
      <c r="D79" s="54" t="s">
        <v>294</v>
      </c>
      <c r="E79" s="36" t="s">
        <v>295</v>
      </c>
      <c r="F79" s="48">
        <v>246278</v>
      </c>
      <c r="G79" s="56">
        <v>43792</v>
      </c>
      <c r="H79" s="46">
        <v>1</v>
      </c>
      <c r="I79" s="48"/>
    </row>
    <row r="80" spans="2:9">
      <c r="B80" s="36" t="s">
        <v>296</v>
      </c>
      <c r="C80" s="36" t="s">
        <v>297</v>
      </c>
      <c r="D80" s="54" t="s">
        <v>298</v>
      </c>
      <c r="E80" s="36" t="s">
        <v>299</v>
      </c>
      <c r="F80" s="48">
        <v>259219</v>
      </c>
      <c r="G80" s="56">
        <v>43624</v>
      </c>
      <c r="H80" s="46">
        <v>1</v>
      </c>
      <c r="I80" s="48"/>
    </row>
    <row r="81" spans="2:9">
      <c r="B81" s="36" t="s">
        <v>300</v>
      </c>
      <c r="C81" s="36" t="s">
        <v>73</v>
      </c>
      <c r="D81" s="54" t="s">
        <v>301</v>
      </c>
      <c r="E81" s="36" t="s">
        <v>302</v>
      </c>
      <c r="F81" s="48">
        <v>246974</v>
      </c>
      <c r="G81" s="56">
        <v>43514</v>
      </c>
      <c r="H81" s="46">
        <v>1</v>
      </c>
      <c r="I81" s="48"/>
    </row>
    <row r="82" spans="2:9">
      <c r="B82" s="36" t="s">
        <v>303</v>
      </c>
      <c r="C82" s="36" t="s">
        <v>304</v>
      </c>
      <c r="D82" s="54" t="s">
        <v>305</v>
      </c>
      <c r="E82" s="36" t="s">
        <v>306</v>
      </c>
      <c r="F82" s="48">
        <v>209064</v>
      </c>
      <c r="G82" s="56">
        <v>43499</v>
      </c>
      <c r="H82" s="46">
        <v>1</v>
      </c>
      <c r="I82" s="48"/>
    </row>
    <row r="83" spans="2:9">
      <c r="B83" s="36" t="s">
        <v>307</v>
      </c>
      <c r="C83" s="36" t="s">
        <v>308</v>
      </c>
      <c r="D83" s="54" t="s">
        <v>309</v>
      </c>
      <c r="E83" s="36" t="s">
        <v>310</v>
      </c>
      <c r="F83" s="48">
        <v>294208</v>
      </c>
      <c r="G83" s="56">
        <v>43748</v>
      </c>
      <c r="H83" s="46">
        <v>1</v>
      </c>
      <c r="I83" s="48"/>
    </row>
    <row r="84" spans="2:9">
      <c r="B84" s="36" t="s">
        <v>311</v>
      </c>
      <c r="C84" s="36" t="s">
        <v>312</v>
      </c>
      <c r="D84" s="54" t="s">
        <v>313</v>
      </c>
      <c r="E84" s="36" t="s">
        <v>314</v>
      </c>
      <c r="F84" s="48">
        <v>226578</v>
      </c>
      <c r="G84" s="56">
        <v>43638</v>
      </c>
      <c r="H84" s="46">
        <v>1</v>
      </c>
      <c r="I84" s="48"/>
    </row>
    <row r="85" spans="2:9">
      <c r="B85" s="36" t="s">
        <v>315</v>
      </c>
      <c r="C85" s="36" t="s">
        <v>81</v>
      </c>
      <c r="D85" s="54" t="s">
        <v>316</v>
      </c>
      <c r="E85" s="36" t="s">
        <v>317</v>
      </c>
      <c r="F85" s="48">
        <v>205965</v>
      </c>
      <c r="G85" s="56">
        <v>43530</v>
      </c>
      <c r="H85" s="46">
        <v>1</v>
      </c>
      <c r="I85" s="48"/>
    </row>
    <row r="86" spans="2:9">
      <c r="B86" s="36" t="s">
        <v>318</v>
      </c>
      <c r="C86" s="36" t="s">
        <v>197</v>
      </c>
      <c r="D86" s="54" t="s">
        <v>319</v>
      </c>
      <c r="E86" s="36" t="s">
        <v>320</v>
      </c>
      <c r="F86" s="48">
        <v>242292</v>
      </c>
      <c r="G86" s="56">
        <v>43620</v>
      </c>
      <c r="H86" s="46">
        <v>2</v>
      </c>
      <c r="I86" s="48"/>
    </row>
    <row r="87" spans="2:9">
      <c r="B87" s="36" t="s">
        <v>321</v>
      </c>
      <c r="C87" s="36" t="s">
        <v>137</v>
      </c>
      <c r="D87" s="54" t="s">
        <v>322</v>
      </c>
      <c r="E87" s="36" t="s">
        <v>323</v>
      </c>
      <c r="F87" s="48">
        <v>292161</v>
      </c>
      <c r="G87" s="56">
        <v>43704</v>
      </c>
      <c r="H87" s="46">
        <v>3</v>
      </c>
      <c r="I87" s="48"/>
    </row>
    <row r="88" spans="2:9">
      <c r="B88" s="36" t="s">
        <v>324</v>
      </c>
      <c r="C88" s="36" t="s">
        <v>182</v>
      </c>
      <c r="D88" s="54" t="s">
        <v>325</v>
      </c>
      <c r="E88" s="36" t="s">
        <v>326</v>
      </c>
      <c r="F88" s="48">
        <v>268457</v>
      </c>
      <c r="G88" s="56">
        <v>43526</v>
      </c>
      <c r="H88" s="46">
        <v>3</v>
      </c>
      <c r="I88" s="48"/>
    </row>
    <row r="89" spans="2:9">
      <c r="B89" s="36" t="s">
        <v>327</v>
      </c>
      <c r="C89" s="36" t="s">
        <v>69</v>
      </c>
      <c r="D89" s="54" t="s">
        <v>328</v>
      </c>
      <c r="E89" s="36" t="s">
        <v>329</v>
      </c>
      <c r="F89" s="48">
        <v>200495</v>
      </c>
      <c r="G89" s="56">
        <v>43739</v>
      </c>
      <c r="H89" s="46">
        <v>2</v>
      </c>
      <c r="I89" s="48"/>
    </row>
    <row r="90" spans="2:9">
      <c r="B90" s="36" t="s">
        <v>330</v>
      </c>
      <c r="C90" s="36" t="s">
        <v>93</v>
      </c>
      <c r="D90" s="54" t="s">
        <v>331</v>
      </c>
      <c r="E90" s="36" t="s">
        <v>332</v>
      </c>
      <c r="F90" s="48">
        <v>236485</v>
      </c>
      <c r="G90" s="56">
        <v>43663</v>
      </c>
      <c r="H90" s="46">
        <v>1</v>
      </c>
      <c r="I90" s="48"/>
    </row>
    <row r="91" spans="2:9">
      <c r="B91" s="36" t="s">
        <v>333</v>
      </c>
      <c r="C91" s="36" t="s">
        <v>334</v>
      </c>
      <c r="D91" s="54" t="s">
        <v>335</v>
      </c>
      <c r="E91" s="36" t="s">
        <v>336</v>
      </c>
      <c r="F91" s="48">
        <v>265035</v>
      </c>
      <c r="G91" s="56">
        <v>43552</v>
      </c>
      <c r="H91" s="46">
        <v>1</v>
      </c>
      <c r="I91" s="48"/>
    </row>
    <row r="92" spans="2:9">
      <c r="B92" s="36" t="s">
        <v>337</v>
      </c>
      <c r="C92" s="36" t="s">
        <v>174</v>
      </c>
      <c r="D92" s="54" t="s">
        <v>338</v>
      </c>
      <c r="E92" s="36" t="s">
        <v>339</v>
      </c>
      <c r="F92" s="48">
        <v>253066</v>
      </c>
      <c r="G92" s="56">
        <v>43816</v>
      </c>
      <c r="H92" s="46">
        <v>2</v>
      </c>
      <c r="I92" s="48"/>
    </row>
    <row r="93" spans="2:9">
      <c r="B93" s="36" t="s">
        <v>340</v>
      </c>
      <c r="C93" s="36" t="s">
        <v>341</v>
      </c>
      <c r="D93" s="54" t="s">
        <v>342</v>
      </c>
      <c r="E93" s="36" t="s">
        <v>343</v>
      </c>
      <c r="F93" s="48">
        <v>194769</v>
      </c>
      <c r="G93" s="56">
        <v>43699</v>
      </c>
      <c r="H93" s="46">
        <v>3</v>
      </c>
      <c r="I93" s="48"/>
    </row>
    <row r="94" spans="2:9">
      <c r="B94" s="36" t="s">
        <v>344</v>
      </c>
      <c r="C94" s="36" t="s">
        <v>345</v>
      </c>
      <c r="D94" s="54" t="s">
        <v>346</v>
      </c>
      <c r="E94" s="36" t="s">
        <v>347</v>
      </c>
      <c r="F94" s="48">
        <v>223466</v>
      </c>
      <c r="G94" s="56">
        <v>43546</v>
      </c>
      <c r="H94" s="46">
        <v>2</v>
      </c>
      <c r="I94" s="48"/>
    </row>
    <row r="95" spans="2:9">
      <c r="B95" s="36" t="s">
        <v>348</v>
      </c>
      <c r="C95" s="36" t="s">
        <v>349</v>
      </c>
      <c r="D95" s="54" t="s">
        <v>350</v>
      </c>
      <c r="E95" s="36" t="s">
        <v>351</v>
      </c>
      <c r="F95" s="48">
        <v>203278</v>
      </c>
      <c r="G95" s="56">
        <v>43692</v>
      </c>
      <c r="H95" s="46">
        <v>1</v>
      </c>
      <c r="I95" s="48"/>
    </row>
    <row r="96" spans="2:9">
      <c r="B96" s="36" t="s">
        <v>352</v>
      </c>
      <c r="C96" s="36" t="s">
        <v>353</v>
      </c>
      <c r="D96" s="54" t="s">
        <v>354</v>
      </c>
      <c r="E96" s="36" t="s">
        <v>355</v>
      </c>
      <c r="F96" s="48">
        <v>258533</v>
      </c>
      <c r="G96" s="56">
        <v>43675</v>
      </c>
      <c r="H96" s="46">
        <v>1</v>
      </c>
      <c r="I96" s="48"/>
    </row>
    <row r="97" spans="2:9">
      <c r="B97" s="36" t="s">
        <v>356</v>
      </c>
      <c r="C97" s="36" t="s">
        <v>357</v>
      </c>
      <c r="D97" s="54" t="s">
        <v>358</v>
      </c>
      <c r="E97" s="36" t="s">
        <v>359</v>
      </c>
      <c r="F97" s="48">
        <v>260259</v>
      </c>
      <c r="G97" s="56">
        <v>43477</v>
      </c>
      <c r="H97" s="46">
        <v>1</v>
      </c>
      <c r="I97" s="48"/>
    </row>
    <row r="98" spans="2:9">
      <c r="B98" s="36" t="s">
        <v>360</v>
      </c>
      <c r="C98" s="36" t="s">
        <v>308</v>
      </c>
      <c r="D98" s="54" t="s">
        <v>361</v>
      </c>
      <c r="E98" s="36" t="s">
        <v>362</v>
      </c>
      <c r="F98" s="48">
        <v>231594</v>
      </c>
      <c r="G98" s="56">
        <v>43704</v>
      </c>
      <c r="H98" s="46">
        <v>3</v>
      </c>
      <c r="I98" s="48"/>
    </row>
    <row r="99" spans="2:9">
      <c r="B99" s="36" t="s">
        <v>363</v>
      </c>
      <c r="C99" s="36" t="s">
        <v>189</v>
      </c>
      <c r="D99" s="54" t="s">
        <v>364</v>
      </c>
      <c r="E99" s="36" t="s">
        <v>365</v>
      </c>
      <c r="F99" s="48">
        <v>276365</v>
      </c>
      <c r="G99" s="56">
        <v>43469</v>
      </c>
      <c r="H99" s="46">
        <v>1</v>
      </c>
      <c r="I99" s="48"/>
    </row>
    <row r="100" spans="2:9">
      <c r="B100" s="36" t="s">
        <v>366</v>
      </c>
      <c r="C100" s="36" t="s">
        <v>32</v>
      </c>
      <c r="D100" s="54" t="s">
        <v>367</v>
      </c>
      <c r="E100" s="36" t="s">
        <v>368</v>
      </c>
      <c r="F100" s="48">
        <v>179026</v>
      </c>
      <c r="G100" s="56">
        <v>43821</v>
      </c>
      <c r="H100" s="46">
        <v>3</v>
      </c>
      <c r="I100" s="48"/>
    </row>
    <row r="101" spans="2:9">
      <c r="B101" s="36" t="s">
        <v>369</v>
      </c>
      <c r="C101" s="36" t="s">
        <v>73</v>
      </c>
      <c r="D101" s="54" t="s">
        <v>370</v>
      </c>
      <c r="E101" s="36" t="s">
        <v>371</v>
      </c>
      <c r="F101" s="48">
        <v>199993</v>
      </c>
      <c r="G101" s="56">
        <v>43512</v>
      </c>
      <c r="H101" s="46">
        <v>2</v>
      </c>
      <c r="I101" s="48"/>
    </row>
    <row r="102" spans="2:9">
      <c r="B102" s="36" t="s">
        <v>372</v>
      </c>
      <c r="C102" s="36" t="s">
        <v>373</v>
      </c>
      <c r="D102" s="54" t="s">
        <v>374</v>
      </c>
      <c r="E102" s="36" t="s">
        <v>375</v>
      </c>
      <c r="F102" s="48">
        <v>251886</v>
      </c>
      <c r="G102" s="56">
        <v>43502</v>
      </c>
      <c r="H102" s="46">
        <v>3</v>
      </c>
      <c r="I102" s="48"/>
    </row>
    <row r="103" spans="2:9">
      <c r="B103" s="36" t="s">
        <v>376</v>
      </c>
      <c r="C103" s="36" t="s">
        <v>174</v>
      </c>
      <c r="D103" s="54" t="s">
        <v>377</v>
      </c>
      <c r="E103" s="36" t="s">
        <v>378</v>
      </c>
      <c r="F103" s="48">
        <v>202613</v>
      </c>
      <c r="G103" s="56">
        <v>43641</v>
      </c>
      <c r="H103" s="46">
        <v>3</v>
      </c>
      <c r="I103" s="48"/>
    </row>
    <row r="104" spans="2:9">
      <c r="B104" s="36" t="s">
        <v>379</v>
      </c>
      <c r="C104" s="36" t="s">
        <v>380</v>
      </c>
      <c r="D104" s="54" t="s">
        <v>381</v>
      </c>
      <c r="E104" s="36" t="s">
        <v>382</v>
      </c>
      <c r="F104" s="48">
        <v>239220</v>
      </c>
      <c r="G104" s="56">
        <v>43549</v>
      </c>
      <c r="H104" s="46">
        <v>1</v>
      </c>
      <c r="I104" s="48"/>
    </row>
    <row r="105" spans="2:9">
      <c r="B105" s="36" t="s">
        <v>383</v>
      </c>
      <c r="C105" s="36" t="s">
        <v>20</v>
      </c>
      <c r="D105" s="54" t="s">
        <v>384</v>
      </c>
      <c r="E105" s="36" t="s">
        <v>385</v>
      </c>
      <c r="F105" s="48">
        <v>217733</v>
      </c>
      <c r="G105" s="56">
        <v>43578</v>
      </c>
      <c r="H105" s="46">
        <v>1</v>
      </c>
      <c r="I105" s="48"/>
    </row>
    <row r="106" spans="2:9">
      <c r="B106" s="36" t="s">
        <v>386</v>
      </c>
      <c r="C106" s="36" t="s">
        <v>387</v>
      </c>
      <c r="D106" s="54" t="s">
        <v>388</v>
      </c>
      <c r="E106" s="36" t="s">
        <v>389</v>
      </c>
      <c r="F106" s="48">
        <v>269201</v>
      </c>
      <c r="G106" s="56">
        <v>43798</v>
      </c>
      <c r="H106" s="46">
        <v>1</v>
      </c>
      <c r="I106" s="48"/>
    </row>
    <row r="107" spans="2:9">
      <c r="B107" s="36" t="s">
        <v>390</v>
      </c>
      <c r="C107" s="36" t="s">
        <v>97</v>
      </c>
      <c r="D107" s="54" t="s">
        <v>391</v>
      </c>
      <c r="E107" s="36" t="s">
        <v>392</v>
      </c>
      <c r="F107" s="48">
        <v>206673</v>
      </c>
      <c r="G107" s="56">
        <v>43707</v>
      </c>
      <c r="H107" s="46">
        <v>2</v>
      </c>
      <c r="I107" s="48"/>
    </row>
    <row r="108" spans="2:9">
      <c r="B108" s="36" t="s">
        <v>393</v>
      </c>
      <c r="C108" s="36" t="s">
        <v>73</v>
      </c>
      <c r="D108" s="54" t="s">
        <v>394</v>
      </c>
      <c r="E108" s="36" t="s">
        <v>395</v>
      </c>
      <c r="F108" s="48">
        <v>248611</v>
      </c>
      <c r="G108" s="56">
        <v>43634</v>
      </c>
      <c r="H108" s="46">
        <v>1</v>
      </c>
      <c r="I108" s="48"/>
    </row>
    <row r="109" spans="2:9">
      <c r="B109" s="36" t="s">
        <v>396</v>
      </c>
      <c r="C109" s="36" t="s">
        <v>308</v>
      </c>
      <c r="D109" s="54" t="s">
        <v>397</v>
      </c>
      <c r="E109" s="36" t="s">
        <v>398</v>
      </c>
      <c r="F109" s="48">
        <v>232216</v>
      </c>
      <c r="G109" s="56">
        <v>43473</v>
      </c>
      <c r="H109" s="46">
        <v>3</v>
      </c>
      <c r="I109" s="48"/>
    </row>
    <row r="110" spans="2:9">
      <c r="B110" s="36" t="s">
        <v>399</v>
      </c>
      <c r="C110" s="36" t="s">
        <v>149</v>
      </c>
      <c r="D110" s="54" t="s">
        <v>400</v>
      </c>
      <c r="E110" s="36" t="s">
        <v>401</v>
      </c>
      <c r="F110" s="48">
        <v>253079</v>
      </c>
      <c r="G110" s="56">
        <v>43726</v>
      </c>
      <c r="H110" s="46">
        <v>2</v>
      </c>
      <c r="I110" s="48"/>
    </row>
    <row r="111" spans="2:9">
      <c r="B111" s="36" t="s">
        <v>402</v>
      </c>
      <c r="C111" s="36" t="s">
        <v>403</v>
      </c>
      <c r="D111" s="54" t="s">
        <v>404</v>
      </c>
      <c r="E111" s="36" t="s">
        <v>405</v>
      </c>
      <c r="F111" s="48">
        <v>302230</v>
      </c>
      <c r="G111" s="56">
        <v>43886</v>
      </c>
      <c r="H111" s="46">
        <v>3</v>
      </c>
      <c r="I111" s="48"/>
    </row>
    <row r="112" spans="2:9">
      <c r="B112" s="36" t="s">
        <v>406</v>
      </c>
      <c r="C112" s="36" t="s">
        <v>32</v>
      </c>
      <c r="D112" s="54" t="s">
        <v>407</v>
      </c>
      <c r="E112" s="36" t="s">
        <v>408</v>
      </c>
      <c r="F112" s="48">
        <v>294032</v>
      </c>
      <c r="G112" s="56">
        <v>44033</v>
      </c>
      <c r="H112" s="46">
        <v>2</v>
      </c>
      <c r="I112" s="48"/>
    </row>
    <row r="113" spans="2:9">
      <c r="B113" s="36" t="s">
        <v>409</v>
      </c>
      <c r="C113" s="36" t="s">
        <v>287</v>
      </c>
      <c r="D113" s="54" t="s">
        <v>410</v>
      </c>
      <c r="E113" s="36" t="s">
        <v>411</v>
      </c>
      <c r="F113" s="48">
        <v>277624</v>
      </c>
      <c r="G113" s="56">
        <v>43874</v>
      </c>
      <c r="H113" s="46">
        <v>2</v>
      </c>
      <c r="I113" s="48"/>
    </row>
    <row r="114" spans="2:9">
      <c r="B114" s="36" t="s">
        <v>412</v>
      </c>
      <c r="C114" s="36" t="s">
        <v>85</v>
      </c>
      <c r="D114" s="54" t="s">
        <v>413</v>
      </c>
      <c r="E114" s="36" t="s">
        <v>414</v>
      </c>
      <c r="F114" s="48">
        <v>253456</v>
      </c>
      <c r="G114" s="56">
        <v>44189</v>
      </c>
      <c r="H114" s="46">
        <v>2</v>
      </c>
      <c r="I114" s="48"/>
    </row>
    <row r="115" spans="2:9">
      <c r="B115" s="36" t="s">
        <v>415</v>
      </c>
      <c r="C115" s="36" t="s">
        <v>345</v>
      </c>
      <c r="D115" s="54" t="s">
        <v>416</v>
      </c>
      <c r="E115" s="36" t="s">
        <v>417</v>
      </c>
      <c r="F115" s="48">
        <v>273872</v>
      </c>
      <c r="G115" s="56">
        <v>43842</v>
      </c>
      <c r="H115" s="46">
        <v>2</v>
      </c>
      <c r="I115" s="48"/>
    </row>
    <row r="116" spans="2:9">
      <c r="B116" s="36" t="s">
        <v>418</v>
      </c>
      <c r="C116" s="36" t="s">
        <v>357</v>
      </c>
      <c r="D116" s="54" t="s">
        <v>419</v>
      </c>
      <c r="E116" s="36" t="s">
        <v>420</v>
      </c>
      <c r="F116" s="48">
        <v>286323</v>
      </c>
      <c r="G116" s="56">
        <v>43947</v>
      </c>
      <c r="H116" s="46">
        <v>3</v>
      </c>
      <c r="I116" s="48"/>
    </row>
    <row r="117" spans="2:9">
      <c r="B117" s="36" t="s">
        <v>421</v>
      </c>
      <c r="C117" s="36" t="s">
        <v>137</v>
      </c>
      <c r="D117" s="54" t="s">
        <v>422</v>
      </c>
      <c r="E117" s="36" t="s">
        <v>423</v>
      </c>
      <c r="F117" s="48">
        <v>253581</v>
      </c>
      <c r="G117" s="56">
        <v>43929</v>
      </c>
      <c r="H117" s="46">
        <v>2</v>
      </c>
      <c r="I117" s="48"/>
    </row>
    <row r="118" spans="2:9">
      <c r="B118" s="36" t="s">
        <v>424</v>
      </c>
      <c r="C118" s="36" t="s">
        <v>248</v>
      </c>
      <c r="D118" s="54" t="s">
        <v>425</v>
      </c>
      <c r="E118" s="36" t="s">
        <v>426</v>
      </c>
      <c r="F118" s="48">
        <v>205352</v>
      </c>
      <c r="G118" s="56">
        <v>43858</v>
      </c>
      <c r="H118" s="46">
        <v>3</v>
      </c>
      <c r="I118" s="48"/>
    </row>
    <row r="119" spans="2:9">
      <c r="B119" s="36" t="s">
        <v>427</v>
      </c>
      <c r="C119" s="36" t="s">
        <v>105</v>
      </c>
      <c r="D119" s="54" t="s">
        <v>428</v>
      </c>
      <c r="E119" s="36" t="s">
        <v>429</v>
      </c>
      <c r="F119" s="48">
        <v>215907</v>
      </c>
      <c r="G119" s="56">
        <v>43961</v>
      </c>
      <c r="H119" s="46">
        <v>1</v>
      </c>
      <c r="I119" s="48"/>
    </row>
    <row r="120" spans="2:9">
      <c r="B120" s="36" t="s">
        <v>430</v>
      </c>
      <c r="C120" s="36" t="s">
        <v>334</v>
      </c>
      <c r="D120" s="54" t="s">
        <v>431</v>
      </c>
      <c r="E120" s="36" t="s">
        <v>432</v>
      </c>
      <c r="F120" s="48">
        <v>272277</v>
      </c>
      <c r="G120" s="56">
        <v>44118</v>
      </c>
      <c r="H120" s="46">
        <v>1</v>
      </c>
      <c r="I120" s="48"/>
    </row>
    <row r="121" spans="2:9">
      <c r="B121" s="36" t="s">
        <v>433</v>
      </c>
      <c r="C121" s="36" t="s">
        <v>77</v>
      </c>
      <c r="D121" s="54" t="s">
        <v>434</v>
      </c>
      <c r="E121" s="36" t="s">
        <v>435</v>
      </c>
      <c r="F121" s="48">
        <v>251031</v>
      </c>
      <c r="G121" s="56">
        <v>44153</v>
      </c>
      <c r="H121" s="46">
        <v>2</v>
      </c>
      <c r="I121" s="48"/>
    </row>
    <row r="122" spans="2:9">
      <c r="B122" s="36" t="s">
        <v>436</v>
      </c>
      <c r="C122" s="36" t="s">
        <v>273</v>
      </c>
      <c r="D122" s="54" t="s">
        <v>437</v>
      </c>
      <c r="E122" s="36" t="s">
        <v>438</v>
      </c>
      <c r="F122" s="48">
        <v>273225</v>
      </c>
      <c r="G122" s="56">
        <v>44098</v>
      </c>
      <c r="H122" s="46">
        <v>3</v>
      </c>
      <c r="I122" s="48"/>
    </row>
    <row r="123" spans="2:9">
      <c r="B123" s="36" t="s">
        <v>439</v>
      </c>
      <c r="C123" s="36" t="s">
        <v>297</v>
      </c>
      <c r="D123" s="54" t="s">
        <v>440</v>
      </c>
      <c r="E123" s="36" t="s">
        <v>441</v>
      </c>
      <c r="F123" s="48">
        <v>262452</v>
      </c>
      <c r="G123" s="56">
        <v>44046</v>
      </c>
      <c r="H123" s="46">
        <v>1</v>
      </c>
      <c r="I123" s="48"/>
    </row>
    <row r="124" spans="2:9">
      <c r="B124" s="36" t="s">
        <v>442</v>
      </c>
      <c r="C124" s="36" t="s">
        <v>248</v>
      </c>
      <c r="D124" s="54" t="s">
        <v>443</v>
      </c>
      <c r="E124" s="36" t="s">
        <v>444</v>
      </c>
      <c r="F124" s="48">
        <v>249411</v>
      </c>
      <c r="G124" s="56">
        <v>44183</v>
      </c>
      <c r="H124" s="46">
        <v>3</v>
      </c>
      <c r="I124" s="48"/>
    </row>
    <row r="125" spans="2:9">
      <c r="B125" s="36" t="s">
        <v>445</v>
      </c>
      <c r="C125" s="36" t="s">
        <v>446</v>
      </c>
      <c r="D125" s="54" t="s">
        <v>447</v>
      </c>
      <c r="E125" s="36" t="s">
        <v>448</v>
      </c>
      <c r="F125" s="48">
        <v>286369</v>
      </c>
      <c r="G125" s="56">
        <v>44138</v>
      </c>
      <c r="H125" s="46">
        <v>3</v>
      </c>
      <c r="I125" s="48"/>
    </row>
    <row r="126" spans="2:9">
      <c r="B126" s="36" t="s">
        <v>449</v>
      </c>
      <c r="C126" s="36" t="s">
        <v>450</v>
      </c>
      <c r="D126" s="54" t="s">
        <v>451</v>
      </c>
      <c r="E126" s="36" t="s">
        <v>452</v>
      </c>
      <c r="F126" s="48">
        <v>303254</v>
      </c>
      <c r="G126" s="56">
        <v>43904</v>
      </c>
      <c r="H126" s="46">
        <v>2</v>
      </c>
      <c r="I126" s="48"/>
    </row>
    <row r="127" spans="2:9">
      <c r="B127" s="36" t="s">
        <v>453</v>
      </c>
      <c r="C127" s="36" t="s">
        <v>454</v>
      </c>
      <c r="D127" s="54" t="s">
        <v>455</v>
      </c>
      <c r="E127" s="36" t="s">
        <v>456</v>
      </c>
      <c r="F127" s="48">
        <v>306491</v>
      </c>
      <c r="G127" s="56">
        <v>44001</v>
      </c>
      <c r="H127" s="46">
        <v>2</v>
      </c>
      <c r="I127" s="48"/>
    </row>
    <row r="128" spans="2:9">
      <c r="B128" s="36" t="s">
        <v>457</v>
      </c>
      <c r="C128" s="36" t="s">
        <v>85</v>
      </c>
      <c r="D128" s="54" t="s">
        <v>458</v>
      </c>
      <c r="E128" s="36" t="s">
        <v>459</v>
      </c>
      <c r="F128" s="48">
        <v>293991</v>
      </c>
      <c r="G128" s="56">
        <v>43997</v>
      </c>
      <c r="H128" s="46">
        <v>2</v>
      </c>
      <c r="I128" s="48"/>
    </row>
    <row r="129" spans="2:9">
      <c r="B129" s="36" t="s">
        <v>460</v>
      </c>
      <c r="C129" s="36" t="s">
        <v>216</v>
      </c>
      <c r="D129" s="54" t="s">
        <v>461</v>
      </c>
      <c r="E129" s="36" t="s">
        <v>462</v>
      </c>
      <c r="F129" s="48">
        <v>349248</v>
      </c>
      <c r="G129" s="56">
        <v>44195</v>
      </c>
      <c r="H129" s="46">
        <v>1</v>
      </c>
      <c r="I129" s="48"/>
    </row>
    <row r="130" spans="2:9">
      <c r="B130" s="36" t="s">
        <v>463</v>
      </c>
      <c r="C130" s="36" t="s">
        <v>345</v>
      </c>
      <c r="D130" s="54" t="s">
        <v>464</v>
      </c>
      <c r="E130" s="36" t="s">
        <v>465</v>
      </c>
      <c r="F130" s="48">
        <v>314779</v>
      </c>
      <c r="G130" s="56">
        <v>43997</v>
      </c>
      <c r="H130" s="46">
        <v>2</v>
      </c>
      <c r="I130" s="48"/>
    </row>
    <row r="131" spans="2:9">
      <c r="B131" s="36" t="s">
        <v>466</v>
      </c>
      <c r="C131" s="36" t="s">
        <v>77</v>
      </c>
      <c r="D131" s="54" t="s">
        <v>467</v>
      </c>
      <c r="E131" s="36" t="s">
        <v>468</v>
      </c>
      <c r="F131" s="48">
        <v>244955</v>
      </c>
      <c r="G131" s="56">
        <v>43922</v>
      </c>
      <c r="H131" s="46">
        <v>1</v>
      </c>
      <c r="I131" s="48"/>
    </row>
    <row r="132" spans="2:9">
      <c r="B132" s="36" t="s">
        <v>469</v>
      </c>
      <c r="C132" s="36" t="s">
        <v>174</v>
      </c>
      <c r="D132" s="54" t="s">
        <v>470</v>
      </c>
      <c r="E132" s="36" t="s">
        <v>471</v>
      </c>
      <c r="F132" s="48">
        <v>240900</v>
      </c>
      <c r="G132" s="56">
        <v>44000</v>
      </c>
      <c r="H132" s="46">
        <v>1</v>
      </c>
      <c r="I132" s="48"/>
    </row>
    <row r="133" spans="2:9">
      <c r="B133" s="36" t="s">
        <v>472</v>
      </c>
      <c r="C133" s="36" t="s">
        <v>473</v>
      </c>
      <c r="D133" s="54" t="s">
        <v>474</v>
      </c>
      <c r="E133" s="36" t="s">
        <v>475</v>
      </c>
      <c r="F133" s="48">
        <v>201984</v>
      </c>
      <c r="G133" s="56">
        <v>44004</v>
      </c>
      <c r="H133" s="46">
        <v>1</v>
      </c>
      <c r="I133" s="48"/>
    </row>
    <row r="134" spans="2:9">
      <c r="B134" s="36" t="s">
        <v>476</v>
      </c>
      <c r="C134" s="36" t="s">
        <v>36</v>
      </c>
      <c r="D134" s="54" t="s">
        <v>477</v>
      </c>
      <c r="E134" s="36" t="s">
        <v>478</v>
      </c>
      <c r="F134" s="48">
        <v>218211</v>
      </c>
      <c r="G134" s="56">
        <v>43892</v>
      </c>
      <c r="H134" s="46">
        <v>2</v>
      </c>
      <c r="I134" s="48"/>
    </row>
    <row r="135" spans="2:9">
      <c r="B135" s="36" t="s">
        <v>479</v>
      </c>
      <c r="C135" s="36" t="s">
        <v>233</v>
      </c>
      <c r="D135" s="54" t="s">
        <v>480</v>
      </c>
      <c r="E135" s="36" t="s">
        <v>481</v>
      </c>
      <c r="F135" s="48">
        <v>275828</v>
      </c>
      <c r="G135" s="56">
        <v>44032</v>
      </c>
      <c r="H135" s="46">
        <v>1</v>
      </c>
      <c r="I135" s="48"/>
    </row>
    <row r="136" spans="2:9">
      <c r="B136" s="36" t="s">
        <v>482</v>
      </c>
      <c r="C136" s="36" t="s">
        <v>101</v>
      </c>
      <c r="D136" s="54" t="s">
        <v>483</v>
      </c>
      <c r="E136" s="36" t="s">
        <v>484</v>
      </c>
      <c r="F136" s="48">
        <v>259234</v>
      </c>
      <c r="G136" s="56">
        <v>44121</v>
      </c>
      <c r="H136" s="46">
        <v>3</v>
      </c>
      <c r="I136" s="48"/>
    </row>
    <row r="137" spans="2:9">
      <c r="B137" s="36" t="s">
        <v>485</v>
      </c>
      <c r="C137" s="36" t="s">
        <v>334</v>
      </c>
      <c r="D137" s="54" t="s">
        <v>486</v>
      </c>
      <c r="E137" s="36" t="s">
        <v>487</v>
      </c>
      <c r="F137" s="48">
        <v>271351</v>
      </c>
      <c r="G137" s="56">
        <v>44018</v>
      </c>
      <c r="H137" s="46">
        <v>2</v>
      </c>
      <c r="I137" s="48"/>
    </row>
    <row r="138" spans="2:9">
      <c r="B138" s="36" t="s">
        <v>488</v>
      </c>
      <c r="C138" s="36" t="s">
        <v>446</v>
      </c>
      <c r="D138" s="54" t="s">
        <v>489</v>
      </c>
      <c r="E138" s="36" t="s">
        <v>490</v>
      </c>
      <c r="F138" s="48">
        <v>303352</v>
      </c>
      <c r="G138" s="56">
        <v>44012</v>
      </c>
      <c r="H138" s="46">
        <v>1</v>
      </c>
      <c r="I138" s="48"/>
    </row>
    <row r="139" spans="2:9">
      <c r="B139" s="36" t="s">
        <v>491</v>
      </c>
      <c r="C139" s="36" t="s">
        <v>492</v>
      </c>
      <c r="D139" s="54" t="s">
        <v>493</v>
      </c>
      <c r="E139" s="36" t="s">
        <v>494</v>
      </c>
      <c r="F139" s="48">
        <v>296150</v>
      </c>
      <c r="G139" s="56">
        <v>43860</v>
      </c>
      <c r="H139" s="46">
        <v>2</v>
      </c>
      <c r="I139" s="48"/>
    </row>
    <row r="140" spans="2:9">
      <c r="B140" s="36" t="s">
        <v>495</v>
      </c>
      <c r="C140" s="36" t="s">
        <v>240</v>
      </c>
      <c r="D140" s="54" t="s">
        <v>496</v>
      </c>
      <c r="E140" s="36" t="s">
        <v>497</v>
      </c>
      <c r="F140" s="48">
        <v>271848</v>
      </c>
      <c r="G140" s="56">
        <v>44062</v>
      </c>
      <c r="H140" s="46">
        <v>2</v>
      </c>
      <c r="I140" s="48"/>
    </row>
    <row r="141" spans="2:9">
      <c r="B141" s="36" t="s">
        <v>498</v>
      </c>
      <c r="C141" s="36" t="s">
        <v>499</v>
      </c>
      <c r="D141" s="54" t="s">
        <v>500</v>
      </c>
      <c r="E141" s="36" t="s">
        <v>501</v>
      </c>
      <c r="F141" s="48">
        <v>227034</v>
      </c>
      <c r="G141" s="56">
        <v>44053</v>
      </c>
      <c r="H141" s="46">
        <v>2</v>
      </c>
      <c r="I141" s="48"/>
    </row>
    <row r="142" spans="2:9">
      <c r="B142" s="36" t="s">
        <v>502</v>
      </c>
      <c r="C142" s="36" t="s">
        <v>403</v>
      </c>
      <c r="D142" s="54" t="s">
        <v>503</v>
      </c>
      <c r="E142" s="36" t="s">
        <v>504</v>
      </c>
      <c r="F142" s="48">
        <v>264959</v>
      </c>
      <c r="G142" s="56">
        <v>44187</v>
      </c>
      <c r="H142" s="46">
        <v>1</v>
      </c>
      <c r="I142" s="48"/>
    </row>
    <row r="143" spans="2:9">
      <c r="B143" s="36" t="s">
        <v>505</v>
      </c>
      <c r="C143" s="36" t="s">
        <v>93</v>
      </c>
      <c r="D143" s="54" t="s">
        <v>506</v>
      </c>
      <c r="E143" s="36" t="s">
        <v>507</v>
      </c>
      <c r="F143" s="48">
        <v>275179</v>
      </c>
      <c r="G143" s="56">
        <v>43932</v>
      </c>
      <c r="H143" s="46">
        <v>2</v>
      </c>
      <c r="I143" s="48"/>
    </row>
    <row r="144" spans="2:9">
      <c r="B144" s="36" t="s">
        <v>508</v>
      </c>
      <c r="C144" s="36" t="s">
        <v>28</v>
      </c>
      <c r="D144" s="54" t="s">
        <v>509</v>
      </c>
      <c r="E144" s="36" t="s">
        <v>510</v>
      </c>
      <c r="F144" s="48">
        <v>304412</v>
      </c>
      <c r="G144" s="56">
        <v>43937</v>
      </c>
      <c r="H144" s="46">
        <v>1</v>
      </c>
      <c r="I144" s="48"/>
    </row>
    <row r="145" spans="2:9">
      <c r="B145" s="36" t="s">
        <v>511</v>
      </c>
      <c r="C145" s="36" t="s">
        <v>380</v>
      </c>
      <c r="D145" s="54" t="s">
        <v>512</v>
      </c>
      <c r="E145" s="36" t="s">
        <v>513</v>
      </c>
      <c r="F145" s="48">
        <v>327135</v>
      </c>
      <c r="G145" s="56">
        <v>43903</v>
      </c>
      <c r="H145" s="46">
        <v>3</v>
      </c>
      <c r="I145" s="48"/>
    </row>
    <row r="146" spans="2:9">
      <c r="B146" s="36" t="s">
        <v>514</v>
      </c>
      <c r="C146" s="36" t="s">
        <v>515</v>
      </c>
      <c r="D146" s="54" t="s">
        <v>516</v>
      </c>
      <c r="E146" s="36" t="s">
        <v>517</v>
      </c>
      <c r="F146" s="48">
        <v>303132</v>
      </c>
      <c r="G146" s="56">
        <v>44104</v>
      </c>
      <c r="H146" s="46">
        <v>3</v>
      </c>
      <c r="I146" s="48"/>
    </row>
    <row r="147" spans="2:9">
      <c r="B147" s="36" t="s">
        <v>518</v>
      </c>
      <c r="C147" s="36" t="s">
        <v>304</v>
      </c>
      <c r="D147" s="54" t="s">
        <v>519</v>
      </c>
      <c r="E147" s="36" t="s">
        <v>520</v>
      </c>
      <c r="F147" s="48">
        <v>281269</v>
      </c>
      <c r="G147" s="56">
        <v>43957</v>
      </c>
      <c r="H147" s="46">
        <v>2</v>
      </c>
      <c r="I147" s="48"/>
    </row>
    <row r="148" spans="2:9">
      <c r="B148" s="36" t="s">
        <v>521</v>
      </c>
      <c r="C148" s="36" t="s">
        <v>522</v>
      </c>
      <c r="D148" s="54" t="s">
        <v>523</v>
      </c>
      <c r="E148" s="36" t="s">
        <v>524</v>
      </c>
      <c r="F148" s="48">
        <v>349898</v>
      </c>
      <c r="G148" s="56">
        <v>43881</v>
      </c>
      <c r="H148" s="46">
        <v>2</v>
      </c>
      <c r="I148" s="48"/>
    </row>
    <row r="149" spans="2:9">
      <c r="B149" s="36" t="s">
        <v>525</v>
      </c>
      <c r="C149" s="36" t="s">
        <v>201</v>
      </c>
      <c r="D149" s="54" t="s">
        <v>526</v>
      </c>
      <c r="E149" s="36" t="s">
        <v>527</v>
      </c>
      <c r="F149" s="48">
        <v>293359</v>
      </c>
      <c r="G149" s="56">
        <v>44035</v>
      </c>
      <c r="H149" s="46">
        <v>1</v>
      </c>
      <c r="I149" s="48"/>
    </row>
    <row r="150" spans="2:9">
      <c r="B150" s="36" t="s">
        <v>528</v>
      </c>
      <c r="C150" s="36" t="s">
        <v>201</v>
      </c>
      <c r="D150" s="54" t="s">
        <v>529</v>
      </c>
      <c r="E150" s="36" t="s">
        <v>530</v>
      </c>
      <c r="F150" s="48">
        <v>242349</v>
      </c>
      <c r="G150" s="56">
        <v>44129</v>
      </c>
      <c r="H150" s="46">
        <v>1</v>
      </c>
      <c r="I150" s="48"/>
    </row>
    <row r="151" spans="2:9">
      <c r="B151" s="36" t="s">
        <v>531</v>
      </c>
      <c r="C151" s="36" t="s">
        <v>273</v>
      </c>
      <c r="D151" s="54" t="s">
        <v>532</v>
      </c>
      <c r="E151" s="36" t="s">
        <v>533</v>
      </c>
      <c r="F151" s="48">
        <v>200880</v>
      </c>
      <c r="G151" s="56">
        <v>44085</v>
      </c>
      <c r="H151" s="46">
        <v>2</v>
      </c>
      <c r="I151" s="48"/>
    </row>
    <row r="152" spans="2:9">
      <c r="B152" s="36" t="s">
        <v>534</v>
      </c>
      <c r="C152" s="36" t="s">
        <v>357</v>
      </c>
      <c r="D152" s="54" t="s">
        <v>535</v>
      </c>
      <c r="E152" s="36" t="s">
        <v>536</v>
      </c>
      <c r="F152" s="48">
        <v>332448</v>
      </c>
      <c r="G152" s="56">
        <v>44121</v>
      </c>
      <c r="H152" s="46">
        <v>2</v>
      </c>
      <c r="I152" s="48"/>
    </row>
    <row r="153" spans="2:9">
      <c r="B153" s="36" t="s">
        <v>537</v>
      </c>
      <c r="C153" s="36" t="s">
        <v>149</v>
      </c>
      <c r="D153" s="54" t="s">
        <v>538</v>
      </c>
      <c r="E153" s="36" t="s">
        <v>539</v>
      </c>
      <c r="F153" s="48">
        <v>222259</v>
      </c>
      <c r="G153" s="56">
        <v>44117</v>
      </c>
      <c r="H153" s="46">
        <v>1</v>
      </c>
      <c r="I153" s="48"/>
    </row>
    <row r="154" spans="2:9">
      <c r="B154" s="36" t="s">
        <v>540</v>
      </c>
      <c r="C154" s="36" t="s">
        <v>541</v>
      </c>
      <c r="D154" s="54" t="s">
        <v>542</v>
      </c>
      <c r="E154" s="36" t="s">
        <v>543</v>
      </c>
      <c r="F154" s="48">
        <v>314411</v>
      </c>
      <c r="G154" s="56">
        <v>43977</v>
      </c>
      <c r="H154" s="46">
        <v>3</v>
      </c>
      <c r="I154" s="48"/>
    </row>
    <row r="155" spans="2:9">
      <c r="B155" s="36" t="s">
        <v>544</v>
      </c>
      <c r="C155" s="36" t="s">
        <v>24</v>
      </c>
      <c r="D155" s="54" t="s">
        <v>545</v>
      </c>
      <c r="E155" s="36" t="s">
        <v>546</v>
      </c>
      <c r="F155" s="48">
        <v>331759</v>
      </c>
      <c r="G155" s="56">
        <v>43880</v>
      </c>
      <c r="H155" s="46">
        <v>3</v>
      </c>
      <c r="I155" s="48"/>
    </row>
    <row r="156" spans="2:9">
      <c r="B156" s="36" t="s">
        <v>547</v>
      </c>
      <c r="C156" s="36" t="s">
        <v>28</v>
      </c>
      <c r="D156" s="54" t="s">
        <v>548</v>
      </c>
      <c r="E156" s="36" t="s">
        <v>549</v>
      </c>
      <c r="F156" s="48">
        <v>332878</v>
      </c>
      <c r="G156" s="56">
        <v>44049</v>
      </c>
      <c r="H156" s="46">
        <v>1</v>
      </c>
      <c r="I156" s="48"/>
    </row>
    <row r="157" spans="2:9">
      <c r="B157" s="36" t="s">
        <v>550</v>
      </c>
      <c r="C157" s="36" t="s">
        <v>101</v>
      </c>
      <c r="D157" s="54" t="s">
        <v>551</v>
      </c>
      <c r="E157" s="36" t="s">
        <v>552</v>
      </c>
      <c r="F157" s="48">
        <v>324324</v>
      </c>
      <c r="G157" s="56">
        <v>43984</v>
      </c>
      <c r="H157" s="46">
        <v>3</v>
      </c>
      <c r="I157" s="48"/>
    </row>
    <row r="158" spans="2:9">
      <c r="B158" s="36" t="s">
        <v>553</v>
      </c>
      <c r="C158" s="36" t="s">
        <v>554</v>
      </c>
      <c r="D158" s="54" t="s">
        <v>555</v>
      </c>
      <c r="E158" s="36" t="s">
        <v>556</v>
      </c>
      <c r="F158" s="48">
        <v>278377</v>
      </c>
      <c r="G158" s="56">
        <v>43905</v>
      </c>
      <c r="H158" s="46">
        <v>2</v>
      </c>
      <c r="I158" s="48"/>
    </row>
    <row r="159" spans="2:9">
      <c r="B159" s="36" t="s">
        <v>557</v>
      </c>
      <c r="C159" s="36" t="s">
        <v>492</v>
      </c>
      <c r="D159" s="54" t="s">
        <v>558</v>
      </c>
      <c r="E159" s="36" t="s">
        <v>559</v>
      </c>
      <c r="F159" s="48">
        <v>237673</v>
      </c>
      <c r="G159" s="56">
        <v>43929</v>
      </c>
      <c r="H159" s="46">
        <v>2</v>
      </c>
      <c r="I159" s="48"/>
    </row>
    <row r="160" spans="2:9">
      <c r="B160" s="36" t="s">
        <v>560</v>
      </c>
      <c r="C160" s="36" t="s">
        <v>561</v>
      </c>
      <c r="D160" s="54" t="s">
        <v>562</v>
      </c>
      <c r="E160" s="36" t="s">
        <v>563</v>
      </c>
      <c r="F160" s="48">
        <v>242578</v>
      </c>
      <c r="G160" s="56">
        <v>44176</v>
      </c>
      <c r="H160" s="46">
        <v>2</v>
      </c>
      <c r="I160" s="48"/>
    </row>
    <row r="161" spans="2:9">
      <c r="B161" s="36" t="s">
        <v>564</v>
      </c>
      <c r="C161" s="36" t="s">
        <v>36</v>
      </c>
      <c r="D161" s="54" t="s">
        <v>565</v>
      </c>
      <c r="E161" s="36" t="s">
        <v>566</v>
      </c>
      <c r="F161" s="48">
        <v>269125</v>
      </c>
      <c r="G161" s="56">
        <v>43884</v>
      </c>
      <c r="H161" s="46">
        <v>1</v>
      </c>
      <c r="I161" s="48"/>
    </row>
    <row r="162" spans="2:9">
      <c r="B162" s="36" t="s">
        <v>567</v>
      </c>
      <c r="C162" s="36" t="s">
        <v>201</v>
      </c>
      <c r="D162" s="54" t="s">
        <v>568</v>
      </c>
      <c r="E162" s="36" t="s">
        <v>569</v>
      </c>
      <c r="F162" s="48">
        <v>301946</v>
      </c>
      <c r="G162" s="56">
        <v>44160</v>
      </c>
      <c r="H162" s="46">
        <v>1</v>
      </c>
      <c r="I162" s="48"/>
    </row>
    <row r="163" spans="2:9">
      <c r="B163" s="36" t="s">
        <v>570</v>
      </c>
      <c r="C163" s="36" t="s">
        <v>312</v>
      </c>
      <c r="D163" s="54" t="s">
        <v>571</v>
      </c>
      <c r="E163" s="36" t="s">
        <v>572</v>
      </c>
      <c r="F163" s="48">
        <v>224544</v>
      </c>
      <c r="G163" s="56">
        <v>44034</v>
      </c>
      <c r="H163" s="46">
        <v>2</v>
      </c>
      <c r="I163" s="48"/>
    </row>
    <row r="164" spans="2:9">
      <c r="B164" s="36" t="s">
        <v>573</v>
      </c>
      <c r="C164" s="36" t="s">
        <v>81</v>
      </c>
      <c r="D164" s="54" t="s">
        <v>574</v>
      </c>
      <c r="E164" s="36" t="s">
        <v>575</v>
      </c>
      <c r="F164" s="48">
        <v>237064</v>
      </c>
      <c r="G164" s="56">
        <v>43865</v>
      </c>
      <c r="H164" s="46">
        <v>2</v>
      </c>
      <c r="I164" s="48"/>
    </row>
    <row r="165" spans="2:9">
      <c r="B165" s="36" t="s">
        <v>576</v>
      </c>
      <c r="C165" s="36" t="s">
        <v>515</v>
      </c>
      <c r="D165" s="54" t="s">
        <v>577</v>
      </c>
      <c r="E165" s="36" t="s">
        <v>578</v>
      </c>
      <c r="F165" s="48">
        <v>283481</v>
      </c>
      <c r="G165" s="56">
        <v>44052</v>
      </c>
      <c r="H165" s="46">
        <v>2</v>
      </c>
      <c r="I165" s="48"/>
    </row>
    <row r="166" spans="2:9">
      <c r="B166" s="36" t="s">
        <v>579</v>
      </c>
      <c r="C166" s="36" t="s">
        <v>12</v>
      </c>
      <c r="D166" s="54" t="s">
        <v>580</v>
      </c>
      <c r="E166" s="36" t="s">
        <v>581</v>
      </c>
      <c r="F166" s="48">
        <v>200199</v>
      </c>
      <c r="G166" s="56">
        <v>44022</v>
      </c>
      <c r="H166" s="46">
        <v>1</v>
      </c>
      <c r="I166" s="48"/>
    </row>
    <row r="167" spans="2:9">
      <c r="B167" s="36" t="s">
        <v>582</v>
      </c>
      <c r="C167" s="36" t="s">
        <v>244</v>
      </c>
      <c r="D167" s="54" t="s">
        <v>583</v>
      </c>
      <c r="E167" s="36" t="s">
        <v>584</v>
      </c>
      <c r="F167" s="48">
        <v>297160</v>
      </c>
      <c r="G167" s="56">
        <v>43884</v>
      </c>
      <c r="H167" s="46">
        <v>2</v>
      </c>
      <c r="I167" s="48"/>
    </row>
    <row r="168" spans="2:9">
      <c r="B168" s="36" t="s">
        <v>585</v>
      </c>
      <c r="C168" s="36" t="s">
        <v>380</v>
      </c>
      <c r="D168" s="54" t="s">
        <v>586</v>
      </c>
      <c r="E168" s="36" t="s">
        <v>587</v>
      </c>
      <c r="F168" s="48">
        <v>267906</v>
      </c>
      <c r="G168" s="56">
        <v>44069</v>
      </c>
      <c r="H168" s="46">
        <v>1</v>
      </c>
      <c r="I168" s="48"/>
    </row>
    <row r="169" spans="2:9">
      <c r="B169" s="36" t="s">
        <v>588</v>
      </c>
      <c r="C169" s="36" t="s">
        <v>589</v>
      </c>
      <c r="D169" s="54" t="s">
        <v>590</v>
      </c>
      <c r="E169" s="36" t="s">
        <v>591</v>
      </c>
      <c r="F169" s="48">
        <v>331578</v>
      </c>
      <c r="G169" s="56">
        <v>44091</v>
      </c>
      <c r="H169" s="46">
        <v>3</v>
      </c>
      <c r="I169" s="48"/>
    </row>
    <row r="170" spans="2:9">
      <c r="B170" s="36" t="s">
        <v>592</v>
      </c>
      <c r="C170" s="36" t="s">
        <v>593</v>
      </c>
      <c r="D170" s="54" t="s">
        <v>594</v>
      </c>
      <c r="E170" s="36" t="s">
        <v>595</v>
      </c>
      <c r="F170" s="48">
        <v>309524</v>
      </c>
      <c r="G170" s="56">
        <v>44078</v>
      </c>
      <c r="H170" s="46">
        <v>1</v>
      </c>
      <c r="I170" s="48"/>
    </row>
    <row r="171" spans="2:9">
      <c r="B171" s="36" t="s">
        <v>596</v>
      </c>
      <c r="C171" s="36" t="s">
        <v>473</v>
      </c>
      <c r="D171" s="54" t="s">
        <v>597</v>
      </c>
      <c r="E171" s="36" t="s">
        <v>598</v>
      </c>
      <c r="F171" s="48">
        <v>310323</v>
      </c>
      <c r="G171" s="56">
        <v>43987</v>
      </c>
      <c r="H171" s="46">
        <v>3</v>
      </c>
      <c r="I171" s="48"/>
    </row>
    <row r="172" spans="2:9">
      <c r="B172" s="36" t="s">
        <v>599</v>
      </c>
      <c r="C172" s="36" t="s">
        <v>248</v>
      </c>
      <c r="D172" s="54" t="s">
        <v>600</v>
      </c>
      <c r="E172" s="36" t="s">
        <v>601</v>
      </c>
      <c r="F172" s="48">
        <v>308763</v>
      </c>
      <c r="G172" s="56">
        <v>43877</v>
      </c>
      <c r="H172" s="46">
        <v>2</v>
      </c>
      <c r="I172" s="48"/>
    </row>
    <row r="173" spans="2:9">
      <c r="B173" s="36" t="s">
        <v>602</v>
      </c>
      <c r="C173" s="36" t="s">
        <v>240</v>
      </c>
      <c r="D173" s="54" t="s">
        <v>603</v>
      </c>
      <c r="E173" s="36" t="s">
        <v>604</v>
      </c>
      <c r="F173" s="48">
        <v>326664</v>
      </c>
      <c r="G173" s="56">
        <v>44014</v>
      </c>
      <c r="H173" s="46">
        <v>2</v>
      </c>
      <c r="I173" s="48"/>
    </row>
    <row r="174" spans="2:9">
      <c r="B174" s="36" t="s">
        <v>605</v>
      </c>
      <c r="C174" s="36" t="s">
        <v>149</v>
      </c>
      <c r="D174" s="54" t="s">
        <v>606</v>
      </c>
      <c r="E174" s="36" t="s">
        <v>607</v>
      </c>
      <c r="F174" s="48">
        <v>335672</v>
      </c>
      <c r="G174" s="56">
        <v>44044</v>
      </c>
      <c r="H174" s="46">
        <v>3</v>
      </c>
      <c r="I174" s="48"/>
    </row>
    <row r="175" spans="2:9">
      <c r="B175" s="36" t="s">
        <v>608</v>
      </c>
      <c r="C175" s="36" t="s">
        <v>189</v>
      </c>
      <c r="D175" s="54" t="s">
        <v>609</v>
      </c>
      <c r="E175" s="36" t="s">
        <v>610</v>
      </c>
      <c r="F175" s="48">
        <v>212749</v>
      </c>
      <c r="G175" s="56">
        <v>44030</v>
      </c>
      <c r="H175" s="46">
        <v>3</v>
      </c>
      <c r="I175" s="48"/>
    </row>
    <row r="176" spans="2:9">
      <c r="B176" s="36" t="s">
        <v>611</v>
      </c>
      <c r="C176" s="36" t="s">
        <v>252</v>
      </c>
      <c r="D176" s="54" t="s">
        <v>612</v>
      </c>
      <c r="E176" s="36" t="s">
        <v>613</v>
      </c>
      <c r="F176" s="48">
        <v>247992</v>
      </c>
      <c r="G176" s="56">
        <v>44111</v>
      </c>
      <c r="H176" s="46">
        <v>3</v>
      </c>
      <c r="I176" s="48"/>
    </row>
    <row r="177" spans="2:9">
      <c r="B177" s="36" t="s">
        <v>614</v>
      </c>
      <c r="C177" s="36" t="s">
        <v>141</v>
      </c>
      <c r="D177" s="54" t="s">
        <v>615</v>
      </c>
      <c r="E177" s="36" t="s">
        <v>616</v>
      </c>
      <c r="F177" s="48">
        <v>236204</v>
      </c>
      <c r="G177" s="56">
        <v>43881</v>
      </c>
      <c r="H177" s="46">
        <v>1</v>
      </c>
      <c r="I177" s="48"/>
    </row>
    <row r="178" spans="2:9">
      <c r="B178" s="36" t="s">
        <v>617</v>
      </c>
      <c r="C178" s="36" t="s">
        <v>62</v>
      </c>
      <c r="D178" s="54" t="s">
        <v>618</v>
      </c>
      <c r="E178" s="36" t="s">
        <v>619</v>
      </c>
      <c r="F178" s="48">
        <v>322334</v>
      </c>
      <c r="G178" s="56">
        <v>44157</v>
      </c>
      <c r="H178" s="46">
        <v>1</v>
      </c>
      <c r="I178" s="48"/>
    </row>
    <row r="179" spans="2:9">
      <c r="B179" s="36" t="s">
        <v>620</v>
      </c>
      <c r="C179" s="36" t="s">
        <v>403</v>
      </c>
      <c r="D179" s="54" t="s">
        <v>621</v>
      </c>
      <c r="E179" s="36" t="s">
        <v>622</v>
      </c>
      <c r="F179" s="48">
        <v>212987</v>
      </c>
      <c r="G179" s="56">
        <v>44008</v>
      </c>
      <c r="H179" s="46">
        <v>3</v>
      </c>
      <c r="I179" s="48"/>
    </row>
    <row r="180" spans="2:9">
      <c r="B180" s="36" t="s">
        <v>623</v>
      </c>
      <c r="C180" s="36" t="s">
        <v>624</v>
      </c>
      <c r="D180" s="54" t="s">
        <v>625</v>
      </c>
      <c r="E180" s="36" t="s">
        <v>626</v>
      </c>
      <c r="F180" s="48">
        <v>323342</v>
      </c>
      <c r="G180" s="56">
        <v>44017</v>
      </c>
      <c r="H180" s="46">
        <v>3</v>
      </c>
      <c r="I180" s="48"/>
    </row>
    <row r="181" spans="2:9">
      <c r="B181" s="36" t="s">
        <v>627</v>
      </c>
      <c r="C181" s="36" t="s">
        <v>105</v>
      </c>
      <c r="D181" s="54" t="s">
        <v>628</v>
      </c>
      <c r="E181" s="36" t="s">
        <v>629</v>
      </c>
      <c r="F181" s="48">
        <v>206889</v>
      </c>
      <c r="G181" s="56">
        <v>44067</v>
      </c>
      <c r="H181" s="46">
        <v>2</v>
      </c>
      <c r="I181" s="48"/>
    </row>
    <row r="182" spans="2:9">
      <c r="B182" s="36" t="s">
        <v>630</v>
      </c>
      <c r="C182" s="36" t="s">
        <v>40</v>
      </c>
      <c r="D182" s="54" t="s">
        <v>631</v>
      </c>
      <c r="E182" s="36" t="s">
        <v>632</v>
      </c>
      <c r="F182" s="48">
        <v>236456</v>
      </c>
      <c r="G182" s="56">
        <v>43919</v>
      </c>
      <c r="H182" s="46">
        <v>1</v>
      </c>
      <c r="I182" s="48"/>
    </row>
    <row r="183" spans="2:9">
      <c r="B183" s="36" t="s">
        <v>633</v>
      </c>
      <c r="C183" s="36" t="s">
        <v>77</v>
      </c>
      <c r="D183" s="54" t="s">
        <v>634</v>
      </c>
      <c r="E183" s="36" t="s">
        <v>635</v>
      </c>
      <c r="F183" s="48">
        <v>254782</v>
      </c>
      <c r="G183" s="56">
        <v>44051</v>
      </c>
      <c r="H183" s="46">
        <v>2</v>
      </c>
      <c r="I183" s="48"/>
    </row>
    <row r="184" spans="2:9">
      <c r="B184" s="36" t="s">
        <v>636</v>
      </c>
      <c r="C184" s="36" t="s">
        <v>81</v>
      </c>
      <c r="D184" s="54" t="s">
        <v>637</v>
      </c>
      <c r="E184" s="36" t="s">
        <v>638</v>
      </c>
      <c r="F184" s="48">
        <v>288164</v>
      </c>
      <c r="G184" s="56">
        <v>44061</v>
      </c>
      <c r="H184" s="46">
        <v>3</v>
      </c>
      <c r="I184" s="48"/>
    </row>
    <row r="185" spans="2:9">
      <c r="B185" s="36" t="s">
        <v>639</v>
      </c>
      <c r="C185" s="36" t="s">
        <v>345</v>
      </c>
      <c r="D185" s="54" t="s">
        <v>640</v>
      </c>
      <c r="E185" s="36" t="s">
        <v>641</v>
      </c>
      <c r="F185" s="48">
        <v>267794</v>
      </c>
      <c r="G185" s="56">
        <v>44119</v>
      </c>
      <c r="H185" s="46">
        <v>3</v>
      </c>
      <c r="I185" s="48"/>
    </row>
    <row r="186" spans="2:9">
      <c r="B186" s="36" t="s">
        <v>642</v>
      </c>
      <c r="C186" s="36" t="s">
        <v>357</v>
      </c>
      <c r="D186" s="54" t="s">
        <v>643</v>
      </c>
      <c r="E186" s="36" t="s">
        <v>644</v>
      </c>
      <c r="F186" s="48">
        <v>200307</v>
      </c>
      <c r="G186" s="56">
        <v>44099</v>
      </c>
      <c r="H186" s="46">
        <v>3</v>
      </c>
      <c r="I186" s="48"/>
    </row>
    <row r="187" spans="2:9">
      <c r="B187" s="36" t="s">
        <v>645</v>
      </c>
      <c r="C187" s="36" t="s">
        <v>287</v>
      </c>
      <c r="D187" s="54" t="s">
        <v>646</v>
      </c>
      <c r="E187" s="36" t="s">
        <v>647</v>
      </c>
      <c r="F187" s="48">
        <v>241154</v>
      </c>
      <c r="G187" s="56">
        <v>43907</v>
      </c>
      <c r="H187" s="46">
        <v>2</v>
      </c>
      <c r="I187" s="48"/>
    </row>
    <row r="188" spans="2:9">
      <c r="B188" s="36" t="s">
        <v>648</v>
      </c>
      <c r="C188" s="36" t="s">
        <v>649</v>
      </c>
      <c r="D188" s="54" t="s">
        <v>650</v>
      </c>
      <c r="E188" s="36" t="s">
        <v>651</v>
      </c>
      <c r="F188" s="48">
        <v>345191</v>
      </c>
      <c r="G188" s="56">
        <v>44041</v>
      </c>
      <c r="H188" s="46">
        <v>2</v>
      </c>
      <c r="I188" s="48"/>
    </row>
    <row r="189" spans="2:9">
      <c r="B189" s="36" t="s">
        <v>652</v>
      </c>
      <c r="C189" s="36" t="s">
        <v>334</v>
      </c>
      <c r="D189" s="54" t="s">
        <v>653</v>
      </c>
      <c r="E189" s="36" t="s">
        <v>654</v>
      </c>
      <c r="F189" s="48">
        <v>321879</v>
      </c>
      <c r="G189" s="56">
        <v>44121</v>
      </c>
      <c r="H189" s="46">
        <v>3</v>
      </c>
      <c r="I189" s="48"/>
    </row>
    <row r="190" spans="2:9">
      <c r="B190" s="36" t="s">
        <v>655</v>
      </c>
      <c r="C190" s="36" t="s">
        <v>380</v>
      </c>
      <c r="D190" s="54" t="s">
        <v>656</v>
      </c>
      <c r="E190" s="36" t="s">
        <v>657</v>
      </c>
      <c r="F190" s="48">
        <v>283655</v>
      </c>
      <c r="G190" s="56">
        <v>43938</v>
      </c>
      <c r="H190" s="46">
        <v>1</v>
      </c>
      <c r="I190" s="48"/>
    </row>
    <row r="191" spans="2:9">
      <c r="B191" s="36" t="s">
        <v>658</v>
      </c>
      <c r="C191" s="36" t="s">
        <v>174</v>
      </c>
      <c r="D191" s="54" t="s">
        <v>659</v>
      </c>
      <c r="E191" s="36" t="s">
        <v>660</v>
      </c>
      <c r="F191" s="48">
        <v>318212</v>
      </c>
      <c r="G191" s="56">
        <v>44355</v>
      </c>
      <c r="H191" s="46">
        <v>2</v>
      </c>
      <c r="I191" s="48"/>
    </row>
    <row r="192" spans="2:9">
      <c r="B192" s="36" t="s">
        <v>661</v>
      </c>
      <c r="C192" s="36" t="s">
        <v>662</v>
      </c>
      <c r="D192" s="54" t="s">
        <v>663</v>
      </c>
      <c r="E192" s="36" t="s">
        <v>664</v>
      </c>
      <c r="F192" s="48">
        <v>287193</v>
      </c>
      <c r="G192" s="56">
        <v>44217</v>
      </c>
      <c r="H192" s="46">
        <v>4</v>
      </c>
      <c r="I192" s="48"/>
    </row>
    <row r="193" spans="2:9">
      <c r="B193" s="36" t="s">
        <v>665</v>
      </c>
      <c r="C193" s="36" t="s">
        <v>662</v>
      </c>
      <c r="D193" s="54" t="s">
        <v>666</v>
      </c>
      <c r="E193" s="36" t="s">
        <v>667</v>
      </c>
      <c r="F193" s="48">
        <v>364177</v>
      </c>
      <c r="G193" s="56">
        <v>44462</v>
      </c>
      <c r="H193" s="46">
        <v>1</v>
      </c>
      <c r="I193" s="48"/>
    </row>
    <row r="194" spans="2:9">
      <c r="B194" s="36" t="s">
        <v>668</v>
      </c>
      <c r="C194" s="36" t="s">
        <v>473</v>
      </c>
      <c r="D194" s="54" t="s">
        <v>669</v>
      </c>
      <c r="E194" s="36" t="s">
        <v>670</v>
      </c>
      <c r="F194" s="48">
        <v>301778</v>
      </c>
      <c r="G194" s="56">
        <v>44358</v>
      </c>
      <c r="H194" s="46">
        <v>1</v>
      </c>
      <c r="I194" s="48"/>
    </row>
    <row r="195" spans="2:9">
      <c r="B195" s="36" t="s">
        <v>671</v>
      </c>
      <c r="C195" s="36" t="s">
        <v>93</v>
      </c>
      <c r="D195" s="54" t="s">
        <v>672</v>
      </c>
      <c r="E195" s="36" t="s">
        <v>673</v>
      </c>
      <c r="F195" s="48">
        <v>291780</v>
      </c>
      <c r="G195" s="56">
        <v>44480</v>
      </c>
      <c r="H195" s="46">
        <v>3</v>
      </c>
      <c r="I195" s="48"/>
    </row>
    <row r="196" spans="2:9">
      <c r="B196" s="36" t="s">
        <v>674</v>
      </c>
      <c r="C196" s="36" t="s">
        <v>675</v>
      </c>
      <c r="D196" s="54" t="s">
        <v>676</v>
      </c>
      <c r="E196" s="36" t="s">
        <v>677</v>
      </c>
      <c r="F196" s="48">
        <v>236903</v>
      </c>
      <c r="G196" s="56">
        <v>44546</v>
      </c>
      <c r="H196" s="46">
        <v>2</v>
      </c>
      <c r="I196" s="48"/>
    </row>
    <row r="197" spans="2:9">
      <c r="B197" s="36" t="s">
        <v>678</v>
      </c>
      <c r="C197" s="36" t="s">
        <v>387</v>
      </c>
      <c r="D197" s="54" t="s">
        <v>679</v>
      </c>
      <c r="E197" s="36" t="s">
        <v>680</v>
      </c>
      <c r="F197" s="48">
        <v>298051</v>
      </c>
      <c r="G197" s="56">
        <v>44235</v>
      </c>
      <c r="H197" s="46">
        <v>3</v>
      </c>
      <c r="I197" s="48"/>
    </row>
    <row r="198" spans="2:9">
      <c r="B198" s="36" t="s">
        <v>681</v>
      </c>
      <c r="C198" s="36" t="s">
        <v>153</v>
      </c>
      <c r="D198" s="54" t="s">
        <v>682</v>
      </c>
      <c r="E198" s="36" t="s">
        <v>683</v>
      </c>
      <c r="F198" s="48">
        <v>380534</v>
      </c>
      <c r="G198" s="56">
        <v>44307</v>
      </c>
      <c r="H198" s="46">
        <v>1</v>
      </c>
      <c r="I198" s="48"/>
    </row>
    <row r="199" spans="2:9">
      <c r="B199" s="36" t="s">
        <v>684</v>
      </c>
      <c r="C199" s="36" t="s">
        <v>58</v>
      </c>
      <c r="D199" s="54" t="s">
        <v>685</v>
      </c>
      <c r="E199" s="36" t="s">
        <v>686</v>
      </c>
      <c r="F199" s="48">
        <v>363748</v>
      </c>
      <c r="G199" s="56">
        <v>44352</v>
      </c>
      <c r="H199" s="46">
        <v>2</v>
      </c>
      <c r="I199" s="48"/>
    </row>
    <row r="200" spans="2:9">
      <c r="B200" s="36" t="s">
        <v>687</v>
      </c>
      <c r="C200" s="36" t="s">
        <v>380</v>
      </c>
      <c r="D200" s="54" t="s">
        <v>688</v>
      </c>
      <c r="E200" s="36" t="s">
        <v>689</v>
      </c>
      <c r="F200" s="48">
        <v>381509</v>
      </c>
      <c r="G200" s="56">
        <v>44243</v>
      </c>
      <c r="H200" s="46">
        <v>1</v>
      </c>
      <c r="I200" s="48"/>
    </row>
    <row r="201" spans="2:9">
      <c r="B201" s="36" t="s">
        <v>690</v>
      </c>
      <c r="C201" s="36" t="s">
        <v>446</v>
      </c>
      <c r="D201" s="54" t="s">
        <v>691</v>
      </c>
      <c r="E201" s="36" t="s">
        <v>692</v>
      </c>
      <c r="F201" s="48">
        <v>377927</v>
      </c>
      <c r="G201" s="56">
        <v>44546</v>
      </c>
      <c r="H201" s="46">
        <v>3</v>
      </c>
      <c r="I201" s="48"/>
    </row>
    <row r="202" spans="2:9">
      <c r="B202" s="36" t="s">
        <v>693</v>
      </c>
      <c r="C202" s="36" t="s">
        <v>252</v>
      </c>
      <c r="D202" s="54" t="s">
        <v>694</v>
      </c>
      <c r="E202" s="36" t="s">
        <v>695</v>
      </c>
      <c r="F202" s="48">
        <v>304573</v>
      </c>
      <c r="G202" s="56">
        <v>44328</v>
      </c>
      <c r="H202" s="46">
        <v>3</v>
      </c>
      <c r="I202" s="48"/>
    </row>
    <row r="203" spans="2:9">
      <c r="B203" s="36" t="s">
        <v>696</v>
      </c>
      <c r="C203" s="36" t="s">
        <v>345</v>
      </c>
      <c r="D203" s="54" t="s">
        <v>697</v>
      </c>
      <c r="E203" s="36" t="s">
        <v>698</v>
      </c>
      <c r="F203" s="48">
        <v>262650</v>
      </c>
      <c r="G203" s="56">
        <v>44517</v>
      </c>
      <c r="H203" s="46">
        <v>4</v>
      </c>
      <c r="I203" s="48"/>
    </row>
    <row r="204" spans="2:9">
      <c r="B204" s="36" t="s">
        <v>699</v>
      </c>
      <c r="C204" s="36" t="s">
        <v>446</v>
      </c>
      <c r="D204" s="54" t="s">
        <v>700</v>
      </c>
      <c r="E204" s="36" t="s">
        <v>701</v>
      </c>
      <c r="F204" s="48">
        <v>329792</v>
      </c>
      <c r="G204" s="56">
        <v>44244</v>
      </c>
      <c r="H204" s="46">
        <v>1</v>
      </c>
      <c r="I204" s="48"/>
    </row>
    <row r="205" spans="2:9">
      <c r="B205" s="36" t="s">
        <v>702</v>
      </c>
      <c r="C205" s="36" t="s">
        <v>32</v>
      </c>
      <c r="D205" s="54" t="s">
        <v>703</v>
      </c>
      <c r="E205" s="36" t="s">
        <v>704</v>
      </c>
      <c r="F205" s="48">
        <v>278910</v>
      </c>
      <c r="G205" s="56">
        <v>44459</v>
      </c>
      <c r="H205" s="46">
        <v>3</v>
      </c>
      <c r="I205" s="48"/>
    </row>
    <row r="206" spans="2:9">
      <c r="B206" s="36" t="s">
        <v>705</v>
      </c>
      <c r="C206" s="36" t="s">
        <v>308</v>
      </c>
      <c r="D206" s="54" t="s">
        <v>706</v>
      </c>
      <c r="E206" s="36" t="s">
        <v>707</v>
      </c>
      <c r="F206" s="48">
        <v>307398</v>
      </c>
      <c r="G206" s="56">
        <v>44371</v>
      </c>
      <c r="H206" s="46">
        <v>1</v>
      </c>
      <c r="I206" s="48"/>
    </row>
    <row r="207" spans="2:9">
      <c r="B207" s="36" t="s">
        <v>708</v>
      </c>
      <c r="C207" s="36" t="s">
        <v>589</v>
      </c>
      <c r="D207" s="54" t="s">
        <v>709</v>
      </c>
      <c r="E207" s="36" t="s">
        <v>710</v>
      </c>
      <c r="F207" s="48">
        <v>286144</v>
      </c>
      <c r="G207" s="56">
        <v>44272</v>
      </c>
      <c r="H207" s="46">
        <v>4</v>
      </c>
      <c r="I207" s="48"/>
    </row>
    <row r="208" spans="2:9">
      <c r="B208" s="36" t="s">
        <v>711</v>
      </c>
      <c r="C208" s="36" t="s">
        <v>48</v>
      </c>
      <c r="D208" s="54" t="s">
        <v>712</v>
      </c>
      <c r="E208" s="36" t="s">
        <v>713</v>
      </c>
      <c r="F208" s="48">
        <v>340527</v>
      </c>
      <c r="G208" s="56">
        <v>44554</v>
      </c>
      <c r="H208" s="46">
        <v>1</v>
      </c>
      <c r="I208" s="48"/>
    </row>
    <row r="209" spans="2:9">
      <c r="B209" s="36" t="s">
        <v>714</v>
      </c>
      <c r="C209" s="36" t="s">
        <v>149</v>
      </c>
      <c r="D209" s="54" t="s">
        <v>715</v>
      </c>
      <c r="E209" s="36" t="s">
        <v>716</v>
      </c>
      <c r="F209" s="48">
        <v>368595</v>
      </c>
      <c r="G209" s="56">
        <v>44387</v>
      </c>
      <c r="H209" s="46">
        <v>1</v>
      </c>
      <c r="I209" s="48"/>
    </row>
    <row r="210" spans="2:9">
      <c r="B210" s="36" t="s">
        <v>717</v>
      </c>
      <c r="C210" s="36" t="s">
        <v>89</v>
      </c>
      <c r="D210" s="54" t="s">
        <v>718</v>
      </c>
      <c r="E210" s="36" t="s">
        <v>719</v>
      </c>
      <c r="F210" s="48">
        <v>283139</v>
      </c>
      <c r="G210" s="56">
        <v>44532</v>
      </c>
      <c r="H210" s="46">
        <v>3</v>
      </c>
      <c r="I210" s="48"/>
    </row>
    <row r="211" spans="2:9">
      <c r="B211" s="36" t="s">
        <v>720</v>
      </c>
      <c r="C211" s="36" t="s">
        <v>283</v>
      </c>
      <c r="D211" s="54" t="s">
        <v>721</v>
      </c>
      <c r="E211" s="36" t="s">
        <v>722</v>
      </c>
      <c r="F211" s="48">
        <v>310556</v>
      </c>
      <c r="G211" s="56">
        <v>44425</v>
      </c>
      <c r="H211" s="46">
        <v>1</v>
      </c>
      <c r="I211" s="48"/>
    </row>
    <row r="212" spans="2:9">
      <c r="B212" s="36" t="s">
        <v>723</v>
      </c>
      <c r="C212" s="36" t="s">
        <v>240</v>
      </c>
      <c r="D212" s="54" t="s">
        <v>724</v>
      </c>
      <c r="E212" s="36" t="s">
        <v>725</v>
      </c>
      <c r="F212" s="48">
        <v>324951</v>
      </c>
      <c r="G212" s="56">
        <v>44518</v>
      </c>
      <c r="H212" s="46">
        <v>1</v>
      </c>
      <c r="I212" s="48"/>
    </row>
    <row r="213" spans="2:9">
      <c r="B213" s="36" t="s">
        <v>726</v>
      </c>
      <c r="C213" s="36" t="s">
        <v>149</v>
      </c>
      <c r="D213" s="54" t="s">
        <v>727</v>
      </c>
      <c r="E213" s="36" t="s">
        <v>728</v>
      </c>
      <c r="F213" s="48">
        <v>257183</v>
      </c>
      <c r="G213" s="56">
        <v>44471</v>
      </c>
      <c r="H213" s="46">
        <v>2</v>
      </c>
      <c r="I213" s="48"/>
    </row>
    <row r="214" spans="2:9">
      <c r="B214" s="36" t="s">
        <v>729</v>
      </c>
      <c r="C214" s="36" t="s">
        <v>220</v>
      </c>
      <c r="D214" s="54" t="s">
        <v>730</v>
      </c>
      <c r="E214" s="36" t="s">
        <v>731</v>
      </c>
      <c r="F214" s="48">
        <v>319958</v>
      </c>
      <c r="G214" s="56">
        <v>44271</v>
      </c>
      <c r="H214" s="46">
        <v>2</v>
      </c>
      <c r="I214" s="48"/>
    </row>
    <row r="215" spans="2:9">
      <c r="B215" s="36" t="s">
        <v>732</v>
      </c>
      <c r="C215" s="36" t="s">
        <v>733</v>
      </c>
      <c r="D215" s="54" t="s">
        <v>734</v>
      </c>
      <c r="E215" s="36" t="s">
        <v>735</v>
      </c>
      <c r="F215" s="48">
        <v>328897</v>
      </c>
      <c r="G215" s="56">
        <v>44527</v>
      </c>
      <c r="H215" s="46">
        <v>2</v>
      </c>
      <c r="I215" s="48"/>
    </row>
    <row r="216" spans="2:9">
      <c r="B216" s="36" t="s">
        <v>736</v>
      </c>
      <c r="C216" s="36" t="s">
        <v>737</v>
      </c>
      <c r="D216" s="54" t="s">
        <v>738</v>
      </c>
      <c r="E216" s="36" t="s">
        <v>739</v>
      </c>
      <c r="F216" s="48">
        <v>241049</v>
      </c>
      <c r="G216" s="56">
        <v>44334</v>
      </c>
      <c r="H216" s="46">
        <v>1</v>
      </c>
      <c r="I216" s="48"/>
    </row>
    <row r="217" spans="2:9">
      <c r="B217" s="36" t="s">
        <v>740</v>
      </c>
      <c r="C217" s="36" t="s">
        <v>515</v>
      </c>
      <c r="D217" s="54" t="s">
        <v>741</v>
      </c>
      <c r="E217" s="36" t="s">
        <v>742</v>
      </c>
      <c r="F217" s="48">
        <v>278749</v>
      </c>
      <c r="G217" s="56">
        <v>44214</v>
      </c>
      <c r="H217" s="46">
        <v>3</v>
      </c>
      <c r="I217" s="48"/>
    </row>
    <row r="218" spans="2:9">
      <c r="B218" s="36" t="s">
        <v>743</v>
      </c>
      <c r="C218" s="36" t="s">
        <v>403</v>
      </c>
      <c r="D218" s="54" t="s">
        <v>744</v>
      </c>
      <c r="E218" s="36" t="s">
        <v>745</v>
      </c>
      <c r="F218" s="48">
        <v>322659</v>
      </c>
      <c r="G218" s="56">
        <v>44554</v>
      </c>
      <c r="H218" s="46">
        <v>1</v>
      </c>
      <c r="I218" s="48"/>
    </row>
    <row r="219" spans="2:9">
      <c r="B219" s="36" t="s">
        <v>746</v>
      </c>
      <c r="C219" s="36" t="s">
        <v>157</v>
      </c>
      <c r="D219" s="54" t="s">
        <v>747</v>
      </c>
      <c r="E219" s="36" t="s">
        <v>748</v>
      </c>
      <c r="F219" s="48">
        <v>353057</v>
      </c>
      <c r="G219" s="56">
        <v>44432</v>
      </c>
      <c r="H219" s="46">
        <v>1</v>
      </c>
      <c r="I219" s="48"/>
    </row>
    <row r="220" spans="2:9">
      <c r="B220" s="36" t="s">
        <v>749</v>
      </c>
      <c r="C220" s="36" t="s">
        <v>589</v>
      </c>
      <c r="D220" s="54" t="s">
        <v>750</v>
      </c>
      <c r="E220" s="36" t="s">
        <v>751</v>
      </c>
      <c r="F220" s="48">
        <v>237316</v>
      </c>
      <c r="G220" s="56">
        <v>44254</v>
      </c>
      <c r="H220" s="46">
        <v>1</v>
      </c>
      <c r="I220" s="48"/>
    </row>
    <row r="221" spans="2:9">
      <c r="B221" s="36" t="s">
        <v>752</v>
      </c>
      <c r="C221" s="36" t="s">
        <v>182</v>
      </c>
      <c r="D221" s="54" t="s">
        <v>753</v>
      </c>
      <c r="E221" s="36" t="s">
        <v>754</v>
      </c>
      <c r="F221" s="48">
        <v>371203</v>
      </c>
      <c r="G221" s="56">
        <v>44557</v>
      </c>
      <c r="H221" s="46">
        <v>4</v>
      </c>
      <c r="I221" s="48"/>
    </row>
    <row r="222" spans="2:9">
      <c r="B222" s="36" t="s">
        <v>755</v>
      </c>
      <c r="C222" s="36" t="s">
        <v>262</v>
      </c>
      <c r="D222" s="54" t="s">
        <v>756</v>
      </c>
      <c r="E222" s="36" t="s">
        <v>757</v>
      </c>
      <c r="F222" s="48">
        <v>370742</v>
      </c>
      <c r="G222" s="56">
        <v>44235</v>
      </c>
      <c r="H222" s="46">
        <v>3</v>
      </c>
      <c r="I222" s="48"/>
    </row>
    <row r="223" spans="2:9">
      <c r="B223" s="36" t="s">
        <v>758</v>
      </c>
      <c r="C223" s="36" t="s">
        <v>201</v>
      </c>
      <c r="D223" s="54" t="s">
        <v>759</v>
      </c>
      <c r="E223" s="36" t="s">
        <v>760</v>
      </c>
      <c r="F223" s="48">
        <v>253496</v>
      </c>
      <c r="G223" s="56">
        <v>44268</v>
      </c>
      <c r="H223" s="46">
        <v>1</v>
      </c>
      <c r="I223" s="48"/>
    </row>
    <row r="224" spans="2:9">
      <c r="B224" s="36" t="s">
        <v>761</v>
      </c>
      <c r="C224" s="36" t="s">
        <v>624</v>
      </c>
      <c r="D224" s="54" t="s">
        <v>762</v>
      </c>
      <c r="E224" s="36" t="s">
        <v>763</v>
      </c>
      <c r="F224" s="48">
        <v>372550</v>
      </c>
      <c r="G224" s="56">
        <v>44477</v>
      </c>
      <c r="H224" s="46">
        <v>3</v>
      </c>
      <c r="I224" s="48"/>
    </row>
    <row r="225" spans="2:9">
      <c r="B225" s="36" t="s">
        <v>764</v>
      </c>
      <c r="C225" s="36" t="s">
        <v>24</v>
      </c>
      <c r="D225" s="54" t="s">
        <v>765</v>
      </c>
      <c r="E225" s="36" t="s">
        <v>766</v>
      </c>
      <c r="F225" s="48">
        <v>384197</v>
      </c>
      <c r="G225" s="56">
        <v>44198</v>
      </c>
      <c r="H225" s="46">
        <v>2</v>
      </c>
      <c r="I225" s="48"/>
    </row>
    <row r="226" spans="2:9">
      <c r="B226" s="36" t="s">
        <v>767</v>
      </c>
      <c r="C226" s="36" t="s">
        <v>768</v>
      </c>
      <c r="D226" s="54" t="s">
        <v>769</v>
      </c>
      <c r="E226" s="36" t="s">
        <v>770</v>
      </c>
      <c r="F226" s="48">
        <v>274773</v>
      </c>
      <c r="G226" s="56">
        <v>44281</v>
      </c>
      <c r="H226" s="46">
        <v>3</v>
      </c>
      <c r="I226" s="48"/>
    </row>
    <row r="227" spans="2:9">
      <c r="B227" s="36" t="s">
        <v>771</v>
      </c>
      <c r="C227" s="36" t="s">
        <v>262</v>
      </c>
      <c r="D227" s="54" t="s">
        <v>772</v>
      </c>
      <c r="E227" s="36" t="s">
        <v>773</v>
      </c>
      <c r="F227" s="48">
        <v>330913</v>
      </c>
      <c r="G227" s="56">
        <v>44448</v>
      </c>
      <c r="H227" s="46">
        <v>3</v>
      </c>
      <c r="I227" s="48"/>
    </row>
    <row r="228" spans="2:9">
      <c r="B228" s="36" t="s">
        <v>774</v>
      </c>
      <c r="C228" s="36" t="s">
        <v>248</v>
      </c>
      <c r="D228" s="54" t="s">
        <v>775</v>
      </c>
      <c r="E228" s="36" t="s">
        <v>776</v>
      </c>
      <c r="F228" s="48">
        <v>358170</v>
      </c>
      <c r="G228" s="56">
        <v>44515</v>
      </c>
      <c r="H228" s="46">
        <v>2</v>
      </c>
      <c r="I228" s="48"/>
    </row>
    <row r="229" spans="2:9">
      <c r="B229" s="36" t="s">
        <v>777</v>
      </c>
      <c r="C229" s="36" t="s">
        <v>308</v>
      </c>
      <c r="D229" s="54" t="s">
        <v>778</v>
      </c>
      <c r="E229" s="36" t="s">
        <v>779</v>
      </c>
      <c r="F229" s="48">
        <v>273022</v>
      </c>
      <c r="G229" s="56">
        <v>44494</v>
      </c>
      <c r="H229" s="46">
        <v>2</v>
      </c>
      <c r="I229" s="48"/>
    </row>
    <row r="230" spans="2:9">
      <c r="B230" s="36" t="s">
        <v>780</v>
      </c>
      <c r="C230" s="36" t="s">
        <v>244</v>
      </c>
      <c r="D230" s="54" t="s">
        <v>781</v>
      </c>
      <c r="E230" s="36" t="s">
        <v>782</v>
      </c>
      <c r="F230" s="48">
        <v>308654</v>
      </c>
      <c r="G230" s="56">
        <v>44312</v>
      </c>
      <c r="H230" s="46">
        <v>1</v>
      </c>
      <c r="I230" s="48"/>
    </row>
    <row r="231" spans="2:9">
      <c r="B231" s="36" t="s">
        <v>783</v>
      </c>
      <c r="C231" s="36" t="s">
        <v>387</v>
      </c>
      <c r="D231" s="54" t="s">
        <v>784</v>
      </c>
      <c r="E231" s="36" t="s">
        <v>785</v>
      </c>
      <c r="F231" s="48">
        <v>398938</v>
      </c>
      <c r="G231" s="56">
        <v>44456</v>
      </c>
      <c r="H231" s="46">
        <v>1</v>
      </c>
      <c r="I231" s="48"/>
    </row>
    <row r="232" spans="2:9">
      <c r="B232" s="36" t="s">
        <v>786</v>
      </c>
      <c r="C232" s="36" t="s">
        <v>787</v>
      </c>
      <c r="D232" s="54" t="s">
        <v>788</v>
      </c>
      <c r="E232" s="36" t="s">
        <v>789</v>
      </c>
      <c r="F232" s="48">
        <v>314578</v>
      </c>
      <c r="G232" s="56">
        <v>44513</v>
      </c>
      <c r="H232" s="46">
        <v>3</v>
      </c>
      <c r="I232" s="48"/>
    </row>
    <row r="233" spans="2:9">
      <c r="B233" s="36" t="s">
        <v>790</v>
      </c>
      <c r="C233" s="36" t="s">
        <v>791</v>
      </c>
      <c r="D233" s="54" t="s">
        <v>792</v>
      </c>
      <c r="E233" s="36" t="s">
        <v>793</v>
      </c>
      <c r="F233" s="48">
        <v>235349</v>
      </c>
      <c r="G233" s="56">
        <v>44403</v>
      </c>
      <c r="H233" s="46">
        <v>3</v>
      </c>
      <c r="I233" s="48"/>
    </row>
    <row r="234" spans="2:9">
      <c r="B234" s="36" t="s">
        <v>794</v>
      </c>
      <c r="C234" s="36" t="s">
        <v>16</v>
      </c>
      <c r="D234" s="54" t="s">
        <v>795</v>
      </c>
      <c r="E234" s="36" t="s">
        <v>796</v>
      </c>
      <c r="F234" s="48">
        <v>338807</v>
      </c>
      <c r="G234" s="56">
        <v>44209</v>
      </c>
      <c r="H234" s="46">
        <v>2</v>
      </c>
      <c r="I234" s="48"/>
    </row>
    <row r="235" spans="2:9">
      <c r="B235" s="36" t="s">
        <v>797</v>
      </c>
      <c r="C235" s="36" t="s">
        <v>403</v>
      </c>
      <c r="D235" s="54" t="s">
        <v>798</v>
      </c>
      <c r="E235" s="36" t="s">
        <v>799</v>
      </c>
      <c r="F235" s="48">
        <v>297017</v>
      </c>
      <c r="G235" s="56">
        <v>44342</v>
      </c>
      <c r="H235" s="46">
        <v>4</v>
      </c>
      <c r="I235" s="48"/>
    </row>
    <row r="236" spans="2:9">
      <c r="B236" s="36" t="s">
        <v>800</v>
      </c>
      <c r="C236" s="36" t="s">
        <v>32</v>
      </c>
      <c r="D236" s="54" t="s">
        <v>801</v>
      </c>
      <c r="E236" s="36" t="s">
        <v>802</v>
      </c>
      <c r="F236" s="48">
        <v>292266</v>
      </c>
      <c r="G236" s="56">
        <v>44512</v>
      </c>
      <c r="H236" s="46">
        <v>2</v>
      </c>
      <c r="I236" s="48"/>
    </row>
    <row r="237" spans="2:9">
      <c r="B237" s="36" t="s">
        <v>803</v>
      </c>
      <c r="C237" s="36" t="s">
        <v>167</v>
      </c>
      <c r="D237" s="54" t="s">
        <v>804</v>
      </c>
      <c r="E237" s="36" t="s">
        <v>805</v>
      </c>
      <c r="F237" s="48">
        <v>397018</v>
      </c>
      <c r="G237" s="56">
        <v>44411</v>
      </c>
      <c r="H237" s="46">
        <v>1</v>
      </c>
      <c r="I237" s="48"/>
    </row>
    <row r="238" spans="2:9">
      <c r="B238" s="36" t="s">
        <v>806</v>
      </c>
      <c r="C238" s="36" t="s">
        <v>787</v>
      </c>
      <c r="D238" s="54" t="s">
        <v>807</v>
      </c>
      <c r="E238" s="36" t="s">
        <v>808</v>
      </c>
      <c r="F238" s="48">
        <v>298983</v>
      </c>
      <c r="G238" s="56">
        <v>44309</v>
      </c>
      <c r="H238" s="46">
        <v>4</v>
      </c>
      <c r="I238" s="48"/>
    </row>
    <row r="239" spans="2:9">
      <c r="B239" s="36" t="s">
        <v>809</v>
      </c>
      <c r="C239" s="36" t="s">
        <v>675</v>
      </c>
      <c r="D239" s="54" t="s">
        <v>810</v>
      </c>
      <c r="E239" s="36" t="s">
        <v>811</v>
      </c>
      <c r="F239" s="48">
        <v>242374</v>
      </c>
      <c r="G239" s="56">
        <v>44447</v>
      </c>
      <c r="H239" s="46">
        <v>1</v>
      </c>
      <c r="I239" s="48"/>
    </row>
    <row r="240" spans="2:9">
      <c r="B240" s="36" t="s">
        <v>812</v>
      </c>
      <c r="C240" s="36" t="s">
        <v>141</v>
      </c>
      <c r="D240" s="54" t="s">
        <v>813</v>
      </c>
      <c r="E240" s="36" t="s">
        <v>814</v>
      </c>
      <c r="F240" s="48">
        <v>251868</v>
      </c>
      <c r="G240" s="56">
        <v>44306</v>
      </c>
      <c r="H240" s="46">
        <v>3</v>
      </c>
      <c r="I240" s="48"/>
    </row>
    <row r="241" spans="2:9">
      <c r="B241" s="36" t="s">
        <v>815</v>
      </c>
      <c r="C241" s="36" t="s">
        <v>197</v>
      </c>
      <c r="D241" s="54" t="s">
        <v>816</v>
      </c>
      <c r="E241" s="36" t="s">
        <v>817</v>
      </c>
      <c r="F241" s="48">
        <v>398688</v>
      </c>
      <c r="G241" s="56">
        <v>44260</v>
      </c>
      <c r="H241" s="46">
        <v>3</v>
      </c>
      <c r="I241" s="48"/>
    </row>
    <row r="242" spans="2:9">
      <c r="B242" s="36" t="s">
        <v>818</v>
      </c>
      <c r="C242" s="36" t="s">
        <v>554</v>
      </c>
      <c r="D242" s="54" t="s">
        <v>819</v>
      </c>
      <c r="E242" s="36" t="s">
        <v>820</v>
      </c>
      <c r="F242" s="48">
        <v>388859</v>
      </c>
      <c r="G242" s="56">
        <v>44389</v>
      </c>
      <c r="H242" s="46">
        <v>1</v>
      </c>
      <c r="I242" s="48"/>
    </row>
    <row r="243" spans="2:9">
      <c r="B243" s="36" t="s">
        <v>821</v>
      </c>
      <c r="C243" s="36" t="s">
        <v>178</v>
      </c>
      <c r="D243" s="54" t="s">
        <v>822</v>
      </c>
      <c r="E243" s="36" t="s">
        <v>823</v>
      </c>
      <c r="F243" s="48">
        <v>357544</v>
      </c>
      <c r="G243" s="56">
        <v>44425</v>
      </c>
      <c r="H243" s="46">
        <v>4</v>
      </c>
      <c r="I243" s="48"/>
    </row>
    <row r="244" spans="2:9">
      <c r="B244" s="36" t="s">
        <v>824</v>
      </c>
      <c r="C244" s="36" t="s">
        <v>174</v>
      </c>
      <c r="D244" s="54" t="s">
        <v>825</v>
      </c>
      <c r="E244" s="36" t="s">
        <v>826</v>
      </c>
      <c r="F244" s="48">
        <v>252581</v>
      </c>
      <c r="G244" s="56">
        <v>44272</v>
      </c>
      <c r="H244" s="46">
        <v>3</v>
      </c>
      <c r="I244" s="48"/>
    </row>
    <row r="245" spans="2:9">
      <c r="B245" s="36" t="s">
        <v>827</v>
      </c>
      <c r="C245" s="36" t="s">
        <v>58</v>
      </c>
      <c r="D245" s="54" t="s">
        <v>828</v>
      </c>
      <c r="E245" s="36" t="s">
        <v>829</v>
      </c>
      <c r="F245" s="48">
        <v>376019</v>
      </c>
      <c r="G245" s="56">
        <v>44197</v>
      </c>
      <c r="H245" s="46">
        <v>3</v>
      </c>
      <c r="I245" s="48"/>
    </row>
    <row r="246" spans="2:9">
      <c r="B246" s="36" t="s">
        <v>830</v>
      </c>
      <c r="C246" s="36" t="s">
        <v>357</v>
      </c>
      <c r="D246" s="54" t="s">
        <v>831</v>
      </c>
      <c r="E246" s="36" t="s">
        <v>832</v>
      </c>
      <c r="F246" s="48">
        <v>353946</v>
      </c>
      <c r="G246" s="56">
        <v>44382</v>
      </c>
      <c r="H246" s="46">
        <v>4</v>
      </c>
      <c r="I246" s="48"/>
    </row>
    <row r="247" spans="2:9">
      <c r="B247" s="36" t="s">
        <v>833</v>
      </c>
      <c r="C247" s="36" t="s">
        <v>12</v>
      </c>
      <c r="D247" s="54" t="s">
        <v>834</v>
      </c>
      <c r="E247" s="36" t="s">
        <v>835</v>
      </c>
      <c r="F247" s="48">
        <v>274121</v>
      </c>
      <c r="G247" s="56">
        <v>44209</v>
      </c>
      <c r="H247" s="46">
        <v>3</v>
      </c>
      <c r="I247" s="48"/>
    </row>
    <row r="248" spans="2:9">
      <c r="B248" s="36" t="s">
        <v>836</v>
      </c>
      <c r="C248" s="36" t="s">
        <v>473</v>
      </c>
      <c r="D248" s="54" t="s">
        <v>837</v>
      </c>
      <c r="E248" s="36" t="s">
        <v>838</v>
      </c>
      <c r="F248" s="48">
        <v>351328</v>
      </c>
      <c r="G248" s="56">
        <v>44358</v>
      </c>
      <c r="H248" s="46">
        <v>3</v>
      </c>
      <c r="I248" s="48"/>
    </row>
    <row r="249" spans="2:9">
      <c r="B249" s="36" t="s">
        <v>839</v>
      </c>
      <c r="C249" s="36" t="s">
        <v>167</v>
      </c>
      <c r="D249" s="54" t="s">
        <v>840</v>
      </c>
      <c r="E249" s="36" t="s">
        <v>841</v>
      </c>
      <c r="F249" s="48">
        <v>369100</v>
      </c>
      <c r="G249" s="56">
        <v>44268</v>
      </c>
      <c r="H249" s="46">
        <v>2</v>
      </c>
      <c r="I249" s="48"/>
    </row>
    <row r="250" spans="2:9">
      <c r="B250" s="36" t="s">
        <v>842</v>
      </c>
      <c r="C250" s="36" t="s">
        <v>93</v>
      </c>
      <c r="D250" s="54" t="s">
        <v>843</v>
      </c>
      <c r="E250" s="36" t="s">
        <v>844</v>
      </c>
      <c r="F250" s="48">
        <v>297832</v>
      </c>
      <c r="G250" s="56">
        <v>44385</v>
      </c>
      <c r="H250" s="46">
        <v>4</v>
      </c>
      <c r="I250" s="48"/>
    </row>
    <row r="251" spans="2:9">
      <c r="B251" s="36" t="s">
        <v>845</v>
      </c>
      <c r="C251" s="36" t="s">
        <v>101</v>
      </c>
      <c r="D251" s="54" t="s">
        <v>846</v>
      </c>
      <c r="E251" s="36" t="s">
        <v>847</v>
      </c>
      <c r="F251" s="48">
        <v>289547</v>
      </c>
      <c r="G251" s="56">
        <v>44350</v>
      </c>
      <c r="H251" s="46">
        <v>2</v>
      </c>
      <c r="I251" s="48"/>
    </row>
    <row r="252" spans="2:9">
      <c r="B252" s="36" t="s">
        <v>848</v>
      </c>
      <c r="C252" s="36" t="s">
        <v>32</v>
      </c>
      <c r="D252" s="54" t="s">
        <v>849</v>
      </c>
      <c r="E252" s="36" t="s">
        <v>850</v>
      </c>
      <c r="F252" s="48">
        <v>255518</v>
      </c>
      <c r="G252" s="56">
        <v>44530</v>
      </c>
      <c r="H252" s="46">
        <v>2</v>
      </c>
      <c r="I252" s="48"/>
    </row>
    <row r="253" spans="2:9">
      <c r="B253" s="36" t="s">
        <v>851</v>
      </c>
      <c r="C253" s="36" t="s">
        <v>345</v>
      </c>
      <c r="D253" s="54" t="s">
        <v>852</v>
      </c>
      <c r="E253" s="36" t="s">
        <v>853</v>
      </c>
      <c r="F253" s="48">
        <v>302562</v>
      </c>
      <c r="G253" s="56">
        <v>44433</v>
      </c>
      <c r="H253" s="46">
        <v>3</v>
      </c>
      <c r="I253" s="48"/>
    </row>
    <row r="254" spans="2:9">
      <c r="B254" s="36" t="s">
        <v>854</v>
      </c>
      <c r="C254" s="36" t="s">
        <v>182</v>
      </c>
      <c r="D254" s="54" t="s">
        <v>855</v>
      </c>
      <c r="E254" s="36" t="s">
        <v>856</v>
      </c>
      <c r="F254" s="48">
        <v>283328</v>
      </c>
      <c r="G254" s="56">
        <v>44518</v>
      </c>
      <c r="H254" s="46">
        <v>2</v>
      </c>
      <c r="I254" s="48"/>
    </row>
    <row r="255" spans="2:9">
      <c r="B255" s="36" t="s">
        <v>857</v>
      </c>
      <c r="C255" s="36" t="s">
        <v>353</v>
      </c>
      <c r="D255" s="54" t="s">
        <v>858</v>
      </c>
      <c r="E255" s="36" t="s">
        <v>859</v>
      </c>
      <c r="F255" s="48">
        <v>348010</v>
      </c>
      <c r="G255" s="56">
        <v>44297</v>
      </c>
      <c r="H255" s="46">
        <v>3</v>
      </c>
      <c r="I255" s="48"/>
    </row>
    <row r="256" spans="2:9">
      <c r="B256" s="36" t="s">
        <v>860</v>
      </c>
      <c r="C256" s="36" t="s">
        <v>341</v>
      </c>
      <c r="D256" s="54" t="s">
        <v>861</v>
      </c>
      <c r="E256" s="36" t="s">
        <v>862</v>
      </c>
      <c r="F256" s="48">
        <v>317796</v>
      </c>
      <c r="G256" s="56">
        <v>44373</v>
      </c>
      <c r="H256" s="46">
        <v>3</v>
      </c>
      <c r="I256" s="48"/>
    </row>
    <row r="257" spans="2:9">
      <c r="B257" s="36" t="s">
        <v>863</v>
      </c>
      <c r="C257" s="36" t="s">
        <v>349</v>
      </c>
      <c r="D257" s="54" t="s">
        <v>864</v>
      </c>
      <c r="E257" s="36" t="s">
        <v>865</v>
      </c>
      <c r="F257" s="48">
        <v>345008</v>
      </c>
      <c r="G257" s="56">
        <v>44292</v>
      </c>
      <c r="H257" s="46">
        <v>3</v>
      </c>
      <c r="I257" s="48"/>
    </row>
    <row r="258" spans="2:9">
      <c r="B258" s="36" t="s">
        <v>866</v>
      </c>
      <c r="C258" s="36" t="s">
        <v>492</v>
      </c>
      <c r="D258" s="54" t="s">
        <v>867</v>
      </c>
      <c r="E258" s="36" t="s">
        <v>868</v>
      </c>
      <c r="F258" s="48">
        <v>297951</v>
      </c>
      <c r="G258" s="56">
        <v>44270</v>
      </c>
      <c r="H258" s="46">
        <v>1</v>
      </c>
      <c r="I258" s="48"/>
    </row>
    <row r="259" spans="2:9">
      <c r="B259" s="36" t="s">
        <v>869</v>
      </c>
      <c r="C259" s="36" t="s">
        <v>141</v>
      </c>
      <c r="D259" s="54" t="s">
        <v>870</v>
      </c>
      <c r="E259" s="36" t="s">
        <v>871</v>
      </c>
      <c r="F259" s="48">
        <v>280506</v>
      </c>
      <c r="G259" s="56">
        <v>44487</v>
      </c>
      <c r="H259" s="46">
        <v>4</v>
      </c>
      <c r="I259" s="48"/>
    </row>
    <row r="260" spans="2:9">
      <c r="B260" s="36" t="s">
        <v>872</v>
      </c>
      <c r="C260" s="36" t="s">
        <v>387</v>
      </c>
      <c r="D260" s="54" t="s">
        <v>873</v>
      </c>
      <c r="E260" s="36" t="s">
        <v>874</v>
      </c>
      <c r="F260" s="48">
        <v>242419</v>
      </c>
      <c r="G260" s="56">
        <v>44287</v>
      </c>
      <c r="H260" s="46">
        <v>3</v>
      </c>
      <c r="I260" s="48"/>
    </row>
    <row r="261" spans="2:9">
      <c r="B261" s="36" t="s">
        <v>875</v>
      </c>
      <c r="C261" s="36" t="s">
        <v>373</v>
      </c>
      <c r="D261" s="54" t="s">
        <v>876</v>
      </c>
      <c r="E261" s="36" t="s">
        <v>877</v>
      </c>
      <c r="F261" s="48">
        <v>378303</v>
      </c>
      <c r="G261" s="56">
        <v>44399</v>
      </c>
      <c r="H261" s="46">
        <v>2</v>
      </c>
      <c r="I261" s="48"/>
    </row>
    <row r="262" spans="2:9">
      <c r="B262" s="36" t="s">
        <v>878</v>
      </c>
      <c r="C262" s="36" t="s">
        <v>205</v>
      </c>
      <c r="D262" s="54" t="s">
        <v>879</v>
      </c>
      <c r="E262" s="36" t="s">
        <v>880</v>
      </c>
      <c r="F262" s="48">
        <v>335993</v>
      </c>
      <c r="G262" s="56">
        <v>44241</v>
      </c>
      <c r="H262" s="46">
        <v>3</v>
      </c>
      <c r="I262" s="48"/>
    </row>
    <row r="263" spans="2:9">
      <c r="B263" s="36" t="s">
        <v>881</v>
      </c>
      <c r="C263" s="36" t="s">
        <v>882</v>
      </c>
      <c r="D263" s="54" t="s">
        <v>883</v>
      </c>
      <c r="E263" s="36" t="s">
        <v>884</v>
      </c>
      <c r="F263" s="48">
        <v>289443</v>
      </c>
      <c r="G263" s="56">
        <v>44493</v>
      </c>
      <c r="H263" s="46">
        <v>3</v>
      </c>
      <c r="I263" s="48"/>
    </row>
    <row r="264" spans="2:9">
      <c r="B264" s="36" t="s">
        <v>885</v>
      </c>
      <c r="C264" s="36" t="s">
        <v>349</v>
      </c>
      <c r="D264" s="54" t="s">
        <v>886</v>
      </c>
      <c r="E264" s="36" t="s">
        <v>887</v>
      </c>
      <c r="F264" s="48">
        <v>254016</v>
      </c>
      <c r="G264" s="56">
        <v>44302</v>
      </c>
      <c r="H264" s="46">
        <v>3</v>
      </c>
      <c r="I264" s="48"/>
    </row>
    <row r="265" spans="2:9">
      <c r="B265" s="36" t="s">
        <v>888</v>
      </c>
      <c r="C265" s="36" t="s">
        <v>380</v>
      </c>
      <c r="D265" s="54" t="s">
        <v>889</v>
      </c>
      <c r="E265" s="36" t="s">
        <v>890</v>
      </c>
      <c r="F265" s="48">
        <v>399753</v>
      </c>
      <c r="G265" s="56">
        <v>44238</v>
      </c>
      <c r="H265" s="46">
        <v>2</v>
      </c>
      <c r="I265" s="48"/>
    </row>
    <row r="266" spans="2:9">
      <c r="B266" s="36" t="s">
        <v>891</v>
      </c>
      <c r="C266" s="36" t="s">
        <v>387</v>
      </c>
      <c r="D266" s="54" t="s">
        <v>892</v>
      </c>
      <c r="E266" s="36" t="s">
        <v>893</v>
      </c>
      <c r="F266" s="48">
        <v>268804</v>
      </c>
      <c r="G266" s="56">
        <v>44481</v>
      </c>
      <c r="H266" s="46">
        <v>1</v>
      </c>
      <c r="I266" s="48"/>
    </row>
    <row r="267" spans="2:9">
      <c r="B267" s="36" t="s">
        <v>894</v>
      </c>
      <c r="C267" s="36" t="s">
        <v>244</v>
      </c>
      <c r="D267" s="54" t="s">
        <v>895</v>
      </c>
      <c r="E267" s="36" t="s">
        <v>896</v>
      </c>
      <c r="F267" s="48">
        <v>368882</v>
      </c>
      <c r="G267" s="56">
        <v>44418</v>
      </c>
      <c r="H267" s="46">
        <v>3</v>
      </c>
      <c r="I267" s="48"/>
    </row>
    <row r="268" spans="2:9">
      <c r="B268" s="36" t="s">
        <v>897</v>
      </c>
      <c r="C268" s="36" t="s">
        <v>201</v>
      </c>
      <c r="D268" s="54" t="s">
        <v>898</v>
      </c>
      <c r="E268" s="36" t="s">
        <v>899</v>
      </c>
      <c r="F268" s="48">
        <v>268903</v>
      </c>
      <c r="G268" s="56">
        <v>44356</v>
      </c>
      <c r="H268" s="46">
        <v>1</v>
      </c>
      <c r="I268" s="48"/>
    </row>
    <row r="269" spans="2:9">
      <c r="B269" s="36" t="s">
        <v>900</v>
      </c>
      <c r="C269" s="36" t="s">
        <v>193</v>
      </c>
      <c r="D269" s="54" t="s">
        <v>901</v>
      </c>
      <c r="E269" s="36" t="s">
        <v>902</v>
      </c>
      <c r="F269" s="48">
        <v>273023</v>
      </c>
      <c r="G269" s="56">
        <v>44351</v>
      </c>
      <c r="H269" s="46">
        <v>3</v>
      </c>
      <c r="I269" s="48"/>
    </row>
    <row r="270" spans="2:9">
      <c r="B270" s="36" t="s">
        <v>903</v>
      </c>
      <c r="C270" s="36" t="s">
        <v>308</v>
      </c>
      <c r="D270" s="54" t="s">
        <v>904</v>
      </c>
      <c r="E270" s="36" t="s">
        <v>905</v>
      </c>
      <c r="F270" s="48">
        <v>232239</v>
      </c>
      <c r="G270" s="56">
        <v>44465</v>
      </c>
      <c r="H270" s="46">
        <v>4</v>
      </c>
      <c r="I270" s="48"/>
    </row>
    <row r="271" spans="2:9">
      <c r="B271" s="36" t="s">
        <v>906</v>
      </c>
      <c r="C271" s="36" t="s">
        <v>77</v>
      </c>
      <c r="D271" s="54" t="s">
        <v>907</v>
      </c>
      <c r="E271" s="36" t="s">
        <v>908</v>
      </c>
      <c r="F271" s="48">
        <v>320895</v>
      </c>
      <c r="G271" s="56">
        <v>44440</v>
      </c>
      <c r="H271" s="46">
        <v>4</v>
      </c>
      <c r="I271" s="48"/>
    </row>
    <row r="272" spans="2:9">
      <c r="B272" s="36" t="s">
        <v>909</v>
      </c>
      <c r="C272" s="36" t="s">
        <v>157</v>
      </c>
      <c r="D272" s="54" t="s">
        <v>910</v>
      </c>
      <c r="E272" s="36" t="s">
        <v>911</v>
      </c>
      <c r="F272" s="48">
        <v>327746</v>
      </c>
      <c r="G272" s="56">
        <v>44290</v>
      </c>
      <c r="H272" s="46">
        <v>2</v>
      </c>
      <c r="I272" s="48"/>
    </row>
    <row r="273" spans="2:9">
      <c r="B273" s="36" t="s">
        <v>912</v>
      </c>
      <c r="C273" s="36" t="s">
        <v>515</v>
      </c>
      <c r="D273" s="54" t="s">
        <v>913</v>
      </c>
      <c r="E273" s="36" t="s">
        <v>914</v>
      </c>
      <c r="F273" s="48">
        <v>269914</v>
      </c>
      <c r="G273" s="56">
        <v>44399</v>
      </c>
      <c r="H273" s="46">
        <v>1</v>
      </c>
      <c r="I273" s="48"/>
    </row>
    <row r="274" spans="2:9">
      <c r="B274" s="36" t="s">
        <v>915</v>
      </c>
      <c r="C274" s="36" t="s">
        <v>499</v>
      </c>
      <c r="D274" s="54" t="s">
        <v>916</v>
      </c>
      <c r="E274" s="36" t="s">
        <v>917</v>
      </c>
      <c r="F274" s="48">
        <v>237792</v>
      </c>
      <c r="G274" s="56">
        <v>44230</v>
      </c>
      <c r="H274" s="46">
        <v>2</v>
      </c>
      <c r="I274" s="48"/>
    </row>
    <row r="275" spans="2:9">
      <c r="B275" s="36" t="s">
        <v>918</v>
      </c>
      <c r="C275" s="36" t="s">
        <v>737</v>
      </c>
      <c r="D275" s="54" t="s">
        <v>919</v>
      </c>
      <c r="E275" s="36" t="s">
        <v>920</v>
      </c>
      <c r="F275" s="48">
        <v>287737</v>
      </c>
      <c r="G275" s="56">
        <v>44268</v>
      </c>
      <c r="H275" s="46">
        <v>3</v>
      </c>
      <c r="I275" s="48"/>
    </row>
    <row r="276" spans="2:9">
      <c r="B276" s="36" t="s">
        <v>921</v>
      </c>
      <c r="C276" s="36" t="s">
        <v>561</v>
      </c>
      <c r="D276" s="54" t="s">
        <v>922</v>
      </c>
      <c r="E276" s="36" t="s">
        <v>923</v>
      </c>
      <c r="F276" s="48">
        <v>381165</v>
      </c>
      <c r="G276" s="56">
        <v>44519</v>
      </c>
      <c r="H276" s="46">
        <v>4</v>
      </c>
      <c r="I276" s="48"/>
    </row>
    <row r="277" spans="2:9">
      <c r="B277" s="36" t="s">
        <v>924</v>
      </c>
      <c r="C277" s="36" t="s">
        <v>252</v>
      </c>
      <c r="D277" s="54" t="s">
        <v>925</v>
      </c>
      <c r="E277" s="36" t="s">
        <v>926</v>
      </c>
      <c r="F277" s="48">
        <v>233218</v>
      </c>
      <c r="G277" s="56">
        <v>44560</v>
      </c>
      <c r="H277" s="46">
        <v>2</v>
      </c>
      <c r="I277" s="48"/>
    </row>
    <row r="278" spans="2:9">
      <c r="B278" s="36" t="s">
        <v>927</v>
      </c>
      <c r="C278" s="36" t="s">
        <v>554</v>
      </c>
      <c r="D278" s="54" t="s">
        <v>928</v>
      </c>
      <c r="E278" s="36" t="s">
        <v>929</v>
      </c>
      <c r="F278" s="48">
        <v>318671</v>
      </c>
      <c r="G278" s="56">
        <v>44407</v>
      </c>
      <c r="H278" s="46">
        <v>3</v>
      </c>
      <c r="I278" s="48"/>
    </row>
    <row r="279" spans="2:9">
      <c r="B279" s="36" t="s">
        <v>930</v>
      </c>
      <c r="C279" s="36" t="s">
        <v>675</v>
      </c>
      <c r="D279" s="54" t="s">
        <v>931</v>
      </c>
      <c r="E279" s="36" t="s">
        <v>932</v>
      </c>
      <c r="F279" s="48">
        <v>363226</v>
      </c>
      <c r="G279" s="56">
        <v>44221</v>
      </c>
      <c r="H279" s="46">
        <v>1</v>
      </c>
      <c r="I279" s="48"/>
    </row>
    <row r="280" spans="2:9">
      <c r="B280" s="36" t="s">
        <v>933</v>
      </c>
      <c r="C280" s="36" t="s">
        <v>44</v>
      </c>
      <c r="D280" s="54" t="s">
        <v>934</v>
      </c>
      <c r="E280" s="36" t="s">
        <v>935</v>
      </c>
      <c r="F280" s="48">
        <v>279002</v>
      </c>
      <c r="G280" s="56">
        <v>44537</v>
      </c>
      <c r="H280" s="46">
        <v>3</v>
      </c>
      <c r="I280" s="48"/>
    </row>
    <row r="281" spans="2:9">
      <c r="B281" s="36" t="s">
        <v>936</v>
      </c>
      <c r="C281" s="36" t="s">
        <v>233</v>
      </c>
      <c r="D281" s="54" t="s">
        <v>937</v>
      </c>
      <c r="E281" s="36" t="s">
        <v>938</v>
      </c>
      <c r="F281" s="48">
        <v>313595</v>
      </c>
      <c r="G281" s="56">
        <v>44483</v>
      </c>
      <c r="H281" s="46">
        <v>4</v>
      </c>
      <c r="I281" s="48"/>
    </row>
    <row r="282" spans="2:9">
      <c r="B282" s="36" t="s">
        <v>939</v>
      </c>
      <c r="C282" s="36" t="s">
        <v>248</v>
      </c>
      <c r="D282" s="54" t="s">
        <v>940</v>
      </c>
      <c r="E282" s="36" t="s">
        <v>941</v>
      </c>
      <c r="F282" s="48">
        <v>256722</v>
      </c>
      <c r="G282" s="56">
        <v>44259</v>
      </c>
      <c r="H282" s="46">
        <v>3</v>
      </c>
      <c r="I282" s="48"/>
    </row>
    <row r="283" spans="2:9">
      <c r="B283" s="36" t="s">
        <v>942</v>
      </c>
      <c r="C283" s="36" t="s">
        <v>403</v>
      </c>
      <c r="D283" s="54" t="s">
        <v>943</v>
      </c>
      <c r="E283" s="36" t="s">
        <v>944</v>
      </c>
      <c r="F283" s="48">
        <v>274873</v>
      </c>
      <c r="G283" s="56">
        <v>44221</v>
      </c>
      <c r="H283" s="46">
        <v>4</v>
      </c>
      <c r="I283" s="48"/>
    </row>
    <row r="284" spans="2:9">
      <c r="B284" s="36" t="s">
        <v>945</v>
      </c>
      <c r="C284" s="36" t="s">
        <v>153</v>
      </c>
      <c r="D284" s="54" t="s">
        <v>946</v>
      </c>
      <c r="E284" s="36" t="s">
        <v>947</v>
      </c>
      <c r="F284" s="48">
        <v>278753</v>
      </c>
      <c r="G284" s="56">
        <v>44401</v>
      </c>
      <c r="H284" s="46">
        <v>3</v>
      </c>
      <c r="I284" s="48"/>
    </row>
    <row r="285" spans="2:9">
      <c r="B285" s="36" t="s">
        <v>948</v>
      </c>
      <c r="C285" s="36" t="s">
        <v>675</v>
      </c>
      <c r="D285" s="54" t="s">
        <v>949</v>
      </c>
      <c r="E285" s="36" t="s">
        <v>950</v>
      </c>
      <c r="F285" s="48">
        <v>310026</v>
      </c>
      <c r="G285" s="56">
        <v>44291</v>
      </c>
      <c r="H285" s="46">
        <v>3</v>
      </c>
      <c r="I285" s="48"/>
    </row>
    <row r="286" spans="2:9">
      <c r="B286" s="36" t="s">
        <v>951</v>
      </c>
      <c r="C286" s="36" t="s">
        <v>73</v>
      </c>
      <c r="D286" s="54" t="s">
        <v>952</v>
      </c>
      <c r="E286" s="36" t="s">
        <v>953</v>
      </c>
      <c r="F286" s="48">
        <v>250132</v>
      </c>
      <c r="G286" s="56">
        <v>44315</v>
      </c>
      <c r="H286" s="46">
        <v>1</v>
      </c>
      <c r="I286" s="48"/>
    </row>
    <row r="287" spans="2:9">
      <c r="B287" s="36" t="s">
        <v>954</v>
      </c>
      <c r="C287" s="36" t="s">
        <v>167</v>
      </c>
      <c r="D287" s="54" t="s">
        <v>955</v>
      </c>
      <c r="E287" s="36" t="s">
        <v>956</v>
      </c>
      <c r="F287" s="48">
        <v>353920</v>
      </c>
      <c r="G287" s="56">
        <v>44197</v>
      </c>
      <c r="H287" s="46">
        <v>4</v>
      </c>
      <c r="I287" s="48"/>
    </row>
    <row r="288" spans="2:9">
      <c r="B288" s="36" t="s">
        <v>957</v>
      </c>
      <c r="C288" s="36" t="s">
        <v>561</v>
      </c>
      <c r="D288" s="54" t="s">
        <v>958</v>
      </c>
      <c r="E288" s="36" t="s">
        <v>959</v>
      </c>
      <c r="F288" s="48">
        <v>292659</v>
      </c>
      <c r="G288" s="56">
        <v>44330</v>
      </c>
      <c r="H288" s="46">
        <v>1</v>
      </c>
      <c r="I288" s="48"/>
    </row>
    <row r="289" spans="2:9">
      <c r="B289" s="36" t="s">
        <v>960</v>
      </c>
      <c r="C289" s="36" t="s">
        <v>141</v>
      </c>
      <c r="D289" s="54" t="s">
        <v>961</v>
      </c>
      <c r="E289" s="36" t="s">
        <v>962</v>
      </c>
      <c r="F289" s="48">
        <v>268115</v>
      </c>
      <c r="G289" s="56">
        <v>44304</v>
      </c>
      <c r="H289" s="46">
        <v>1</v>
      </c>
      <c r="I289" s="48"/>
    </row>
    <row r="290" spans="2:9">
      <c r="B290" s="36" t="s">
        <v>963</v>
      </c>
      <c r="C290" s="36" t="s">
        <v>297</v>
      </c>
      <c r="D290" s="54" t="s">
        <v>964</v>
      </c>
      <c r="E290" s="36" t="s">
        <v>965</v>
      </c>
      <c r="F290" s="48">
        <v>393548</v>
      </c>
      <c r="G290" s="56">
        <v>44298</v>
      </c>
      <c r="H290" s="46">
        <v>1</v>
      </c>
      <c r="I290" s="48"/>
    </row>
    <row r="291" spans="2:9">
      <c r="B291" s="36" t="s">
        <v>966</v>
      </c>
      <c r="C291" s="36" t="s">
        <v>58</v>
      </c>
      <c r="D291" s="54" t="s">
        <v>967</v>
      </c>
      <c r="E291" s="36" t="s">
        <v>968</v>
      </c>
      <c r="F291" s="48">
        <v>260629</v>
      </c>
      <c r="G291" s="56">
        <v>44467</v>
      </c>
      <c r="H291" s="46">
        <v>1</v>
      </c>
      <c r="I291" s="48"/>
    </row>
    <row r="292" spans="2:9">
      <c r="B292" s="36" t="s">
        <v>969</v>
      </c>
      <c r="C292" s="36" t="s">
        <v>244</v>
      </c>
      <c r="D292" s="54" t="s">
        <v>970</v>
      </c>
      <c r="E292" s="36" t="s">
        <v>971</v>
      </c>
      <c r="F292" s="48">
        <v>272253</v>
      </c>
      <c r="G292" s="56">
        <v>44424</v>
      </c>
      <c r="H292" s="46">
        <v>4</v>
      </c>
      <c r="I292" s="48"/>
    </row>
    <row r="293" spans="2:9">
      <c r="B293" s="36" t="s">
        <v>972</v>
      </c>
      <c r="C293" s="36" t="s">
        <v>499</v>
      </c>
      <c r="D293" s="54" t="s">
        <v>973</v>
      </c>
      <c r="E293" s="36" t="s">
        <v>974</v>
      </c>
      <c r="F293" s="48">
        <v>388205</v>
      </c>
      <c r="G293" s="56">
        <v>44213</v>
      </c>
      <c r="H293" s="46">
        <v>2</v>
      </c>
      <c r="I293" s="48"/>
    </row>
    <row r="294" spans="2:9">
      <c r="B294" s="36" t="s">
        <v>975</v>
      </c>
      <c r="C294" s="36" t="s">
        <v>737</v>
      </c>
      <c r="D294" s="54" t="s">
        <v>976</v>
      </c>
      <c r="E294" s="36" t="s">
        <v>977</v>
      </c>
      <c r="F294" s="48">
        <v>349736</v>
      </c>
      <c r="G294" s="56">
        <v>44364</v>
      </c>
      <c r="H294" s="46">
        <v>3</v>
      </c>
      <c r="I294" s="48"/>
    </row>
    <row r="295" spans="2:9">
      <c r="B295" s="36" t="s">
        <v>978</v>
      </c>
      <c r="C295" s="36" t="s">
        <v>20</v>
      </c>
      <c r="D295" s="54" t="s">
        <v>979</v>
      </c>
      <c r="E295" s="36" t="s">
        <v>980</v>
      </c>
      <c r="F295" s="48">
        <v>283709</v>
      </c>
      <c r="G295" s="56">
        <v>44400</v>
      </c>
      <c r="H295" s="46">
        <v>2</v>
      </c>
      <c r="I295" s="48"/>
    </row>
    <row r="296" spans="2:9">
      <c r="B296" s="36" t="s">
        <v>981</v>
      </c>
      <c r="C296" s="36" t="s">
        <v>380</v>
      </c>
      <c r="D296" s="54" t="s">
        <v>982</v>
      </c>
      <c r="E296" s="36" t="s">
        <v>983</v>
      </c>
      <c r="F296" s="48">
        <v>384714</v>
      </c>
      <c r="G296" s="56">
        <v>44368</v>
      </c>
      <c r="H296" s="46">
        <v>3</v>
      </c>
      <c r="I296" s="48"/>
    </row>
    <row r="297" spans="2:9">
      <c r="B297" s="36" t="s">
        <v>984</v>
      </c>
      <c r="C297" s="36" t="s">
        <v>269</v>
      </c>
      <c r="D297" s="54" t="s">
        <v>985</v>
      </c>
      <c r="E297" s="36" t="s">
        <v>986</v>
      </c>
      <c r="F297" s="48">
        <v>278681</v>
      </c>
      <c r="G297" s="56">
        <v>44503</v>
      </c>
      <c r="H297" s="46">
        <v>1</v>
      </c>
      <c r="I297" s="48"/>
    </row>
    <row r="298" spans="2:9">
      <c r="B298" s="36" t="s">
        <v>987</v>
      </c>
      <c r="C298" s="36" t="s">
        <v>649</v>
      </c>
      <c r="D298" s="54" t="s">
        <v>988</v>
      </c>
      <c r="E298" s="36" t="s">
        <v>989</v>
      </c>
      <c r="F298" s="48">
        <v>312756</v>
      </c>
      <c r="G298" s="56">
        <v>44244</v>
      </c>
      <c r="H298" s="46">
        <v>3</v>
      </c>
      <c r="I298" s="48"/>
    </row>
    <row r="299" spans="2:9">
      <c r="B299" s="36" t="s">
        <v>990</v>
      </c>
      <c r="C299" s="36" t="s">
        <v>93</v>
      </c>
      <c r="D299" s="54" t="s">
        <v>991</v>
      </c>
      <c r="E299" s="36" t="s">
        <v>992</v>
      </c>
      <c r="F299" s="48">
        <v>275838</v>
      </c>
      <c r="G299" s="56">
        <v>44260</v>
      </c>
      <c r="H299" s="46">
        <v>3</v>
      </c>
      <c r="I299" s="48"/>
    </row>
    <row r="300" spans="2:9">
      <c r="B300" s="36" t="s">
        <v>993</v>
      </c>
      <c r="C300" s="36" t="s">
        <v>32</v>
      </c>
      <c r="D300" s="54" t="s">
        <v>994</v>
      </c>
      <c r="E300" s="36" t="s">
        <v>995</v>
      </c>
      <c r="F300" s="48">
        <v>428272</v>
      </c>
      <c r="G300" s="56">
        <v>44745</v>
      </c>
      <c r="H300" s="46">
        <v>4</v>
      </c>
      <c r="I300" s="48"/>
    </row>
    <row r="301" spans="2:9">
      <c r="B301" s="36" t="s">
        <v>996</v>
      </c>
      <c r="C301" s="36" t="s">
        <v>69</v>
      </c>
      <c r="D301" s="54" t="s">
        <v>997</v>
      </c>
      <c r="E301" s="36" t="s">
        <v>998</v>
      </c>
      <c r="F301" s="48">
        <v>267748</v>
      </c>
      <c r="G301" s="56">
        <v>44631</v>
      </c>
      <c r="H301" s="46">
        <v>4</v>
      </c>
      <c r="I301" s="48"/>
    </row>
    <row r="302" spans="2:9">
      <c r="B302" s="36" t="s">
        <v>999</v>
      </c>
      <c r="C302" s="36" t="s">
        <v>244</v>
      </c>
      <c r="D302" s="54" t="s">
        <v>1000</v>
      </c>
      <c r="E302" s="36" t="s">
        <v>1001</v>
      </c>
      <c r="F302" s="48">
        <v>374170</v>
      </c>
      <c r="G302" s="56">
        <v>44566</v>
      </c>
      <c r="H302" s="46">
        <v>1</v>
      </c>
      <c r="I302" s="48"/>
    </row>
    <row r="303" spans="2:9">
      <c r="B303" s="36" t="s">
        <v>1002</v>
      </c>
      <c r="C303" s="36" t="s">
        <v>373</v>
      </c>
      <c r="D303" s="54" t="s">
        <v>1003</v>
      </c>
      <c r="E303" s="36" t="s">
        <v>1004</v>
      </c>
      <c r="F303" s="48">
        <v>386980</v>
      </c>
      <c r="G303" s="56">
        <v>44681</v>
      </c>
      <c r="H303" s="46">
        <v>2</v>
      </c>
      <c r="I303" s="48"/>
    </row>
    <row r="304" spans="2:9">
      <c r="B304" s="36" t="s">
        <v>1005</v>
      </c>
      <c r="C304" s="36" t="s">
        <v>233</v>
      </c>
      <c r="D304" s="54" t="s">
        <v>1006</v>
      </c>
      <c r="E304" s="36" t="s">
        <v>1007</v>
      </c>
      <c r="F304" s="48">
        <v>320905</v>
      </c>
      <c r="G304" s="56">
        <v>44817</v>
      </c>
      <c r="H304" s="46">
        <v>2</v>
      </c>
      <c r="I304" s="48"/>
    </row>
    <row r="305" spans="2:9">
      <c r="B305" s="36" t="s">
        <v>1008</v>
      </c>
      <c r="C305" s="36" t="s">
        <v>662</v>
      </c>
      <c r="D305" s="54" t="s">
        <v>1009</v>
      </c>
      <c r="E305" s="36" t="s">
        <v>1010</v>
      </c>
      <c r="F305" s="48">
        <v>413829</v>
      </c>
      <c r="G305" s="56">
        <v>44714</v>
      </c>
      <c r="H305" s="46">
        <v>3</v>
      </c>
      <c r="I305" s="48"/>
    </row>
    <row r="306" spans="2:9">
      <c r="B306" s="36" t="s">
        <v>1011</v>
      </c>
      <c r="C306" s="36" t="s">
        <v>101</v>
      </c>
      <c r="D306" s="54" t="s">
        <v>1012</v>
      </c>
      <c r="E306" s="36" t="s">
        <v>1013</v>
      </c>
      <c r="F306" s="48">
        <v>346874</v>
      </c>
      <c r="G306" s="56">
        <v>44578</v>
      </c>
      <c r="H306" s="46">
        <v>2</v>
      </c>
      <c r="I306" s="48"/>
    </row>
    <row r="307" spans="2:9">
      <c r="B307" s="36" t="s">
        <v>1014</v>
      </c>
      <c r="C307" s="36" t="s">
        <v>1015</v>
      </c>
      <c r="D307" s="54" t="s">
        <v>1016</v>
      </c>
      <c r="E307" s="36" t="s">
        <v>1017</v>
      </c>
      <c r="F307" s="48">
        <v>298192</v>
      </c>
      <c r="G307" s="56">
        <v>44861</v>
      </c>
      <c r="H307" s="46">
        <v>6</v>
      </c>
      <c r="I307" s="48"/>
    </row>
    <row r="308" spans="2:9">
      <c r="B308" s="36" t="s">
        <v>1018</v>
      </c>
      <c r="C308" s="36" t="s">
        <v>182</v>
      </c>
      <c r="D308" s="54" t="s">
        <v>1019</v>
      </c>
      <c r="E308" s="36" t="s">
        <v>1020</v>
      </c>
      <c r="F308" s="48">
        <v>276753</v>
      </c>
      <c r="G308" s="56">
        <v>44627</v>
      </c>
      <c r="H308" s="46">
        <v>1</v>
      </c>
      <c r="I308" s="48"/>
    </row>
    <row r="309" spans="2:9">
      <c r="B309" s="36" t="s">
        <v>1021</v>
      </c>
      <c r="C309" s="36" t="s">
        <v>153</v>
      </c>
      <c r="D309" s="54" t="s">
        <v>1022</v>
      </c>
      <c r="E309" s="36" t="s">
        <v>1023</v>
      </c>
      <c r="F309" s="48">
        <v>297911</v>
      </c>
      <c r="G309" s="56">
        <v>44776</v>
      </c>
      <c r="H309" s="46">
        <v>4</v>
      </c>
      <c r="I309" s="48"/>
    </row>
    <row r="310" spans="2:9">
      <c r="B310" s="36" t="s">
        <v>1024</v>
      </c>
      <c r="C310" s="36" t="s">
        <v>62</v>
      </c>
      <c r="D310" s="54" t="s">
        <v>1025</v>
      </c>
      <c r="E310" s="36" t="s">
        <v>1026</v>
      </c>
      <c r="F310" s="48">
        <v>398760</v>
      </c>
      <c r="G310" s="56">
        <v>44705</v>
      </c>
      <c r="H310" s="46">
        <v>3</v>
      </c>
      <c r="I310" s="48"/>
    </row>
    <row r="311" spans="2:9">
      <c r="B311" s="36" t="s">
        <v>1027</v>
      </c>
      <c r="C311" s="36" t="s">
        <v>178</v>
      </c>
      <c r="D311" s="54" t="s">
        <v>1028</v>
      </c>
      <c r="E311" s="36" t="s">
        <v>1029</v>
      </c>
      <c r="F311" s="48">
        <v>289618</v>
      </c>
      <c r="G311" s="56">
        <v>44808</v>
      </c>
      <c r="H311" s="46">
        <v>6</v>
      </c>
      <c r="I311" s="48"/>
    </row>
    <row r="312" spans="2:9">
      <c r="B312" s="36" t="s">
        <v>1030</v>
      </c>
      <c r="C312" s="36" t="s">
        <v>737</v>
      </c>
      <c r="D312" s="54" t="s">
        <v>1031</v>
      </c>
      <c r="E312" s="36" t="s">
        <v>1032</v>
      </c>
      <c r="F312" s="48">
        <v>337843</v>
      </c>
      <c r="G312" s="56">
        <v>44771</v>
      </c>
      <c r="H312" s="46">
        <v>6</v>
      </c>
      <c r="I312" s="48"/>
    </row>
    <row r="313" spans="2:9">
      <c r="B313" s="36" t="s">
        <v>1033</v>
      </c>
      <c r="C313" s="36" t="s">
        <v>675</v>
      </c>
      <c r="D313" s="54" t="s">
        <v>1034</v>
      </c>
      <c r="E313" s="36" t="s">
        <v>1035</v>
      </c>
      <c r="F313" s="48">
        <v>406719</v>
      </c>
      <c r="G313" s="56">
        <v>44678</v>
      </c>
      <c r="H313" s="46">
        <v>2</v>
      </c>
      <c r="I313" s="48"/>
    </row>
    <row r="314" spans="2:9">
      <c r="B314" s="36" t="s">
        <v>1036</v>
      </c>
      <c r="C314" s="36" t="s">
        <v>28</v>
      </c>
      <c r="D314" s="54" t="s">
        <v>1037</v>
      </c>
      <c r="E314" s="36" t="s">
        <v>1038</v>
      </c>
      <c r="F314" s="48">
        <v>404545</v>
      </c>
      <c r="G314" s="56">
        <v>44704</v>
      </c>
      <c r="H314" s="46">
        <v>6</v>
      </c>
      <c r="I314" s="48"/>
    </row>
    <row r="315" spans="2:9">
      <c r="B315" s="36" t="s">
        <v>1039</v>
      </c>
      <c r="C315" s="36" t="s">
        <v>593</v>
      </c>
      <c r="D315" s="54" t="s">
        <v>1040</v>
      </c>
      <c r="E315" s="36" t="s">
        <v>1041</v>
      </c>
      <c r="F315" s="48">
        <v>377170</v>
      </c>
      <c r="G315" s="56">
        <v>44872</v>
      </c>
      <c r="H315" s="46">
        <v>1</v>
      </c>
      <c r="I315" s="48"/>
    </row>
    <row r="316" spans="2:9">
      <c r="B316" s="36" t="s">
        <v>1042</v>
      </c>
      <c r="C316" s="36" t="s">
        <v>334</v>
      </c>
      <c r="D316" s="54" t="s">
        <v>1043</v>
      </c>
      <c r="E316" s="36" t="s">
        <v>1044</v>
      </c>
      <c r="F316" s="48">
        <v>348478</v>
      </c>
      <c r="G316" s="56">
        <v>44844</v>
      </c>
      <c r="H316" s="46">
        <v>2</v>
      </c>
      <c r="I316" s="48"/>
    </row>
    <row r="317" spans="2:9">
      <c r="B317" s="36" t="s">
        <v>1045</v>
      </c>
      <c r="C317" s="36" t="s">
        <v>216</v>
      </c>
      <c r="D317" s="54" t="s">
        <v>1046</v>
      </c>
      <c r="E317" s="36" t="s">
        <v>1047</v>
      </c>
      <c r="F317" s="48">
        <v>290953</v>
      </c>
      <c r="G317" s="56">
        <v>44659</v>
      </c>
      <c r="H317" s="46">
        <v>4</v>
      </c>
      <c r="I317" s="48"/>
    </row>
    <row r="318" spans="2:9">
      <c r="B318" s="36" t="s">
        <v>1048</v>
      </c>
      <c r="C318" s="36" t="s">
        <v>1049</v>
      </c>
      <c r="D318" s="54" t="s">
        <v>1050</v>
      </c>
      <c r="E318" s="36" t="s">
        <v>1051</v>
      </c>
      <c r="F318" s="48">
        <v>421975</v>
      </c>
      <c r="G318" s="56">
        <v>44572</v>
      </c>
      <c r="H318" s="46">
        <v>1</v>
      </c>
      <c r="I318" s="48"/>
    </row>
    <row r="319" spans="2:9">
      <c r="B319" s="36" t="s">
        <v>1052</v>
      </c>
      <c r="C319" s="36" t="s">
        <v>349</v>
      </c>
      <c r="D319" s="54" t="s">
        <v>1053</v>
      </c>
      <c r="E319" s="36" t="s">
        <v>1054</v>
      </c>
      <c r="F319" s="48">
        <v>297153</v>
      </c>
      <c r="G319" s="56">
        <v>44642</v>
      </c>
      <c r="H319" s="46">
        <v>6</v>
      </c>
      <c r="I319" s="48"/>
    </row>
    <row r="320" spans="2:9">
      <c r="B320" s="36" t="s">
        <v>1055</v>
      </c>
      <c r="C320" s="36" t="s">
        <v>1015</v>
      </c>
      <c r="D320" s="54" t="s">
        <v>1056</v>
      </c>
      <c r="E320" s="36" t="s">
        <v>1057</v>
      </c>
      <c r="F320" s="48">
        <v>297206</v>
      </c>
      <c r="G320" s="56">
        <v>44721</v>
      </c>
      <c r="H320" s="46">
        <v>4</v>
      </c>
      <c r="I320" s="48"/>
    </row>
    <row r="321" spans="2:9">
      <c r="B321" s="36" t="s">
        <v>1058</v>
      </c>
      <c r="C321" s="36" t="s">
        <v>109</v>
      </c>
      <c r="D321" s="54" t="s">
        <v>1059</v>
      </c>
      <c r="E321" s="36" t="s">
        <v>1060</v>
      </c>
      <c r="F321" s="48">
        <v>412355</v>
      </c>
      <c r="G321" s="56">
        <v>44826</v>
      </c>
      <c r="H321" s="46">
        <v>3</v>
      </c>
      <c r="I321" s="48"/>
    </row>
    <row r="322" spans="2:9">
      <c r="B322" s="36" t="s">
        <v>1061</v>
      </c>
      <c r="C322" s="36" t="s">
        <v>240</v>
      </c>
      <c r="D322" s="54" t="s">
        <v>1062</v>
      </c>
      <c r="E322" s="36" t="s">
        <v>1063</v>
      </c>
      <c r="F322" s="48">
        <v>289501</v>
      </c>
      <c r="G322" s="56">
        <v>44710</v>
      </c>
      <c r="H322" s="46">
        <v>3</v>
      </c>
      <c r="I322" s="48"/>
    </row>
    <row r="323" spans="2:9">
      <c r="B323" s="36" t="s">
        <v>1064</v>
      </c>
      <c r="C323" s="36" t="s">
        <v>882</v>
      </c>
      <c r="D323" s="54" t="s">
        <v>1065</v>
      </c>
      <c r="E323" s="36" t="s">
        <v>1066</v>
      </c>
      <c r="F323" s="48">
        <v>332816</v>
      </c>
      <c r="G323" s="56">
        <v>44727</v>
      </c>
      <c r="H323" s="46">
        <v>2</v>
      </c>
      <c r="I323" s="48"/>
    </row>
    <row r="324" spans="2:9">
      <c r="B324" s="36" t="s">
        <v>1067</v>
      </c>
      <c r="C324" s="36" t="s">
        <v>197</v>
      </c>
      <c r="D324" s="54" t="s">
        <v>1068</v>
      </c>
      <c r="E324" s="36" t="s">
        <v>1069</v>
      </c>
      <c r="F324" s="48">
        <v>322641</v>
      </c>
      <c r="G324" s="56">
        <v>44592</v>
      </c>
      <c r="H324" s="46">
        <v>3</v>
      </c>
      <c r="I324" s="48"/>
    </row>
    <row r="325" spans="2:9">
      <c r="B325" s="36" t="s">
        <v>1070</v>
      </c>
      <c r="C325" s="36" t="s">
        <v>1071</v>
      </c>
      <c r="D325" s="54" t="s">
        <v>1072</v>
      </c>
      <c r="E325" s="36" t="s">
        <v>1073</v>
      </c>
      <c r="F325" s="48">
        <v>418190</v>
      </c>
      <c r="G325" s="56">
        <v>44755</v>
      </c>
      <c r="H325" s="46">
        <v>3</v>
      </c>
      <c r="I325" s="48"/>
    </row>
    <row r="326" spans="2:9">
      <c r="B326" s="36" t="s">
        <v>1074</v>
      </c>
      <c r="C326" s="36" t="s">
        <v>522</v>
      </c>
      <c r="D326" s="54" t="s">
        <v>1075</v>
      </c>
      <c r="E326" s="36" t="s">
        <v>1076</v>
      </c>
      <c r="F326" s="48">
        <v>285222</v>
      </c>
      <c r="G326" s="56">
        <v>44788</v>
      </c>
      <c r="H326" s="46">
        <v>6</v>
      </c>
      <c r="I326" s="48"/>
    </row>
    <row r="327" spans="2:9">
      <c r="B327" s="36" t="s">
        <v>1077</v>
      </c>
      <c r="C327" s="36" t="s">
        <v>387</v>
      </c>
      <c r="D327" s="54" t="s">
        <v>1078</v>
      </c>
      <c r="E327" s="36" t="s">
        <v>1079</v>
      </c>
      <c r="F327" s="48">
        <v>312146</v>
      </c>
      <c r="G327" s="56">
        <v>44625</v>
      </c>
      <c r="H327" s="46">
        <v>1</v>
      </c>
      <c r="I327" s="48"/>
    </row>
    <row r="328" spans="2:9">
      <c r="B328" s="36" t="s">
        <v>1080</v>
      </c>
      <c r="C328" s="36" t="s">
        <v>768</v>
      </c>
      <c r="D328" s="54" t="s">
        <v>1081</v>
      </c>
      <c r="E328" s="36" t="s">
        <v>1082</v>
      </c>
      <c r="F328" s="48">
        <v>319696</v>
      </c>
      <c r="G328" s="56">
        <v>44876</v>
      </c>
      <c r="H328" s="46">
        <v>1</v>
      </c>
      <c r="I328" s="48"/>
    </row>
    <row r="329" spans="2:9">
      <c r="B329" s="36" t="s">
        <v>1083</v>
      </c>
      <c r="C329" s="36" t="s">
        <v>287</v>
      </c>
      <c r="D329" s="54" t="s">
        <v>1084</v>
      </c>
      <c r="E329" s="36" t="s">
        <v>1085</v>
      </c>
      <c r="F329" s="48">
        <v>343697</v>
      </c>
      <c r="G329" s="56">
        <v>44810</v>
      </c>
      <c r="H329" s="46">
        <v>5</v>
      </c>
      <c r="I329" s="48"/>
    </row>
    <row r="330" spans="2:9">
      <c r="B330" s="36" t="s">
        <v>1086</v>
      </c>
      <c r="C330" s="36" t="s">
        <v>123</v>
      </c>
      <c r="D330" s="54" t="s">
        <v>1087</v>
      </c>
      <c r="E330" s="36" t="s">
        <v>1088</v>
      </c>
      <c r="F330" s="48">
        <v>298438</v>
      </c>
      <c r="G330" s="56">
        <v>44880</v>
      </c>
      <c r="H330" s="46">
        <v>2</v>
      </c>
      <c r="I330" s="48"/>
    </row>
    <row r="331" spans="2:9">
      <c r="B331" s="36" t="s">
        <v>1089</v>
      </c>
      <c r="C331" s="36" t="s">
        <v>93</v>
      </c>
      <c r="D331" s="54" t="s">
        <v>1090</v>
      </c>
      <c r="E331" s="36" t="s">
        <v>1091</v>
      </c>
      <c r="F331" s="48">
        <v>441695</v>
      </c>
      <c r="G331" s="56">
        <v>44843</v>
      </c>
      <c r="H331" s="46">
        <v>6</v>
      </c>
      <c r="I331" s="48"/>
    </row>
    <row r="332" spans="2:9">
      <c r="B332" s="36" t="s">
        <v>1092</v>
      </c>
      <c r="C332" s="36" t="s">
        <v>1093</v>
      </c>
      <c r="D332" s="54" t="s">
        <v>1094</v>
      </c>
      <c r="E332" s="36" t="s">
        <v>1095</v>
      </c>
      <c r="F332" s="48">
        <v>439622</v>
      </c>
      <c r="G332" s="56">
        <v>44696</v>
      </c>
      <c r="H332" s="46">
        <v>4</v>
      </c>
      <c r="I332" s="48"/>
    </row>
    <row r="333" spans="2:9">
      <c r="B333" s="36" t="s">
        <v>1096</v>
      </c>
      <c r="C333" s="36" t="s">
        <v>541</v>
      </c>
      <c r="D333" s="54" t="s">
        <v>1097</v>
      </c>
      <c r="E333" s="36" t="s">
        <v>1098</v>
      </c>
      <c r="F333" s="48">
        <v>427169</v>
      </c>
      <c r="G333" s="56">
        <v>44783</v>
      </c>
      <c r="H333" s="46">
        <v>2</v>
      </c>
      <c r="I333" s="48"/>
    </row>
    <row r="334" spans="2:9">
      <c r="B334" s="36" t="s">
        <v>1099</v>
      </c>
      <c r="C334" s="36" t="s">
        <v>304</v>
      </c>
      <c r="D334" s="54" t="s">
        <v>1100</v>
      </c>
      <c r="E334" s="36" t="s">
        <v>1101</v>
      </c>
      <c r="F334" s="48">
        <v>357511</v>
      </c>
      <c r="G334" s="56">
        <v>44805</v>
      </c>
      <c r="H334" s="46">
        <v>5</v>
      </c>
      <c r="I334" s="48"/>
    </row>
    <row r="335" spans="2:9">
      <c r="B335" s="36" t="s">
        <v>1102</v>
      </c>
      <c r="C335" s="36" t="s">
        <v>24</v>
      </c>
      <c r="D335" s="54" t="s">
        <v>1103</v>
      </c>
      <c r="E335" s="36" t="s">
        <v>1104</v>
      </c>
      <c r="F335" s="48">
        <v>353626</v>
      </c>
      <c r="G335" s="56">
        <v>44828</v>
      </c>
      <c r="H335" s="46">
        <v>4</v>
      </c>
      <c r="I335" s="48"/>
    </row>
    <row r="336" spans="2:9">
      <c r="B336" s="36" t="s">
        <v>1105</v>
      </c>
      <c r="C336" s="36" t="s">
        <v>189</v>
      </c>
      <c r="D336" s="54" t="s">
        <v>1106</v>
      </c>
      <c r="E336" s="36" t="s">
        <v>1107</v>
      </c>
      <c r="F336" s="48">
        <v>261545</v>
      </c>
      <c r="G336" s="56">
        <v>44814</v>
      </c>
      <c r="H336" s="46">
        <v>5</v>
      </c>
      <c r="I336" s="48"/>
    </row>
    <row r="337" spans="2:9">
      <c r="B337" s="36" t="s">
        <v>1108</v>
      </c>
      <c r="C337" s="36" t="s">
        <v>334</v>
      </c>
      <c r="D337" s="54" t="s">
        <v>1109</v>
      </c>
      <c r="E337" s="36" t="s">
        <v>1110</v>
      </c>
      <c r="F337" s="48">
        <v>323068</v>
      </c>
      <c r="G337" s="56">
        <v>44861</v>
      </c>
      <c r="H337" s="46">
        <v>3</v>
      </c>
      <c r="I337" s="48"/>
    </row>
    <row r="338" spans="2:9">
      <c r="B338" s="36" t="s">
        <v>1111</v>
      </c>
      <c r="C338" s="36" t="s">
        <v>541</v>
      </c>
      <c r="D338" s="54" t="s">
        <v>1112</v>
      </c>
      <c r="E338" s="36" t="s">
        <v>1113</v>
      </c>
      <c r="F338" s="48">
        <v>324530</v>
      </c>
      <c r="G338" s="56">
        <v>44855</v>
      </c>
      <c r="H338" s="46">
        <v>5</v>
      </c>
      <c r="I338" s="48"/>
    </row>
    <row r="339" spans="2:9">
      <c r="B339" s="36" t="s">
        <v>1114</v>
      </c>
      <c r="C339" s="36" t="s">
        <v>297</v>
      </c>
      <c r="D339" s="54" t="s">
        <v>1115</v>
      </c>
      <c r="E339" s="36" t="s">
        <v>1116</v>
      </c>
      <c r="F339" s="48">
        <v>413847</v>
      </c>
      <c r="G339" s="56">
        <v>44581</v>
      </c>
      <c r="H339" s="46">
        <v>4</v>
      </c>
      <c r="I339" s="48"/>
    </row>
    <row r="340" spans="2:9">
      <c r="B340" s="36" t="s">
        <v>1117</v>
      </c>
      <c r="C340" s="36" t="s">
        <v>252</v>
      </c>
      <c r="D340" s="54" t="s">
        <v>1118</v>
      </c>
      <c r="E340" s="36" t="s">
        <v>1119</v>
      </c>
      <c r="F340" s="48">
        <v>278811</v>
      </c>
      <c r="G340" s="56">
        <v>44644</v>
      </c>
      <c r="H340" s="46">
        <v>2</v>
      </c>
      <c r="I340" s="48"/>
    </row>
    <row r="341" spans="2:9">
      <c r="B341" s="36" t="s">
        <v>1120</v>
      </c>
      <c r="C341" s="36" t="s">
        <v>1121</v>
      </c>
      <c r="D341" s="54" t="s">
        <v>1122</v>
      </c>
      <c r="E341" s="36" t="s">
        <v>1123</v>
      </c>
      <c r="F341" s="48">
        <v>350901</v>
      </c>
      <c r="G341" s="56">
        <v>44701</v>
      </c>
      <c r="H341" s="46">
        <v>4</v>
      </c>
      <c r="I341" s="48"/>
    </row>
    <row r="342" spans="2:9">
      <c r="B342" s="36" t="s">
        <v>1124</v>
      </c>
      <c r="C342" s="36" t="s">
        <v>454</v>
      </c>
      <c r="D342" s="54" t="s">
        <v>1125</v>
      </c>
      <c r="E342" s="36" t="s">
        <v>1126</v>
      </c>
      <c r="F342" s="48">
        <v>298888</v>
      </c>
      <c r="G342" s="56">
        <v>44883</v>
      </c>
      <c r="H342" s="46">
        <v>6</v>
      </c>
      <c r="I342" s="48"/>
    </row>
    <row r="343" spans="2:9">
      <c r="B343" s="36" t="s">
        <v>1127</v>
      </c>
      <c r="C343" s="36" t="s">
        <v>36</v>
      </c>
      <c r="D343" s="54" t="s">
        <v>1128</v>
      </c>
      <c r="E343" s="36" t="s">
        <v>1129</v>
      </c>
      <c r="F343" s="48">
        <v>394225</v>
      </c>
      <c r="G343" s="56">
        <v>44621</v>
      </c>
      <c r="H343" s="46">
        <v>2</v>
      </c>
      <c r="I343" s="48"/>
    </row>
    <row r="344" spans="2:9">
      <c r="B344" s="36" t="s">
        <v>1130</v>
      </c>
      <c r="C344" s="36" t="s">
        <v>212</v>
      </c>
      <c r="D344" s="54" t="s">
        <v>1131</v>
      </c>
      <c r="E344" s="36" t="s">
        <v>1132</v>
      </c>
      <c r="F344" s="48">
        <v>381039</v>
      </c>
      <c r="G344" s="56">
        <v>44763</v>
      </c>
      <c r="H344" s="46">
        <v>2</v>
      </c>
      <c r="I344" s="48"/>
    </row>
    <row r="345" spans="2:9">
      <c r="B345" s="36" t="s">
        <v>1133</v>
      </c>
      <c r="C345" s="36" t="s">
        <v>174</v>
      </c>
      <c r="D345" s="54" t="s">
        <v>1134</v>
      </c>
      <c r="E345" s="36" t="s">
        <v>1135</v>
      </c>
      <c r="F345" s="48">
        <v>398062</v>
      </c>
      <c r="G345" s="56">
        <v>44700</v>
      </c>
      <c r="H345" s="46">
        <v>5</v>
      </c>
      <c r="I345" s="48"/>
    </row>
    <row r="346" spans="2:9">
      <c r="B346" s="36" t="s">
        <v>1136</v>
      </c>
      <c r="C346" s="36" t="s">
        <v>212</v>
      </c>
      <c r="D346" s="54" t="s">
        <v>1137</v>
      </c>
      <c r="E346" s="36" t="s">
        <v>1138</v>
      </c>
      <c r="F346" s="48">
        <v>316037</v>
      </c>
      <c r="G346" s="56">
        <v>44638</v>
      </c>
      <c r="H346" s="46">
        <v>2</v>
      </c>
      <c r="I346" s="48"/>
    </row>
    <row r="347" spans="2:9">
      <c r="B347" s="36" t="s">
        <v>1139</v>
      </c>
      <c r="C347" s="36" t="s">
        <v>28</v>
      </c>
      <c r="D347" s="54" t="s">
        <v>1140</v>
      </c>
      <c r="E347" s="36" t="s">
        <v>1141</v>
      </c>
      <c r="F347" s="48">
        <v>344761</v>
      </c>
      <c r="G347" s="56">
        <v>44635</v>
      </c>
      <c r="H347" s="46">
        <v>1</v>
      </c>
      <c r="I347" s="48"/>
    </row>
    <row r="348" spans="2:9">
      <c r="B348" s="36" t="s">
        <v>1142</v>
      </c>
      <c r="C348" s="36" t="s">
        <v>373</v>
      </c>
      <c r="D348" s="54" t="s">
        <v>1143</v>
      </c>
      <c r="E348" s="36" t="s">
        <v>1144</v>
      </c>
      <c r="F348" s="48">
        <v>283745</v>
      </c>
      <c r="G348" s="56">
        <v>44879</v>
      </c>
      <c r="H348" s="46">
        <v>3</v>
      </c>
      <c r="I348" s="48"/>
    </row>
    <row r="349" spans="2:9">
      <c r="B349" s="36" t="s">
        <v>1145</v>
      </c>
      <c r="C349" s="36" t="s">
        <v>1071</v>
      </c>
      <c r="D349" s="54" t="s">
        <v>1146</v>
      </c>
      <c r="E349" s="36" t="s">
        <v>1147</v>
      </c>
      <c r="F349" s="48">
        <v>261120</v>
      </c>
      <c r="G349" s="56">
        <v>44762</v>
      </c>
      <c r="H349" s="46">
        <v>4</v>
      </c>
      <c r="I349" s="48"/>
    </row>
    <row r="350" spans="2:9">
      <c r="B350" s="36" t="s">
        <v>1148</v>
      </c>
      <c r="C350" s="36" t="s">
        <v>341</v>
      </c>
      <c r="D350" s="54" t="s">
        <v>1149</v>
      </c>
      <c r="E350" s="36" t="s">
        <v>1150</v>
      </c>
      <c r="F350" s="48">
        <v>416531</v>
      </c>
      <c r="G350" s="56">
        <v>44800</v>
      </c>
      <c r="H350" s="46">
        <v>5</v>
      </c>
      <c r="I350" s="48"/>
    </row>
    <row r="351" spans="2:9">
      <c r="B351" s="36" t="s">
        <v>1151</v>
      </c>
      <c r="C351" s="36" t="s">
        <v>36</v>
      </c>
      <c r="D351" s="54" t="s">
        <v>1152</v>
      </c>
      <c r="E351" s="36" t="s">
        <v>1153</v>
      </c>
      <c r="F351" s="48">
        <v>301842</v>
      </c>
      <c r="G351" s="56">
        <v>44916</v>
      </c>
      <c r="H351" s="46">
        <v>1</v>
      </c>
      <c r="I351" s="48"/>
    </row>
    <row r="352" spans="2:9">
      <c r="B352" s="36" t="s">
        <v>1154</v>
      </c>
      <c r="C352" s="36" t="s">
        <v>205</v>
      </c>
      <c r="D352" s="54" t="s">
        <v>1155</v>
      </c>
      <c r="E352" s="36" t="s">
        <v>1156</v>
      </c>
      <c r="F352" s="48">
        <v>369370</v>
      </c>
      <c r="G352" s="56">
        <v>44588</v>
      </c>
      <c r="H352" s="46">
        <v>3</v>
      </c>
      <c r="I352" s="48"/>
    </row>
    <row r="353" spans="2:9">
      <c r="B353" s="36" t="s">
        <v>1157</v>
      </c>
      <c r="C353" s="36" t="s">
        <v>113</v>
      </c>
      <c r="D353" s="54" t="s">
        <v>1158</v>
      </c>
      <c r="E353" s="36" t="s">
        <v>1159</v>
      </c>
      <c r="F353" s="48">
        <v>427941</v>
      </c>
      <c r="G353" s="56">
        <v>44820</v>
      </c>
      <c r="H353" s="46">
        <v>2</v>
      </c>
      <c r="I353" s="48"/>
    </row>
    <row r="354" spans="2:9">
      <c r="B354" s="36" t="s">
        <v>1160</v>
      </c>
      <c r="C354" s="36" t="s">
        <v>123</v>
      </c>
      <c r="D354" s="54" t="s">
        <v>1161</v>
      </c>
      <c r="E354" s="36" t="s">
        <v>1162</v>
      </c>
      <c r="F354" s="48">
        <v>399166</v>
      </c>
      <c r="G354" s="56">
        <v>44704</v>
      </c>
      <c r="H354" s="46">
        <v>4</v>
      </c>
      <c r="I354" s="48"/>
    </row>
    <row r="355" spans="2:9">
      <c r="B355" s="36" t="s">
        <v>1163</v>
      </c>
      <c r="C355" s="36" t="s">
        <v>1164</v>
      </c>
      <c r="D355" s="54" t="s">
        <v>1165</v>
      </c>
      <c r="E355" s="36" t="s">
        <v>1166</v>
      </c>
      <c r="F355" s="48">
        <v>353467</v>
      </c>
      <c r="G355" s="56">
        <v>44569</v>
      </c>
      <c r="H355" s="46">
        <v>6</v>
      </c>
      <c r="I355" s="48"/>
    </row>
    <row r="356" spans="2:9">
      <c r="B356" s="36" t="s">
        <v>1167</v>
      </c>
      <c r="C356" s="36" t="s">
        <v>58</v>
      </c>
      <c r="D356" s="54" t="s">
        <v>1168</v>
      </c>
      <c r="E356" s="36" t="s">
        <v>1169</v>
      </c>
      <c r="F356" s="48">
        <v>448615</v>
      </c>
      <c r="G356" s="56">
        <v>44774</v>
      </c>
      <c r="H356" s="46">
        <v>6</v>
      </c>
      <c r="I356" s="48"/>
    </row>
    <row r="357" spans="2:9">
      <c r="B357" s="36" t="s">
        <v>1170</v>
      </c>
      <c r="C357" s="36" t="s">
        <v>248</v>
      </c>
      <c r="D357" s="54" t="s">
        <v>1171</v>
      </c>
      <c r="E357" s="36" t="s">
        <v>1172</v>
      </c>
      <c r="F357" s="48">
        <v>357862</v>
      </c>
      <c r="G357" s="56">
        <v>44897</v>
      </c>
      <c r="H357" s="46">
        <v>6</v>
      </c>
      <c r="I357" s="48"/>
    </row>
    <row r="358" spans="2:9">
      <c r="B358" s="36" t="s">
        <v>1173</v>
      </c>
      <c r="C358" s="36" t="s">
        <v>357</v>
      </c>
      <c r="D358" s="54" t="s">
        <v>1174</v>
      </c>
      <c r="E358" s="36" t="s">
        <v>1175</v>
      </c>
      <c r="F358" s="48">
        <v>313008</v>
      </c>
      <c r="G358" s="56">
        <v>44588</v>
      </c>
      <c r="H358" s="46">
        <v>1</v>
      </c>
      <c r="I358" s="48"/>
    </row>
    <row r="359" spans="2:9">
      <c r="B359" s="36" t="s">
        <v>1176</v>
      </c>
      <c r="C359" s="36" t="s">
        <v>12</v>
      </c>
      <c r="D359" s="54" t="s">
        <v>1177</v>
      </c>
      <c r="E359" s="36" t="s">
        <v>1178</v>
      </c>
      <c r="F359" s="48">
        <v>396860</v>
      </c>
      <c r="G359" s="56">
        <v>44574</v>
      </c>
      <c r="H359" s="46">
        <v>1</v>
      </c>
      <c r="I359" s="48"/>
    </row>
    <row r="360" spans="2:9">
      <c r="B360" s="36" t="s">
        <v>1179</v>
      </c>
      <c r="C360" s="36" t="s">
        <v>205</v>
      </c>
      <c r="D360" s="54" t="s">
        <v>1180</v>
      </c>
      <c r="E360" s="36" t="s">
        <v>1181</v>
      </c>
      <c r="F360" s="48">
        <v>271512</v>
      </c>
      <c r="G360" s="56">
        <v>44578</v>
      </c>
      <c r="H360" s="46">
        <v>4</v>
      </c>
      <c r="I360" s="48"/>
    </row>
    <row r="361" spans="2:9">
      <c r="B361" s="36" t="s">
        <v>1182</v>
      </c>
      <c r="C361" s="36" t="s">
        <v>1015</v>
      </c>
      <c r="D361" s="54" t="s">
        <v>1183</v>
      </c>
      <c r="E361" s="36" t="s">
        <v>1184</v>
      </c>
      <c r="F361" s="48">
        <v>299469</v>
      </c>
      <c r="G361" s="56">
        <v>44818</v>
      </c>
      <c r="H361" s="46">
        <v>1</v>
      </c>
      <c r="I361" s="48"/>
    </row>
    <row r="362" spans="2:9">
      <c r="B362" s="36" t="s">
        <v>1185</v>
      </c>
      <c r="C362" s="36" t="s">
        <v>109</v>
      </c>
      <c r="D362" s="54" t="s">
        <v>1186</v>
      </c>
      <c r="E362" s="36" t="s">
        <v>1187</v>
      </c>
      <c r="F362" s="48">
        <v>313964</v>
      </c>
      <c r="G362" s="56">
        <v>44621</v>
      </c>
      <c r="H362" s="46">
        <v>1</v>
      </c>
      <c r="I362" s="48"/>
    </row>
    <row r="363" spans="2:9">
      <c r="B363" s="36" t="s">
        <v>1188</v>
      </c>
      <c r="C363" s="36" t="s">
        <v>93</v>
      </c>
      <c r="D363" s="54" t="s">
        <v>1189</v>
      </c>
      <c r="E363" s="36" t="s">
        <v>1190</v>
      </c>
      <c r="F363" s="48">
        <v>330418</v>
      </c>
      <c r="G363" s="56">
        <v>44653</v>
      </c>
      <c r="H363" s="46">
        <v>5</v>
      </c>
      <c r="I363" s="48"/>
    </row>
    <row r="364" spans="2:9">
      <c r="B364" s="36" t="s">
        <v>1191</v>
      </c>
      <c r="C364" s="36" t="s">
        <v>373</v>
      </c>
      <c r="D364" s="54" t="s">
        <v>1192</v>
      </c>
      <c r="E364" s="36" t="s">
        <v>1193</v>
      </c>
      <c r="F364" s="48">
        <v>421214</v>
      </c>
      <c r="G364" s="56">
        <v>44730</v>
      </c>
      <c r="H364" s="46">
        <v>5</v>
      </c>
      <c r="I364" s="48"/>
    </row>
    <row r="365" spans="2:9">
      <c r="B365" s="36" t="s">
        <v>1194</v>
      </c>
      <c r="C365" s="36" t="s">
        <v>233</v>
      </c>
      <c r="D365" s="54" t="s">
        <v>1195</v>
      </c>
      <c r="E365" s="36" t="s">
        <v>1196</v>
      </c>
      <c r="F365" s="48">
        <v>409969</v>
      </c>
      <c r="G365" s="56">
        <v>44783</v>
      </c>
      <c r="H365" s="46">
        <v>2</v>
      </c>
      <c r="I365" s="48"/>
    </row>
    <row r="366" spans="2:9">
      <c r="B366" s="36" t="s">
        <v>1197</v>
      </c>
      <c r="C366" s="36" t="s">
        <v>541</v>
      </c>
      <c r="D366" s="54" t="s">
        <v>1198</v>
      </c>
      <c r="E366" s="36" t="s">
        <v>1199</v>
      </c>
      <c r="F366" s="48">
        <v>429230</v>
      </c>
      <c r="G366" s="56">
        <v>44601</v>
      </c>
      <c r="H366" s="46">
        <v>1</v>
      </c>
      <c r="I366" s="48"/>
    </row>
    <row r="367" spans="2:9">
      <c r="B367" s="36" t="s">
        <v>1200</v>
      </c>
      <c r="C367" s="36" t="s">
        <v>733</v>
      </c>
      <c r="D367" s="54" t="s">
        <v>1201</v>
      </c>
      <c r="E367" s="36" t="s">
        <v>1202</v>
      </c>
      <c r="F367" s="48">
        <v>323799</v>
      </c>
      <c r="G367" s="56">
        <v>44794</v>
      </c>
      <c r="H367" s="46">
        <v>4</v>
      </c>
      <c r="I367" s="48"/>
    </row>
    <row r="368" spans="2:9">
      <c r="B368" s="36" t="s">
        <v>1203</v>
      </c>
      <c r="C368" s="36" t="s">
        <v>252</v>
      </c>
      <c r="D368" s="54" t="s">
        <v>1204</v>
      </c>
      <c r="E368" s="36" t="s">
        <v>1205</v>
      </c>
      <c r="F368" s="48">
        <v>261631</v>
      </c>
      <c r="G368" s="56">
        <v>44899</v>
      </c>
      <c r="H368" s="46">
        <v>4</v>
      </c>
      <c r="I368" s="48"/>
    </row>
    <row r="369" spans="2:9">
      <c r="B369" s="36" t="s">
        <v>1206</v>
      </c>
      <c r="C369" s="36" t="s">
        <v>36</v>
      </c>
      <c r="D369" s="54" t="s">
        <v>1207</v>
      </c>
      <c r="E369" s="36" t="s">
        <v>1208</v>
      </c>
      <c r="F369" s="48">
        <v>313548</v>
      </c>
      <c r="G369" s="56">
        <v>44635</v>
      </c>
      <c r="H369" s="46">
        <v>3</v>
      </c>
      <c r="I369" s="48"/>
    </row>
    <row r="370" spans="2:9">
      <c r="B370" s="36" t="s">
        <v>1209</v>
      </c>
      <c r="C370" s="36" t="s">
        <v>216</v>
      </c>
      <c r="D370" s="54" t="s">
        <v>1210</v>
      </c>
      <c r="E370" s="36" t="s">
        <v>1211</v>
      </c>
      <c r="F370" s="48">
        <v>323805</v>
      </c>
      <c r="G370" s="56">
        <v>44902</v>
      </c>
      <c r="H370" s="46">
        <v>5</v>
      </c>
      <c r="I370" s="48"/>
    </row>
    <row r="371" spans="2:9">
      <c r="B371" s="36" t="s">
        <v>1212</v>
      </c>
      <c r="C371" s="36" t="s">
        <v>768</v>
      </c>
      <c r="D371" s="54" t="s">
        <v>1213</v>
      </c>
      <c r="E371" s="36" t="s">
        <v>1214</v>
      </c>
      <c r="F371" s="48">
        <v>263615</v>
      </c>
      <c r="G371" s="56">
        <v>44813</v>
      </c>
      <c r="H371" s="46">
        <v>4</v>
      </c>
      <c r="I371" s="48"/>
    </row>
    <row r="372" spans="2:9">
      <c r="B372" s="36" t="s">
        <v>1215</v>
      </c>
      <c r="C372" s="36" t="s">
        <v>1093</v>
      </c>
      <c r="D372" s="54" t="s">
        <v>1216</v>
      </c>
      <c r="E372" s="36" t="s">
        <v>1217</v>
      </c>
      <c r="F372" s="48">
        <v>271679</v>
      </c>
      <c r="G372" s="56">
        <v>44633</v>
      </c>
      <c r="H372" s="46">
        <v>4</v>
      </c>
      <c r="I372" s="48"/>
    </row>
    <row r="373" spans="2:9">
      <c r="B373" s="36" t="s">
        <v>1218</v>
      </c>
      <c r="C373" s="36" t="s">
        <v>522</v>
      </c>
      <c r="D373" s="54" t="s">
        <v>1219</v>
      </c>
      <c r="E373" s="36" t="s">
        <v>1220</v>
      </c>
      <c r="F373" s="48">
        <v>400605</v>
      </c>
      <c r="G373" s="56">
        <v>44897</v>
      </c>
      <c r="H373" s="46">
        <v>3</v>
      </c>
      <c r="I373" s="48"/>
    </row>
    <row r="374" spans="2:9">
      <c r="B374" s="36" t="s">
        <v>1221</v>
      </c>
      <c r="C374" s="36" t="s">
        <v>137</v>
      </c>
      <c r="D374" s="54" t="s">
        <v>1222</v>
      </c>
      <c r="E374" s="36" t="s">
        <v>1223</v>
      </c>
      <c r="F374" s="48">
        <v>352246</v>
      </c>
      <c r="G374" s="56">
        <v>44631</v>
      </c>
      <c r="H374" s="46">
        <v>4</v>
      </c>
      <c r="I374" s="48"/>
    </row>
    <row r="375" spans="2:9">
      <c r="B375" s="36" t="s">
        <v>1224</v>
      </c>
      <c r="C375" s="36" t="s">
        <v>515</v>
      </c>
      <c r="D375" s="54" t="s">
        <v>1225</v>
      </c>
      <c r="E375" s="36" t="s">
        <v>1226</v>
      </c>
      <c r="F375" s="48">
        <v>388000</v>
      </c>
      <c r="G375" s="56">
        <v>44681</v>
      </c>
      <c r="H375" s="46">
        <v>2</v>
      </c>
      <c r="I375" s="48"/>
    </row>
    <row r="376" spans="2:9">
      <c r="B376" s="36" t="s">
        <v>1227</v>
      </c>
      <c r="C376" s="36" t="s">
        <v>287</v>
      </c>
      <c r="D376" s="54" t="s">
        <v>1228</v>
      </c>
      <c r="E376" s="36" t="s">
        <v>1229</v>
      </c>
      <c r="F376" s="48">
        <v>331494</v>
      </c>
      <c r="G376" s="56">
        <v>44828</v>
      </c>
      <c r="H376" s="46">
        <v>6</v>
      </c>
      <c r="I376" s="48"/>
    </row>
    <row r="377" spans="2:9">
      <c r="B377" s="36" t="s">
        <v>1230</v>
      </c>
      <c r="C377" s="36" t="s">
        <v>189</v>
      </c>
      <c r="D377" s="54" t="s">
        <v>1231</v>
      </c>
      <c r="E377" s="36" t="s">
        <v>1232</v>
      </c>
      <c r="F377" s="48">
        <v>349126</v>
      </c>
      <c r="G377" s="56">
        <v>44724</v>
      </c>
      <c r="H377" s="46">
        <v>1</v>
      </c>
      <c r="I377" s="48"/>
    </row>
    <row r="378" spans="2:9">
      <c r="B378" s="36" t="s">
        <v>1233</v>
      </c>
      <c r="C378" s="36" t="s">
        <v>12</v>
      </c>
      <c r="D378" s="54" t="s">
        <v>1234</v>
      </c>
      <c r="E378" s="36" t="s">
        <v>1235</v>
      </c>
      <c r="F378" s="48">
        <v>385455</v>
      </c>
      <c r="G378" s="56">
        <v>44693</v>
      </c>
      <c r="H378" s="46">
        <v>4</v>
      </c>
      <c r="I378" s="48"/>
    </row>
    <row r="379" spans="2:9">
      <c r="B379" s="36" t="s">
        <v>1236</v>
      </c>
      <c r="C379" s="36" t="s">
        <v>178</v>
      </c>
      <c r="D379" s="54" t="s">
        <v>1237</v>
      </c>
      <c r="E379" s="36" t="s">
        <v>1238</v>
      </c>
      <c r="F379" s="48">
        <v>251569</v>
      </c>
      <c r="G379" s="56">
        <v>44636</v>
      </c>
      <c r="H379" s="46">
        <v>2</v>
      </c>
      <c r="I379" s="48"/>
    </row>
    <row r="380" spans="2:9">
      <c r="B380" s="36" t="s">
        <v>1239</v>
      </c>
      <c r="C380" s="36" t="s">
        <v>262</v>
      </c>
      <c r="D380" s="54" t="s">
        <v>1240</v>
      </c>
      <c r="E380" s="36" t="s">
        <v>1241</v>
      </c>
      <c r="F380" s="48">
        <v>425938</v>
      </c>
      <c r="G380" s="56">
        <v>44565</v>
      </c>
      <c r="H380" s="46">
        <v>1</v>
      </c>
      <c r="I380" s="48"/>
    </row>
    <row r="381" spans="2:9">
      <c r="B381" s="36" t="s">
        <v>1242</v>
      </c>
      <c r="C381" s="36" t="s">
        <v>189</v>
      </c>
      <c r="D381" s="54" t="s">
        <v>1243</v>
      </c>
      <c r="E381" s="36" t="s">
        <v>1244</v>
      </c>
      <c r="F381" s="48">
        <v>426330</v>
      </c>
      <c r="G381" s="56">
        <v>44615</v>
      </c>
      <c r="H381" s="46">
        <v>4</v>
      </c>
      <c r="I381" s="48"/>
    </row>
    <row r="382" spans="2:9">
      <c r="B382" s="36" t="s">
        <v>1245</v>
      </c>
      <c r="C382" s="36" t="s">
        <v>403</v>
      </c>
      <c r="D382" s="54" t="s">
        <v>1246</v>
      </c>
      <c r="E382" s="36" t="s">
        <v>1247</v>
      </c>
      <c r="F382" s="48">
        <v>250978</v>
      </c>
      <c r="G382" s="56">
        <v>44678</v>
      </c>
      <c r="H382" s="46">
        <v>3</v>
      </c>
      <c r="I382" s="48"/>
    </row>
    <row r="383" spans="2:9">
      <c r="B383" s="36" t="s">
        <v>1248</v>
      </c>
      <c r="C383" s="36" t="s">
        <v>105</v>
      </c>
      <c r="D383" s="54" t="s">
        <v>1249</v>
      </c>
      <c r="E383" s="36" t="s">
        <v>1250</v>
      </c>
      <c r="F383" s="48">
        <v>439767</v>
      </c>
      <c r="G383" s="56">
        <v>44620</v>
      </c>
      <c r="H383" s="46">
        <v>3</v>
      </c>
      <c r="I383" s="48"/>
    </row>
    <row r="384" spans="2:9">
      <c r="B384" s="36" t="s">
        <v>1251</v>
      </c>
      <c r="C384" s="36" t="s">
        <v>1049</v>
      </c>
      <c r="D384" s="54" t="s">
        <v>1252</v>
      </c>
      <c r="E384" s="36" t="s">
        <v>1253</v>
      </c>
      <c r="F384" s="48">
        <v>432606</v>
      </c>
      <c r="G384" s="56">
        <v>44603</v>
      </c>
      <c r="H384" s="46">
        <v>4</v>
      </c>
      <c r="I384" s="48"/>
    </row>
    <row r="385" spans="2:9">
      <c r="B385" s="36" t="s">
        <v>1254</v>
      </c>
      <c r="C385" s="36" t="s">
        <v>380</v>
      </c>
      <c r="D385" s="54" t="s">
        <v>1255</v>
      </c>
      <c r="E385" s="36" t="s">
        <v>1256</v>
      </c>
      <c r="F385" s="48">
        <v>271502</v>
      </c>
      <c r="G385" s="56">
        <v>44773</v>
      </c>
      <c r="H385" s="46">
        <v>4</v>
      </c>
      <c r="I385" s="48"/>
    </row>
    <row r="386" spans="2:9">
      <c r="B386" s="36" t="s">
        <v>1257</v>
      </c>
      <c r="C386" s="36" t="s">
        <v>85</v>
      </c>
      <c r="D386" s="54" t="s">
        <v>1258</v>
      </c>
      <c r="E386" s="36" t="s">
        <v>1259</v>
      </c>
      <c r="F386" s="48">
        <v>284153</v>
      </c>
      <c r="G386" s="56">
        <v>44613</v>
      </c>
      <c r="H386" s="46">
        <v>2</v>
      </c>
      <c r="I386" s="48"/>
    </row>
    <row r="387" spans="2:9">
      <c r="B387" s="36" t="s">
        <v>1260</v>
      </c>
      <c r="C387" s="36" t="s">
        <v>44</v>
      </c>
      <c r="D387" s="54" t="s">
        <v>1261</v>
      </c>
      <c r="E387" s="36" t="s">
        <v>1262</v>
      </c>
      <c r="F387" s="48">
        <v>322727</v>
      </c>
      <c r="G387" s="56">
        <v>44879</v>
      </c>
      <c r="H387" s="46">
        <v>3</v>
      </c>
      <c r="I387" s="48"/>
    </row>
    <row r="388" spans="2:9">
      <c r="B388" s="36" t="s">
        <v>1263</v>
      </c>
      <c r="C388" s="36" t="s">
        <v>44</v>
      </c>
      <c r="D388" s="54" t="s">
        <v>1264</v>
      </c>
      <c r="E388" s="36" t="s">
        <v>1265</v>
      </c>
      <c r="F388" s="48">
        <v>250174</v>
      </c>
      <c r="G388" s="56">
        <v>44726</v>
      </c>
      <c r="H388" s="46">
        <v>3</v>
      </c>
      <c r="I388" s="48"/>
    </row>
    <row r="389" spans="2:9">
      <c r="B389" s="36" t="s">
        <v>1266</v>
      </c>
      <c r="C389" s="36" t="s">
        <v>380</v>
      </c>
      <c r="D389" s="54" t="s">
        <v>1267</v>
      </c>
      <c r="E389" s="36" t="s">
        <v>1268</v>
      </c>
      <c r="F389" s="48">
        <v>311534</v>
      </c>
      <c r="G389" s="56">
        <v>44603</v>
      </c>
      <c r="H389" s="46">
        <v>6</v>
      </c>
      <c r="I389" s="48"/>
    </row>
    <row r="390" spans="2:9">
      <c r="B390" s="36" t="s">
        <v>1269</v>
      </c>
      <c r="C390" s="36" t="s">
        <v>178</v>
      </c>
      <c r="D390" s="54" t="s">
        <v>1270</v>
      </c>
      <c r="E390" s="36" t="s">
        <v>1271</v>
      </c>
      <c r="F390" s="48">
        <v>316335</v>
      </c>
      <c r="G390" s="56">
        <v>44852</v>
      </c>
      <c r="H390" s="46">
        <v>6</v>
      </c>
      <c r="I390" s="48"/>
    </row>
    <row r="391" spans="2:9">
      <c r="B391" s="36" t="s">
        <v>1272</v>
      </c>
      <c r="C391" s="36" t="s">
        <v>141</v>
      </c>
      <c r="D391" s="54" t="s">
        <v>1273</v>
      </c>
      <c r="E391" s="36" t="s">
        <v>1274</v>
      </c>
      <c r="F391" s="48">
        <v>410211</v>
      </c>
      <c r="G391" s="56">
        <v>44562</v>
      </c>
      <c r="H391" s="46">
        <v>1</v>
      </c>
      <c r="I391" s="48"/>
    </row>
    <row r="392" spans="2:9">
      <c r="B392" s="36" t="s">
        <v>1275</v>
      </c>
      <c r="C392" s="36" t="s">
        <v>101</v>
      </c>
      <c r="D392" s="54" t="s">
        <v>1276</v>
      </c>
      <c r="E392" s="36" t="s">
        <v>1277</v>
      </c>
      <c r="F392" s="48">
        <v>278700</v>
      </c>
      <c r="G392" s="56">
        <v>44719</v>
      </c>
      <c r="H392" s="46">
        <v>3</v>
      </c>
      <c r="I392" s="48"/>
    </row>
    <row r="393" spans="2:9">
      <c r="B393" s="36" t="s">
        <v>1278</v>
      </c>
      <c r="C393" s="36" t="s">
        <v>145</v>
      </c>
      <c r="D393" s="54" t="s">
        <v>1279</v>
      </c>
      <c r="E393" s="36" t="s">
        <v>1280</v>
      </c>
      <c r="F393" s="48">
        <v>255752</v>
      </c>
      <c r="G393" s="56">
        <v>44723</v>
      </c>
      <c r="H393" s="46">
        <v>6</v>
      </c>
      <c r="I393" s="48"/>
    </row>
    <row r="394" spans="2:9">
      <c r="B394" s="36" t="s">
        <v>1281</v>
      </c>
      <c r="C394" s="36" t="s">
        <v>123</v>
      </c>
      <c r="D394" s="54" t="s">
        <v>1282</v>
      </c>
      <c r="E394" s="36" t="s">
        <v>1283</v>
      </c>
      <c r="F394" s="48">
        <v>332689</v>
      </c>
      <c r="G394" s="56">
        <v>44604</v>
      </c>
      <c r="H394" s="46">
        <v>6</v>
      </c>
      <c r="I394" s="48"/>
    </row>
    <row r="395" spans="2:9">
      <c r="B395" s="36" t="s">
        <v>1284</v>
      </c>
      <c r="C395" s="36" t="s">
        <v>40</v>
      </c>
      <c r="D395" s="54" t="s">
        <v>1285</v>
      </c>
      <c r="E395" s="36" t="s">
        <v>1286</v>
      </c>
      <c r="F395" s="48">
        <v>302408</v>
      </c>
      <c r="G395" s="56">
        <v>44622</v>
      </c>
      <c r="H395" s="46">
        <v>4</v>
      </c>
      <c r="I395" s="48"/>
    </row>
    <row r="396" spans="2:9">
      <c r="B396" s="36" t="s">
        <v>1287</v>
      </c>
      <c r="C396" s="36" t="s">
        <v>541</v>
      </c>
      <c r="D396" s="54" t="s">
        <v>1288</v>
      </c>
      <c r="E396" s="36" t="s">
        <v>1289</v>
      </c>
      <c r="F396" s="48">
        <v>257890</v>
      </c>
      <c r="G396" s="56">
        <v>44774</v>
      </c>
      <c r="H396" s="46">
        <v>2</v>
      </c>
      <c r="I396" s="48"/>
    </row>
    <row r="397" spans="2:9">
      <c r="B397" s="36" t="s">
        <v>1290</v>
      </c>
      <c r="C397" s="36" t="s">
        <v>201</v>
      </c>
      <c r="D397" s="54" t="s">
        <v>1291</v>
      </c>
      <c r="E397" s="36" t="s">
        <v>1292</v>
      </c>
      <c r="F397" s="48">
        <v>348478</v>
      </c>
      <c r="G397" s="56">
        <v>44670</v>
      </c>
      <c r="H397" s="46">
        <v>6</v>
      </c>
      <c r="I397" s="48"/>
    </row>
    <row r="398" spans="2:9">
      <c r="B398" s="36" t="s">
        <v>1293</v>
      </c>
      <c r="C398" s="36" t="s">
        <v>1049</v>
      </c>
      <c r="D398" s="54" t="s">
        <v>1294</v>
      </c>
      <c r="E398" s="36" t="s">
        <v>1295</v>
      </c>
      <c r="F398" s="48">
        <v>260334</v>
      </c>
      <c r="G398" s="56">
        <v>44914</v>
      </c>
      <c r="H398" s="46">
        <v>6</v>
      </c>
      <c r="I398" s="48"/>
    </row>
    <row r="399" spans="2:9">
      <c r="B399" s="36" t="s">
        <v>1296</v>
      </c>
      <c r="C399" s="36" t="s">
        <v>69</v>
      </c>
      <c r="D399" s="54" t="s">
        <v>1297</v>
      </c>
      <c r="E399" s="36" t="s">
        <v>1298</v>
      </c>
      <c r="F399" s="48">
        <v>372786</v>
      </c>
      <c r="G399" s="56">
        <v>44618</v>
      </c>
      <c r="H399" s="46">
        <v>2</v>
      </c>
      <c r="I399" s="48"/>
    </row>
    <row r="400" spans="2:9">
      <c r="B400" s="36" t="s">
        <v>1299</v>
      </c>
      <c r="C400" s="36" t="s">
        <v>675</v>
      </c>
      <c r="D400" s="54" t="s">
        <v>1300</v>
      </c>
      <c r="E400" s="36" t="s">
        <v>1301</v>
      </c>
      <c r="F400" s="48">
        <v>400571</v>
      </c>
      <c r="G400" s="56">
        <v>44850</v>
      </c>
      <c r="H400" s="46">
        <v>3</v>
      </c>
      <c r="I400" s="48"/>
    </row>
    <row r="401" spans="2:9">
      <c r="B401" s="36" t="s">
        <v>1302</v>
      </c>
      <c r="C401" s="36" t="s">
        <v>89</v>
      </c>
      <c r="D401" s="54" t="s">
        <v>1303</v>
      </c>
      <c r="E401" s="36" t="s">
        <v>1304</v>
      </c>
      <c r="F401" s="48">
        <v>444112</v>
      </c>
      <c r="G401" s="56">
        <v>44788</v>
      </c>
      <c r="H401" s="46">
        <v>6</v>
      </c>
      <c r="I401" s="48"/>
    </row>
    <row r="402" spans="2:9">
      <c r="B402" s="36" t="s">
        <v>1305</v>
      </c>
      <c r="C402" s="36" t="s">
        <v>62</v>
      </c>
      <c r="D402" s="54" t="s">
        <v>1306</v>
      </c>
      <c r="E402" s="36" t="s">
        <v>1307</v>
      </c>
      <c r="F402" s="48">
        <v>386672</v>
      </c>
      <c r="G402" s="56">
        <v>44759</v>
      </c>
      <c r="H402" s="46">
        <v>6</v>
      </c>
      <c r="I402" s="48"/>
    </row>
    <row r="403" spans="2:9">
      <c r="B403" s="36" t="s">
        <v>1308</v>
      </c>
      <c r="C403" s="36" t="s">
        <v>244</v>
      </c>
      <c r="D403" s="54" t="s">
        <v>1309</v>
      </c>
      <c r="E403" s="36" t="s">
        <v>1310</v>
      </c>
      <c r="F403" s="48">
        <v>412158</v>
      </c>
      <c r="G403" s="56">
        <v>44745</v>
      </c>
      <c r="H403" s="46">
        <v>6</v>
      </c>
      <c r="I403" s="48"/>
    </row>
    <row r="404" spans="2:9">
      <c r="B404" s="36" t="s">
        <v>1311</v>
      </c>
      <c r="C404" s="36" t="s">
        <v>624</v>
      </c>
      <c r="D404" s="54" t="s">
        <v>1312</v>
      </c>
      <c r="E404" s="36" t="s">
        <v>1313</v>
      </c>
      <c r="F404" s="48">
        <v>338552</v>
      </c>
      <c r="G404" s="56">
        <v>44833</v>
      </c>
      <c r="H404" s="46">
        <v>1</v>
      </c>
      <c r="I404" s="48"/>
    </row>
    <row r="405" spans="2:9">
      <c r="B405" s="36" t="s">
        <v>1314</v>
      </c>
      <c r="C405" s="36" t="s">
        <v>97</v>
      </c>
      <c r="D405" s="54" t="s">
        <v>1315</v>
      </c>
      <c r="E405" s="36" t="s">
        <v>1316</v>
      </c>
      <c r="F405" s="48">
        <v>320739</v>
      </c>
      <c r="G405" s="56">
        <v>44824</v>
      </c>
      <c r="H405" s="46">
        <v>4</v>
      </c>
      <c r="I405" s="48"/>
    </row>
    <row r="406" spans="2:9">
      <c r="B406" s="36" t="s">
        <v>1317</v>
      </c>
      <c r="C406" s="36" t="s">
        <v>58</v>
      </c>
      <c r="D406" s="54" t="s">
        <v>1318</v>
      </c>
      <c r="E406" s="36" t="s">
        <v>1319</v>
      </c>
      <c r="F406" s="48">
        <v>254137</v>
      </c>
      <c r="G406" s="56">
        <v>44652</v>
      </c>
      <c r="H406" s="46">
        <v>5</v>
      </c>
      <c r="I406" s="48"/>
    </row>
    <row r="407" spans="2:9">
      <c r="B407" s="36" t="s">
        <v>1320</v>
      </c>
      <c r="C407" s="36" t="s">
        <v>353</v>
      </c>
      <c r="D407" s="54" t="s">
        <v>1321</v>
      </c>
      <c r="E407" s="36" t="s">
        <v>1322</v>
      </c>
      <c r="F407" s="48">
        <v>288706</v>
      </c>
      <c r="G407" s="56">
        <v>44759</v>
      </c>
      <c r="H407" s="46">
        <v>4</v>
      </c>
      <c r="I407" s="48"/>
    </row>
    <row r="408" spans="2:9">
      <c r="B408" s="36" t="s">
        <v>1323</v>
      </c>
      <c r="C408" s="36" t="s">
        <v>113</v>
      </c>
      <c r="D408" s="54" t="s">
        <v>1324</v>
      </c>
      <c r="E408" s="36" t="s">
        <v>1325</v>
      </c>
      <c r="F408" s="48">
        <v>269993</v>
      </c>
      <c r="G408" s="56">
        <v>44612</v>
      </c>
      <c r="H408" s="46">
        <v>2</v>
      </c>
      <c r="I408" s="48"/>
    </row>
    <row r="409" spans="2:9">
      <c r="B409" s="36" t="s">
        <v>1326</v>
      </c>
      <c r="C409" s="36" t="s">
        <v>675</v>
      </c>
      <c r="D409" s="54" t="s">
        <v>1327</v>
      </c>
      <c r="E409" s="36" t="s">
        <v>1328</v>
      </c>
      <c r="F409" s="48">
        <v>388303</v>
      </c>
      <c r="G409" s="56">
        <v>44683</v>
      </c>
      <c r="H409" s="46">
        <v>2</v>
      </c>
      <c r="I409" s="48"/>
    </row>
    <row r="410" spans="2:9">
      <c r="B410" s="36" t="s">
        <v>1329</v>
      </c>
      <c r="C410" s="36" t="s">
        <v>791</v>
      </c>
      <c r="D410" s="54" t="s">
        <v>1330</v>
      </c>
      <c r="E410" s="36" t="s">
        <v>1331</v>
      </c>
      <c r="F410" s="48">
        <v>328665</v>
      </c>
      <c r="G410" s="56">
        <v>44743</v>
      </c>
      <c r="H410" s="46">
        <v>1</v>
      </c>
      <c r="I410" s="48"/>
    </row>
    <row r="411" spans="2:9">
      <c r="B411" s="36" t="s">
        <v>1332</v>
      </c>
      <c r="C411" s="36" t="s">
        <v>287</v>
      </c>
      <c r="D411" s="54" t="s">
        <v>1333</v>
      </c>
      <c r="E411" s="36" t="s">
        <v>1334</v>
      </c>
      <c r="F411" s="48">
        <v>371839</v>
      </c>
      <c r="G411" s="56">
        <v>44814</v>
      </c>
      <c r="H411" s="46">
        <v>1</v>
      </c>
      <c r="I411" s="48"/>
    </row>
    <row r="412" spans="2:9">
      <c r="B412" s="36" t="s">
        <v>1335</v>
      </c>
      <c r="C412" s="36" t="s">
        <v>380</v>
      </c>
      <c r="D412" s="54" t="s">
        <v>1336</v>
      </c>
      <c r="E412" s="36" t="s">
        <v>1337</v>
      </c>
      <c r="F412" s="48">
        <v>252308</v>
      </c>
      <c r="G412" s="56">
        <v>44796</v>
      </c>
      <c r="H412" s="46">
        <v>4</v>
      </c>
      <c r="I412" s="48"/>
    </row>
    <row r="413" spans="2:9">
      <c r="B413" s="36" t="s">
        <v>1338</v>
      </c>
      <c r="C413" s="36" t="s">
        <v>675</v>
      </c>
      <c r="D413" s="54" t="s">
        <v>1339</v>
      </c>
      <c r="E413" s="36" t="s">
        <v>1340</v>
      </c>
      <c r="F413" s="48">
        <v>433420</v>
      </c>
      <c r="G413" s="56">
        <v>44669</v>
      </c>
      <c r="H413" s="46">
        <v>4</v>
      </c>
      <c r="I413" s="48"/>
    </row>
    <row r="414" spans="2:9">
      <c r="B414" s="36" t="s">
        <v>1341</v>
      </c>
      <c r="C414" s="36" t="s">
        <v>499</v>
      </c>
      <c r="D414" s="54" t="s">
        <v>1342</v>
      </c>
      <c r="E414" s="36" t="s">
        <v>1343</v>
      </c>
      <c r="F414" s="48">
        <v>270007</v>
      </c>
      <c r="G414" s="56">
        <v>44726</v>
      </c>
      <c r="H414" s="46">
        <v>4</v>
      </c>
      <c r="I414" s="48"/>
    </row>
    <row r="415" spans="2:9">
      <c r="B415" s="36" t="s">
        <v>1344</v>
      </c>
      <c r="C415" s="36" t="s">
        <v>554</v>
      </c>
      <c r="D415" s="54" t="s">
        <v>1345</v>
      </c>
      <c r="E415" s="36" t="s">
        <v>1346</v>
      </c>
      <c r="F415" s="48">
        <v>284458</v>
      </c>
      <c r="G415" s="56">
        <v>44628</v>
      </c>
      <c r="H415" s="46">
        <v>5</v>
      </c>
      <c r="I415" s="48"/>
    </row>
    <row r="416" spans="2:9">
      <c r="B416" s="36" t="s">
        <v>1347</v>
      </c>
      <c r="C416" s="36" t="s">
        <v>450</v>
      </c>
      <c r="D416" s="54" t="s">
        <v>1348</v>
      </c>
      <c r="E416" s="36" t="s">
        <v>1349</v>
      </c>
      <c r="F416" s="48">
        <v>448996</v>
      </c>
      <c r="G416" s="56">
        <v>44654</v>
      </c>
      <c r="H416" s="46">
        <v>6</v>
      </c>
      <c r="I416" s="48"/>
    </row>
    <row r="417" spans="2:9">
      <c r="B417" s="36" t="s">
        <v>1350</v>
      </c>
      <c r="C417" s="36" t="s">
        <v>233</v>
      </c>
      <c r="D417" s="54" t="s">
        <v>1351</v>
      </c>
      <c r="E417" s="36" t="s">
        <v>1352</v>
      </c>
      <c r="F417" s="48">
        <v>313765</v>
      </c>
      <c r="G417" s="56">
        <v>44820</v>
      </c>
      <c r="H417" s="46">
        <v>6</v>
      </c>
      <c r="I417" s="48"/>
    </row>
    <row r="418" spans="2:9">
      <c r="B418" s="36" t="s">
        <v>1353</v>
      </c>
      <c r="C418" s="36" t="s">
        <v>403</v>
      </c>
      <c r="D418" s="54" t="s">
        <v>1354</v>
      </c>
      <c r="E418" s="36" t="s">
        <v>1355</v>
      </c>
      <c r="F418" s="48">
        <v>279060</v>
      </c>
      <c r="G418" s="56">
        <v>44895</v>
      </c>
      <c r="H418" s="46">
        <v>3</v>
      </c>
      <c r="I418" s="48"/>
    </row>
    <row r="419" spans="2:9">
      <c r="B419" s="36" t="s">
        <v>1356</v>
      </c>
      <c r="C419" s="36" t="s">
        <v>787</v>
      </c>
      <c r="D419" s="54" t="s">
        <v>1357</v>
      </c>
      <c r="E419" s="36" t="s">
        <v>1358</v>
      </c>
      <c r="F419" s="48">
        <v>296039</v>
      </c>
      <c r="G419" s="56">
        <v>44639</v>
      </c>
      <c r="H419" s="46">
        <v>1</v>
      </c>
      <c r="I419" s="48"/>
    </row>
    <row r="420" spans="2:9">
      <c r="B420" s="36" t="s">
        <v>1359</v>
      </c>
      <c r="C420" s="36" t="s">
        <v>1360</v>
      </c>
      <c r="D420" s="54" t="s">
        <v>1361</v>
      </c>
      <c r="E420" s="36" t="s">
        <v>1362</v>
      </c>
      <c r="F420" s="48">
        <v>441703</v>
      </c>
      <c r="G420" s="56">
        <v>44787</v>
      </c>
      <c r="H420" s="46">
        <v>5</v>
      </c>
      <c r="I420" s="48"/>
    </row>
    <row r="421" spans="2:9">
      <c r="B421" s="36" t="s">
        <v>1363</v>
      </c>
      <c r="C421" s="36" t="s">
        <v>137</v>
      </c>
      <c r="D421" s="54" t="s">
        <v>1364</v>
      </c>
      <c r="E421" s="36" t="s">
        <v>1365</v>
      </c>
      <c r="F421" s="48">
        <v>336588</v>
      </c>
      <c r="G421" s="56">
        <v>44702</v>
      </c>
      <c r="H421" s="46">
        <v>2</v>
      </c>
      <c r="I421" s="48"/>
    </row>
    <row r="422" spans="2:9">
      <c r="B422" s="36" t="s">
        <v>1366</v>
      </c>
      <c r="C422" s="36" t="s">
        <v>244</v>
      </c>
      <c r="D422" s="54" t="s">
        <v>1367</v>
      </c>
      <c r="E422" s="36" t="s">
        <v>1368</v>
      </c>
      <c r="F422" s="48">
        <v>376821</v>
      </c>
      <c r="G422" s="56">
        <v>44759</v>
      </c>
      <c r="H422" s="46">
        <v>4</v>
      </c>
      <c r="I422" s="48"/>
    </row>
    <row r="423" spans="2:9">
      <c r="B423" s="36" t="s">
        <v>1369</v>
      </c>
      <c r="C423" s="36" t="s">
        <v>24</v>
      </c>
      <c r="D423" s="54" t="s">
        <v>1370</v>
      </c>
      <c r="E423" s="36" t="s">
        <v>1371</v>
      </c>
      <c r="F423" s="48">
        <v>311468</v>
      </c>
      <c r="G423" s="56">
        <v>44896</v>
      </c>
      <c r="H423" s="46">
        <v>3</v>
      </c>
      <c r="I423" s="48"/>
    </row>
    <row r="424" spans="2:9">
      <c r="B424" s="36" t="s">
        <v>1372</v>
      </c>
      <c r="C424" s="36" t="s">
        <v>178</v>
      </c>
      <c r="D424" s="54" t="s">
        <v>1373</v>
      </c>
      <c r="E424" s="36" t="s">
        <v>1374</v>
      </c>
      <c r="F424" s="48">
        <v>385862</v>
      </c>
      <c r="G424" s="56">
        <v>44648</v>
      </c>
      <c r="H424" s="46">
        <v>6</v>
      </c>
      <c r="I424" s="48"/>
    </row>
    <row r="425" spans="2:9">
      <c r="B425" s="36" t="s">
        <v>1375</v>
      </c>
      <c r="C425" s="36" t="s">
        <v>262</v>
      </c>
      <c r="D425" s="54" t="s">
        <v>1376</v>
      </c>
      <c r="E425" s="36" t="s">
        <v>1377</v>
      </c>
      <c r="F425" s="48">
        <v>320136</v>
      </c>
      <c r="G425" s="56">
        <v>45016</v>
      </c>
      <c r="H425" s="46">
        <v>5</v>
      </c>
      <c r="I425" s="48"/>
    </row>
    <row r="426" spans="2:9">
      <c r="B426" s="36" t="s">
        <v>1378</v>
      </c>
      <c r="C426" s="36" t="s">
        <v>733</v>
      </c>
      <c r="D426" s="54" t="s">
        <v>1379</v>
      </c>
      <c r="E426" s="36" t="s">
        <v>1380</v>
      </c>
      <c r="F426" s="48">
        <v>319690</v>
      </c>
      <c r="G426" s="56">
        <v>45270</v>
      </c>
      <c r="H426" s="46">
        <v>2</v>
      </c>
      <c r="I426" s="48"/>
    </row>
    <row r="427" spans="2:9">
      <c r="B427" s="36" t="s">
        <v>1381</v>
      </c>
      <c r="C427" s="36" t="s">
        <v>341</v>
      </c>
      <c r="D427" s="54" t="s">
        <v>1382</v>
      </c>
      <c r="E427" s="36" t="s">
        <v>1383</v>
      </c>
      <c r="F427" s="48">
        <v>430163</v>
      </c>
      <c r="G427" s="56">
        <v>45128</v>
      </c>
      <c r="H427" s="46">
        <v>5</v>
      </c>
      <c r="I427" s="48"/>
    </row>
    <row r="428" spans="2:9">
      <c r="B428" s="36" t="s">
        <v>1384</v>
      </c>
      <c r="C428" s="36" t="s">
        <v>554</v>
      </c>
      <c r="D428" s="54" t="s">
        <v>1385</v>
      </c>
      <c r="E428" s="36" t="s">
        <v>1386</v>
      </c>
      <c r="F428" s="48">
        <v>338151</v>
      </c>
      <c r="G428" s="56">
        <v>44931</v>
      </c>
      <c r="H428" s="46">
        <v>2</v>
      </c>
      <c r="I428" s="48"/>
    </row>
    <row r="429" spans="2:9">
      <c r="B429" s="36" t="s">
        <v>1387</v>
      </c>
      <c r="C429" s="36" t="s">
        <v>252</v>
      </c>
      <c r="D429" s="54" t="s">
        <v>1388</v>
      </c>
      <c r="E429" s="36" t="s">
        <v>1389</v>
      </c>
      <c r="F429" s="48">
        <v>331005</v>
      </c>
      <c r="G429" s="56">
        <v>45037</v>
      </c>
      <c r="H429" s="46">
        <v>1</v>
      </c>
      <c r="I429" s="48"/>
    </row>
    <row r="430" spans="2:9">
      <c r="B430" s="36" t="s">
        <v>1390</v>
      </c>
      <c r="C430" s="36" t="s">
        <v>205</v>
      </c>
      <c r="D430" s="54" t="s">
        <v>1391</v>
      </c>
      <c r="E430" s="36" t="s">
        <v>1392</v>
      </c>
      <c r="F430" s="48">
        <v>316551</v>
      </c>
      <c r="G430" s="56">
        <v>45086</v>
      </c>
      <c r="H430" s="46">
        <v>6</v>
      </c>
      <c r="I430" s="48"/>
    </row>
    <row r="431" spans="2:9">
      <c r="B431" s="36" t="s">
        <v>1393</v>
      </c>
      <c r="C431" s="36" t="s">
        <v>36</v>
      </c>
      <c r="D431" s="54" t="s">
        <v>1394</v>
      </c>
      <c r="E431" s="36" t="s">
        <v>1395</v>
      </c>
      <c r="F431" s="48">
        <v>434292</v>
      </c>
      <c r="G431" s="56">
        <v>45210</v>
      </c>
      <c r="H431" s="46">
        <v>5</v>
      </c>
      <c r="I431" s="48"/>
    </row>
    <row r="432" spans="2:9">
      <c r="B432" s="36" t="s">
        <v>1396</v>
      </c>
      <c r="C432" s="36" t="s">
        <v>149</v>
      </c>
      <c r="D432" s="54" t="s">
        <v>1397</v>
      </c>
      <c r="E432" s="36" t="s">
        <v>1398</v>
      </c>
      <c r="F432" s="48">
        <v>318345</v>
      </c>
      <c r="G432" s="56">
        <v>44987</v>
      </c>
      <c r="H432" s="46">
        <v>7</v>
      </c>
      <c r="I432" s="48"/>
    </row>
    <row r="433" spans="2:9">
      <c r="B433" s="36" t="s">
        <v>1399</v>
      </c>
      <c r="C433" s="36" t="s">
        <v>297</v>
      </c>
      <c r="D433" s="54" t="s">
        <v>1400</v>
      </c>
      <c r="E433" s="36" t="s">
        <v>1401</v>
      </c>
      <c r="F433" s="48">
        <v>335088</v>
      </c>
      <c r="G433" s="56">
        <v>45206</v>
      </c>
      <c r="H433" s="46">
        <v>6</v>
      </c>
      <c r="I433" s="48"/>
    </row>
    <row r="434" spans="2:9">
      <c r="B434" s="36" t="s">
        <v>1402</v>
      </c>
      <c r="C434" s="36" t="s">
        <v>1049</v>
      </c>
      <c r="D434" s="54" t="s">
        <v>1403</v>
      </c>
      <c r="E434" s="36" t="s">
        <v>1404</v>
      </c>
      <c r="F434" s="48">
        <v>380513</v>
      </c>
      <c r="G434" s="56">
        <v>45251</v>
      </c>
      <c r="H434" s="46">
        <v>3</v>
      </c>
      <c r="I434" s="48"/>
    </row>
    <row r="435" spans="2:9">
      <c r="B435" s="36" t="s">
        <v>1405</v>
      </c>
      <c r="C435" s="36" t="s">
        <v>649</v>
      </c>
      <c r="D435" s="54" t="s">
        <v>1406</v>
      </c>
      <c r="E435" s="36" t="s">
        <v>1407</v>
      </c>
      <c r="F435" s="48">
        <v>361542</v>
      </c>
      <c r="G435" s="56">
        <v>45199</v>
      </c>
      <c r="H435" s="46">
        <v>1</v>
      </c>
      <c r="I435" s="48"/>
    </row>
    <row r="436" spans="2:9">
      <c r="B436" s="36" t="s">
        <v>1408</v>
      </c>
      <c r="C436" s="36" t="s">
        <v>1360</v>
      </c>
      <c r="D436" s="54" t="s">
        <v>1409</v>
      </c>
      <c r="E436" s="36" t="s">
        <v>1410</v>
      </c>
      <c r="F436" s="48">
        <v>493484</v>
      </c>
      <c r="G436" s="56">
        <v>45131</v>
      </c>
      <c r="H436" s="46">
        <v>1</v>
      </c>
      <c r="I436" s="48"/>
    </row>
    <row r="437" spans="2:9">
      <c r="B437" s="36" t="s">
        <v>1411</v>
      </c>
      <c r="C437" s="36" t="s">
        <v>499</v>
      </c>
      <c r="D437" s="54" t="s">
        <v>1412</v>
      </c>
      <c r="E437" s="36" t="s">
        <v>1413</v>
      </c>
      <c r="F437" s="48">
        <v>444323</v>
      </c>
      <c r="G437" s="56">
        <v>45035</v>
      </c>
      <c r="H437" s="46">
        <v>6</v>
      </c>
      <c r="I437" s="48"/>
    </row>
    <row r="438" spans="2:9">
      <c r="B438" s="36" t="s">
        <v>1414</v>
      </c>
      <c r="C438" s="36" t="s">
        <v>373</v>
      </c>
      <c r="D438" s="54" t="s">
        <v>1415</v>
      </c>
      <c r="E438" s="36" t="s">
        <v>1416</v>
      </c>
      <c r="F438" s="48">
        <v>326231</v>
      </c>
      <c r="G438" s="56">
        <v>45108</v>
      </c>
      <c r="H438" s="46">
        <v>4</v>
      </c>
      <c r="I438" s="48"/>
    </row>
    <row r="439" spans="2:9">
      <c r="B439" s="36" t="s">
        <v>1417</v>
      </c>
      <c r="C439" s="36" t="s">
        <v>675</v>
      </c>
      <c r="D439" s="54" t="s">
        <v>1418</v>
      </c>
      <c r="E439" s="36" t="s">
        <v>1419</v>
      </c>
      <c r="F439" s="48">
        <v>408648</v>
      </c>
      <c r="G439" s="56">
        <v>45273</v>
      </c>
      <c r="H439" s="46">
        <v>1</v>
      </c>
      <c r="I439" s="48"/>
    </row>
    <row r="440" spans="2:9">
      <c r="B440" s="36" t="s">
        <v>1420</v>
      </c>
      <c r="C440" s="36" t="s">
        <v>216</v>
      </c>
      <c r="D440" s="54" t="s">
        <v>1421</v>
      </c>
      <c r="E440" s="36" t="s">
        <v>1422</v>
      </c>
      <c r="F440" s="48">
        <v>395606</v>
      </c>
      <c r="G440" s="56">
        <v>44942</v>
      </c>
      <c r="H440" s="46">
        <v>7</v>
      </c>
      <c r="I440" s="48"/>
    </row>
    <row r="441" spans="2:9">
      <c r="B441" s="36" t="s">
        <v>1423</v>
      </c>
      <c r="C441" s="36" t="s">
        <v>312</v>
      </c>
      <c r="D441" s="54" t="s">
        <v>1424</v>
      </c>
      <c r="E441" s="36" t="s">
        <v>1425</v>
      </c>
      <c r="F441" s="48">
        <v>307653</v>
      </c>
      <c r="G441" s="56">
        <v>45126</v>
      </c>
      <c r="H441" s="46">
        <v>7</v>
      </c>
      <c r="I441" s="48"/>
    </row>
    <row r="442" spans="2:9">
      <c r="B442" s="36" t="s">
        <v>1426</v>
      </c>
      <c r="C442" s="36" t="s">
        <v>287</v>
      </c>
      <c r="D442" s="54" t="s">
        <v>1427</v>
      </c>
      <c r="E442" s="36" t="s">
        <v>1428</v>
      </c>
      <c r="F442" s="48">
        <v>334623</v>
      </c>
      <c r="G442" s="56">
        <v>45247</v>
      </c>
      <c r="H442" s="46">
        <v>7</v>
      </c>
      <c r="I442" s="48"/>
    </row>
    <row r="443" spans="2:9">
      <c r="B443" s="36" t="s">
        <v>1429</v>
      </c>
      <c r="C443" s="36" t="s">
        <v>178</v>
      </c>
      <c r="D443" s="54" t="s">
        <v>1430</v>
      </c>
      <c r="E443" s="36" t="s">
        <v>1431</v>
      </c>
      <c r="F443" s="48">
        <v>380125</v>
      </c>
      <c r="G443" s="56">
        <v>44945</v>
      </c>
      <c r="H443" s="46">
        <v>1</v>
      </c>
      <c r="I443" s="48"/>
    </row>
    <row r="444" spans="2:9">
      <c r="B444" s="36" t="s">
        <v>1432</v>
      </c>
      <c r="C444" s="36" t="s">
        <v>312</v>
      </c>
      <c r="D444" s="54" t="s">
        <v>1433</v>
      </c>
      <c r="E444" s="36" t="s">
        <v>1434</v>
      </c>
      <c r="F444" s="48">
        <v>463319</v>
      </c>
      <c r="G444" s="56">
        <v>45186</v>
      </c>
      <c r="H444" s="46">
        <v>4</v>
      </c>
      <c r="I444" s="48"/>
    </row>
    <row r="445" spans="2:9">
      <c r="B445" s="36" t="s">
        <v>1435</v>
      </c>
      <c r="C445" s="36" t="s">
        <v>1049</v>
      </c>
      <c r="D445" s="54" t="s">
        <v>1436</v>
      </c>
      <c r="E445" s="36" t="s">
        <v>1437</v>
      </c>
      <c r="F445" s="48">
        <v>499546</v>
      </c>
      <c r="G445" s="56">
        <v>45098</v>
      </c>
      <c r="H445" s="46">
        <v>8</v>
      </c>
      <c r="I445" s="48"/>
    </row>
    <row r="446" spans="2:9">
      <c r="B446" s="36" t="s">
        <v>1438</v>
      </c>
      <c r="C446" s="36" t="s">
        <v>105</v>
      </c>
      <c r="D446" s="54" t="s">
        <v>1439</v>
      </c>
      <c r="E446" s="36" t="s">
        <v>1440</v>
      </c>
      <c r="F446" s="48">
        <v>386579</v>
      </c>
      <c r="G446" s="56">
        <v>45021</v>
      </c>
      <c r="H446" s="46">
        <v>8</v>
      </c>
      <c r="I446" s="48"/>
    </row>
    <row r="447" spans="2:9">
      <c r="B447" s="36" t="s">
        <v>1441</v>
      </c>
      <c r="C447" s="36" t="s">
        <v>69</v>
      </c>
      <c r="D447" s="54" t="s">
        <v>1442</v>
      </c>
      <c r="E447" s="36" t="s">
        <v>1443</v>
      </c>
      <c r="F447" s="48">
        <v>455218</v>
      </c>
      <c r="G447" s="56">
        <v>45022</v>
      </c>
      <c r="H447" s="46">
        <v>5</v>
      </c>
      <c r="I447" s="48"/>
    </row>
    <row r="448" spans="2:9">
      <c r="B448" s="36" t="s">
        <v>1444</v>
      </c>
      <c r="C448" s="36" t="s">
        <v>174</v>
      </c>
      <c r="D448" s="54" t="s">
        <v>1445</v>
      </c>
      <c r="E448" s="36" t="s">
        <v>1446</v>
      </c>
      <c r="F448" s="48">
        <v>347016</v>
      </c>
      <c r="G448" s="56">
        <v>44960</v>
      </c>
      <c r="H448" s="46">
        <v>1</v>
      </c>
      <c r="I448" s="48"/>
    </row>
    <row r="449" spans="2:9">
      <c r="B449" s="36" t="s">
        <v>1447</v>
      </c>
      <c r="C449" s="36" t="s">
        <v>178</v>
      </c>
      <c r="D449" s="54" t="s">
        <v>1448</v>
      </c>
      <c r="E449" s="36" t="s">
        <v>1449</v>
      </c>
      <c r="F449" s="48">
        <v>441044</v>
      </c>
      <c r="G449" s="56">
        <v>45289</v>
      </c>
      <c r="H449" s="46">
        <v>2</v>
      </c>
      <c r="I449" s="48"/>
    </row>
    <row r="450" spans="2:9">
      <c r="B450" s="36" t="s">
        <v>1450</v>
      </c>
      <c r="C450" s="36" t="s">
        <v>62</v>
      </c>
      <c r="D450" s="54" t="s">
        <v>1451</v>
      </c>
      <c r="E450" s="36" t="s">
        <v>1452</v>
      </c>
      <c r="F450" s="48">
        <v>346652</v>
      </c>
      <c r="G450" s="56">
        <v>45064</v>
      </c>
      <c r="H450" s="46">
        <v>4</v>
      </c>
      <c r="I450" s="48"/>
    </row>
    <row r="451" spans="2:9">
      <c r="B451" s="36" t="s">
        <v>1453</v>
      </c>
      <c r="C451" s="36" t="s">
        <v>244</v>
      </c>
      <c r="D451" s="54" t="s">
        <v>1454</v>
      </c>
      <c r="E451" s="36" t="s">
        <v>1455</v>
      </c>
      <c r="F451" s="48">
        <v>318678</v>
      </c>
      <c r="G451" s="56">
        <v>45049</v>
      </c>
      <c r="H451" s="46">
        <v>8</v>
      </c>
      <c r="I451" s="48"/>
    </row>
    <row r="452" spans="2:9">
      <c r="B452" s="36" t="s">
        <v>1456</v>
      </c>
      <c r="C452" s="36" t="s">
        <v>145</v>
      </c>
      <c r="D452" s="54" t="s">
        <v>1457</v>
      </c>
      <c r="E452" s="36" t="s">
        <v>1458</v>
      </c>
      <c r="F452" s="48">
        <v>416326</v>
      </c>
      <c r="G452" s="56">
        <v>45062</v>
      </c>
      <c r="H452" s="46">
        <v>4</v>
      </c>
      <c r="I452" s="48"/>
    </row>
    <row r="453" spans="2:9">
      <c r="B453" s="36" t="s">
        <v>1459</v>
      </c>
      <c r="C453" s="36" t="s">
        <v>624</v>
      </c>
      <c r="D453" s="54" t="s">
        <v>1460</v>
      </c>
      <c r="E453" s="36" t="s">
        <v>1461</v>
      </c>
      <c r="F453" s="48">
        <v>393499</v>
      </c>
      <c r="G453" s="56">
        <v>44977</v>
      </c>
      <c r="H453" s="46">
        <v>5</v>
      </c>
      <c r="I453" s="48"/>
    </row>
    <row r="454" spans="2:9">
      <c r="B454" s="36" t="s">
        <v>1462</v>
      </c>
      <c r="C454" s="36" t="s">
        <v>167</v>
      </c>
      <c r="D454" s="54" t="s">
        <v>1463</v>
      </c>
      <c r="E454" s="36" t="s">
        <v>1464</v>
      </c>
      <c r="F454" s="48">
        <v>390285</v>
      </c>
      <c r="G454" s="56">
        <v>45273</v>
      </c>
      <c r="H454" s="46">
        <v>5</v>
      </c>
      <c r="I454" s="48"/>
    </row>
    <row r="455" spans="2:9">
      <c r="B455" s="36" t="s">
        <v>1465</v>
      </c>
      <c r="C455" s="36" t="s">
        <v>787</v>
      </c>
      <c r="D455" s="54" t="s">
        <v>1466</v>
      </c>
      <c r="E455" s="36" t="s">
        <v>1467</v>
      </c>
      <c r="F455" s="48">
        <v>381429</v>
      </c>
      <c r="G455" s="56">
        <v>45259</v>
      </c>
      <c r="H455" s="46">
        <v>4</v>
      </c>
      <c r="I455" s="48"/>
    </row>
    <row r="456" spans="2:9">
      <c r="B456" s="36" t="s">
        <v>1468</v>
      </c>
      <c r="C456" s="36" t="s">
        <v>1015</v>
      </c>
      <c r="D456" s="54" t="s">
        <v>1469</v>
      </c>
      <c r="E456" s="36" t="s">
        <v>1470</v>
      </c>
      <c r="F456" s="48">
        <v>451263</v>
      </c>
      <c r="G456" s="56">
        <v>44984</v>
      </c>
      <c r="H456" s="46">
        <v>7</v>
      </c>
      <c r="I456" s="48"/>
    </row>
    <row r="457" spans="2:9">
      <c r="B457" s="36" t="s">
        <v>1471</v>
      </c>
      <c r="C457" s="36" t="s">
        <v>113</v>
      </c>
      <c r="D457" s="54" t="s">
        <v>1472</v>
      </c>
      <c r="E457" s="36" t="s">
        <v>1473</v>
      </c>
      <c r="F457" s="48">
        <v>431305</v>
      </c>
      <c r="G457" s="56">
        <v>45153</v>
      </c>
      <c r="H457" s="46">
        <v>1</v>
      </c>
      <c r="I457" s="48"/>
    </row>
    <row r="458" spans="2:9">
      <c r="B458" s="36" t="s">
        <v>1474</v>
      </c>
      <c r="C458" s="36" t="s">
        <v>28</v>
      </c>
      <c r="D458" s="54" t="s">
        <v>1475</v>
      </c>
      <c r="E458" s="36" t="s">
        <v>1476</v>
      </c>
      <c r="F458" s="48">
        <v>479633</v>
      </c>
      <c r="G458" s="56">
        <v>45280</v>
      </c>
      <c r="H458" s="46">
        <v>4</v>
      </c>
      <c r="I458" s="48"/>
    </row>
    <row r="459" spans="2:9">
      <c r="B459" s="36" t="s">
        <v>1477</v>
      </c>
      <c r="C459" s="36" t="s">
        <v>1121</v>
      </c>
      <c r="D459" s="54" t="s">
        <v>1478</v>
      </c>
      <c r="E459" s="36" t="s">
        <v>1479</v>
      </c>
      <c r="F459" s="48">
        <v>471264</v>
      </c>
      <c r="G459" s="56">
        <v>45026</v>
      </c>
      <c r="H459" s="46">
        <v>5</v>
      </c>
      <c r="I459" s="48"/>
    </row>
    <row r="460" spans="2:9">
      <c r="B460" s="36" t="s">
        <v>1480</v>
      </c>
      <c r="C460" s="36" t="s">
        <v>624</v>
      </c>
      <c r="D460" s="54" t="s">
        <v>1481</v>
      </c>
      <c r="E460" s="36" t="s">
        <v>1482</v>
      </c>
      <c r="F460" s="48">
        <v>301787</v>
      </c>
      <c r="G460" s="56">
        <v>45207</v>
      </c>
      <c r="H460" s="46">
        <v>1</v>
      </c>
      <c r="I460" s="48"/>
    </row>
    <row r="461" spans="2:9">
      <c r="B461" s="36" t="s">
        <v>1483</v>
      </c>
      <c r="C461" s="36" t="s">
        <v>1164</v>
      </c>
      <c r="D461" s="54" t="s">
        <v>1484</v>
      </c>
      <c r="E461" s="36" t="s">
        <v>1485</v>
      </c>
      <c r="F461" s="48">
        <v>315489</v>
      </c>
      <c r="G461" s="56">
        <v>45148</v>
      </c>
      <c r="H461" s="46">
        <v>1</v>
      </c>
      <c r="I461" s="48"/>
    </row>
    <row r="462" spans="2:9">
      <c r="B462" s="36" t="s">
        <v>1486</v>
      </c>
      <c r="C462" s="36" t="s">
        <v>499</v>
      </c>
      <c r="D462" s="54" t="s">
        <v>1487</v>
      </c>
      <c r="E462" s="36" t="s">
        <v>1488</v>
      </c>
      <c r="F462" s="48">
        <v>368416</v>
      </c>
      <c r="G462" s="56">
        <v>45086</v>
      </c>
      <c r="H462" s="46">
        <v>6</v>
      </c>
      <c r="I462" s="48"/>
    </row>
    <row r="463" spans="2:9">
      <c r="B463" s="36" t="s">
        <v>1489</v>
      </c>
      <c r="C463" s="36" t="s">
        <v>308</v>
      </c>
      <c r="D463" s="54" t="s">
        <v>1490</v>
      </c>
      <c r="E463" s="36" t="s">
        <v>1491</v>
      </c>
      <c r="F463" s="48">
        <v>346721</v>
      </c>
      <c r="G463" s="56">
        <v>45269</v>
      </c>
      <c r="H463" s="46">
        <v>1</v>
      </c>
      <c r="I463" s="48"/>
    </row>
    <row r="464" spans="2:9">
      <c r="B464" s="36" t="s">
        <v>1492</v>
      </c>
      <c r="C464" s="36" t="s">
        <v>349</v>
      </c>
      <c r="D464" s="54" t="s">
        <v>1493</v>
      </c>
      <c r="E464" s="36" t="s">
        <v>1494</v>
      </c>
      <c r="F464" s="48">
        <v>441441</v>
      </c>
      <c r="G464" s="56">
        <v>45008</v>
      </c>
      <c r="H464" s="46">
        <v>3</v>
      </c>
      <c r="I464" s="48"/>
    </row>
    <row r="465" spans="2:9">
      <c r="B465" s="36" t="s">
        <v>1495</v>
      </c>
      <c r="C465" s="36" t="s">
        <v>77</v>
      </c>
      <c r="D465" s="54" t="s">
        <v>1496</v>
      </c>
      <c r="E465" s="36" t="s">
        <v>1497</v>
      </c>
      <c r="F465" s="48">
        <v>372874</v>
      </c>
      <c r="G465" s="56">
        <v>45198</v>
      </c>
      <c r="H465" s="46">
        <v>4</v>
      </c>
      <c r="I465" s="48"/>
    </row>
    <row r="466" spans="2:9">
      <c r="B466" s="36" t="s">
        <v>1498</v>
      </c>
      <c r="C466" s="36" t="s">
        <v>77</v>
      </c>
      <c r="D466" s="54" t="s">
        <v>1499</v>
      </c>
      <c r="E466" s="36" t="s">
        <v>1500</v>
      </c>
      <c r="F466" s="48">
        <v>374094</v>
      </c>
      <c r="G466" s="56">
        <v>45005</v>
      </c>
      <c r="H466" s="46">
        <v>2</v>
      </c>
      <c r="I466" s="48"/>
    </row>
    <row r="467" spans="2:9">
      <c r="B467" s="36" t="s">
        <v>1501</v>
      </c>
      <c r="C467" s="36" t="s">
        <v>522</v>
      </c>
      <c r="D467" s="54" t="s">
        <v>1502</v>
      </c>
      <c r="E467" s="36" t="s">
        <v>1503</v>
      </c>
      <c r="F467" s="48">
        <v>346889</v>
      </c>
      <c r="G467" s="56">
        <v>45064</v>
      </c>
      <c r="H467" s="46">
        <v>7</v>
      </c>
      <c r="I467" s="48"/>
    </row>
    <row r="468" spans="2:9">
      <c r="B468" s="36" t="s">
        <v>1504</v>
      </c>
      <c r="C468" s="36" t="s">
        <v>113</v>
      </c>
      <c r="D468" s="54" t="s">
        <v>1505</v>
      </c>
      <c r="E468" s="36" t="s">
        <v>1506</v>
      </c>
      <c r="F468" s="48">
        <v>316142</v>
      </c>
      <c r="G468" s="56">
        <v>45107</v>
      </c>
      <c r="H468" s="46">
        <v>7</v>
      </c>
      <c r="I468" s="48"/>
    </row>
    <row r="469" spans="2:9">
      <c r="B469" s="36" t="s">
        <v>1507</v>
      </c>
      <c r="C469" s="36" t="s">
        <v>473</v>
      </c>
      <c r="D469" s="54" t="s">
        <v>1508</v>
      </c>
      <c r="E469" s="36" t="s">
        <v>1509</v>
      </c>
      <c r="F469" s="48">
        <v>369551</v>
      </c>
      <c r="G469" s="56">
        <v>45201</v>
      </c>
      <c r="H469" s="46">
        <v>6</v>
      </c>
      <c r="I469" s="48"/>
    </row>
    <row r="470" spans="2:9">
      <c r="B470" s="36" t="s">
        <v>1510</v>
      </c>
      <c r="C470" s="36" t="s">
        <v>515</v>
      </c>
      <c r="D470" s="54" t="s">
        <v>1511</v>
      </c>
      <c r="E470" s="36" t="s">
        <v>1512</v>
      </c>
      <c r="F470" s="48">
        <v>335838</v>
      </c>
      <c r="G470" s="56">
        <v>44984</v>
      </c>
      <c r="H470" s="46">
        <v>7</v>
      </c>
      <c r="I470" s="48"/>
    </row>
    <row r="471" spans="2:9">
      <c r="B471" s="36" t="s">
        <v>1513</v>
      </c>
      <c r="C471" s="36" t="s">
        <v>77</v>
      </c>
      <c r="D471" s="54" t="s">
        <v>1514</v>
      </c>
      <c r="E471" s="36" t="s">
        <v>1515</v>
      </c>
      <c r="F471" s="48">
        <v>469811</v>
      </c>
      <c r="G471" s="56">
        <v>44967</v>
      </c>
      <c r="H471" s="46">
        <v>4</v>
      </c>
      <c r="I471" s="48"/>
    </row>
    <row r="472" spans="2:9">
      <c r="B472" s="36" t="s">
        <v>1516</v>
      </c>
      <c r="C472" s="36" t="s">
        <v>201</v>
      </c>
      <c r="D472" s="54" t="s">
        <v>1517</v>
      </c>
      <c r="E472" s="36" t="s">
        <v>1518</v>
      </c>
      <c r="F472" s="48">
        <v>491867</v>
      </c>
      <c r="G472" s="56">
        <v>45239</v>
      </c>
      <c r="H472" s="46">
        <v>6</v>
      </c>
      <c r="I472" s="48"/>
    </row>
    <row r="473" spans="2:9">
      <c r="B473" s="36" t="s">
        <v>1519</v>
      </c>
      <c r="C473" s="36" t="s">
        <v>216</v>
      </c>
      <c r="D473" s="54" t="s">
        <v>1520</v>
      </c>
      <c r="E473" s="36" t="s">
        <v>1521</v>
      </c>
      <c r="F473" s="48">
        <v>350495</v>
      </c>
      <c r="G473" s="56">
        <v>45022</v>
      </c>
      <c r="H473" s="46">
        <v>6</v>
      </c>
      <c r="I473" s="48"/>
    </row>
    <row r="474" spans="2:9">
      <c r="B474" s="36" t="s">
        <v>1522</v>
      </c>
      <c r="C474" s="36" t="s">
        <v>189</v>
      </c>
      <c r="D474" s="54" t="s">
        <v>1523</v>
      </c>
      <c r="E474" s="36" t="s">
        <v>1524</v>
      </c>
      <c r="F474" s="48">
        <v>356286</v>
      </c>
      <c r="G474" s="56">
        <v>45049</v>
      </c>
      <c r="H474" s="46">
        <v>4</v>
      </c>
      <c r="I474" s="48"/>
    </row>
    <row r="475" spans="2:9">
      <c r="B475" s="36" t="s">
        <v>1525</v>
      </c>
      <c r="C475" s="36" t="s">
        <v>252</v>
      </c>
      <c r="D475" s="54" t="s">
        <v>1526</v>
      </c>
      <c r="E475" s="36" t="s">
        <v>1527</v>
      </c>
      <c r="F475" s="48">
        <v>434681</v>
      </c>
      <c r="G475" s="56">
        <v>44931</v>
      </c>
      <c r="H475" s="46">
        <v>2</v>
      </c>
      <c r="I475" s="48"/>
    </row>
    <row r="476" spans="2:9">
      <c r="B476" s="36" t="s">
        <v>1528</v>
      </c>
      <c r="C476" s="36" t="s">
        <v>248</v>
      </c>
      <c r="D476" s="54" t="s">
        <v>1529</v>
      </c>
      <c r="E476" s="36" t="s">
        <v>1530</v>
      </c>
      <c r="F476" s="48">
        <v>431748</v>
      </c>
      <c r="G476" s="56">
        <v>45123</v>
      </c>
      <c r="H476" s="46">
        <v>6</v>
      </c>
      <c r="I476" s="48"/>
    </row>
    <row r="477" spans="2:9">
      <c r="B477" s="36" t="s">
        <v>1531</v>
      </c>
      <c r="C477" s="36" t="s">
        <v>593</v>
      </c>
      <c r="D477" s="54" t="s">
        <v>1532</v>
      </c>
      <c r="E477" s="36" t="s">
        <v>1533</v>
      </c>
      <c r="F477" s="48">
        <v>304653</v>
      </c>
      <c r="G477" s="56">
        <v>45136</v>
      </c>
      <c r="H477" s="46">
        <v>1</v>
      </c>
      <c r="I477" s="48"/>
    </row>
    <row r="478" spans="2:9">
      <c r="B478" s="36" t="s">
        <v>1534</v>
      </c>
      <c r="C478" s="36" t="s">
        <v>77</v>
      </c>
      <c r="D478" s="54" t="s">
        <v>1535</v>
      </c>
      <c r="E478" s="36" t="s">
        <v>1536</v>
      </c>
      <c r="F478" s="48">
        <v>376967</v>
      </c>
      <c r="G478" s="56">
        <v>45081</v>
      </c>
      <c r="H478" s="46">
        <v>7</v>
      </c>
      <c r="I478" s="48"/>
    </row>
    <row r="479" spans="2:9">
      <c r="B479" s="36" t="s">
        <v>1537</v>
      </c>
      <c r="C479" s="36" t="s">
        <v>1015</v>
      </c>
      <c r="D479" s="54" t="s">
        <v>1538</v>
      </c>
      <c r="E479" s="36" t="s">
        <v>1539</v>
      </c>
      <c r="F479" s="48">
        <v>497586</v>
      </c>
      <c r="G479" s="56">
        <v>45267</v>
      </c>
      <c r="H479" s="46">
        <v>4</v>
      </c>
      <c r="I479" s="48"/>
    </row>
    <row r="480" spans="2:9">
      <c r="B480" s="36" t="s">
        <v>1540</v>
      </c>
      <c r="C480" s="36" t="s">
        <v>446</v>
      </c>
      <c r="D480" s="54" t="s">
        <v>1541</v>
      </c>
      <c r="E480" s="36" t="s">
        <v>1542</v>
      </c>
      <c r="F480" s="48">
        <v>333558</v>
      </c>
      <c r="G480" s="56">
        <v>44996</v>
      </c>
      <c r="H480" s="46">
        <v>7</v>
      </c>
      <c r="I480" s="48"/>
    </row>
    <row r="481" spans="2:9">
      <c r="B481" s="36" t="s">
        <v>1543</v>
      </c>
      <c r="C481" s="36" t="s">
        <v>450</v>
      </c>
      <c r="D481" s="54" t="s">
        <v>1544</v>
      </c>
      <c r="E481" s="36" t="s">
        <v>1545</v>
      </c>
      <c r="F481" s="48">
        <v>391786</v>
      </c>
      <c r="G481" s="56">
        <v>45093</v>
      </c>
      <c r="H481" s="46">
        <v>6</v>
      </c>
      <c r="I481" s="48"/>
    </row>
    <row r="482" spans="2:9">
      <c r="B482" s="36" t="s">
        <v>1546</v>
      </c>
      <c r="C482" s="36" t="s">
        <v>1547</v>
      </c>
      <c r="D482" s="54" t="s">
        <v>1548</v>
      </c>
      <c r="E482" s="36" t="s">
        <v>1549</v>
      </c>
      <c r="F482" s="48">
        <v>326113</v>
      </c>
      <c r="G482" s="56">
        <v>45254</v>
      </c>
      <c r="H482" s="46">
        <v>2</v>
      </c>
      <c r="I482" s="48"/>
    </row>
    <row r="483" spans="2:9">
      <c r="B483" s="36" t="s">
        <v>1550</v>
      </c>
      <c r="C483" s="36" t="s">
        <v>373</v>
      </c>
      <c r="D483" s="54" t="s">
        <v>1551</v>
      </c>
      <c r="E483" s="36" t="s">
        <v>1552</v>
      </c>
      <c r="F483" s="48">
        <v>358282</v>
      </c>
      <c r="G483" s="56">
        <v>45229</v>
      </c>
      <c r="H483" s="46">
        <v>8</v>
      </c>
      <c r="I483" s="48"/>
    </row>
    <row r="484" spans="2:9">
      <c r="B484" s="36" t="s">
        <v>1553</v>
      </c>
      <c r="C484" s="36" t="s">
        <v>197</v>
      </c>
      <c r="D484" s="54" t="s">
        <v>1554</v>
      </c>
      <c r="E484" s="36" t="s">
        <v>1555</v>
      </c>
      <c r="F484" s="48">
        <v>355835</v>
      </c>
      <c r="G484" s="56">
        <v>45006</v>
      </c>
      <c r="H484" s="46">
        <v>6</v>
      </c>
      <c r="I484" s="48"/>
    </row>
    <row r="485" spans="2:9">
      <c r="B485" s="36" t="s">
        <v>1556</v>
      </c>
      <c r="C485" s="36" t="s">
        <v>58</v>
      </c>
      <c r="D485" s="54" t="s">
        <v>1557</v>
      </c>
      <c r="E485" s="36" t="s">
        <v>1558</v>
      </c>
      <c r="F485" s="48">
        <v>426895</v>
      </c>
      <c r="G485" s="56">
        <v>45271</v>
      </c>
      <c r="H485" s="46">
        <v>2</v>
      </c>
      <c r="I485" s="48"/>
    </row>
    <row r="486" spans="2:9">
      <c r="B486" s="36" t="s">
        <v>1559</v>
      </c>
      <c r="C486" s="36" t="s">
        <v>593</v>
      </c>
      <c r="D486" s="54" t="s">
        <v>1560</v>
      </c>
      <c r="E486" s="36" t="s">
        <v>1561</v>
      </c>
      <c r="F486" s="48">
        <v>329962</v>
      </c>
      <c r="G486" s="56">
        <v>45055</v>
      </c>
      <c r="H486" s="46">
        <v>8</v>
      </c>
      <c r="I486" s="48"/>
    </row>
    <row r="487" spans="2:9">
      <c r="B487" s="36" t="s">
        <v>1562</v>
      </c>
      <c r="C487" s="36" t="s">
        <v>123</v>
      </c>
      <c r="D487" s="54" t="s">
        <v>1563</v>
      </c>
      <c r="E487" s="36" t="s">
        <v>1564</v>
      </c>
      <c r="F487" s="48">
        <v>303375</v>
      </c>
      <c r="G487" s="56">
        <v>45036</v>
      </c>
      <c r="H487" s="46">
        <v>1</v>
      </c>
      <c r="I487" s="48"/>
    </row>
    <row r="488" spans="2:9">
      <c r="B488" s="36" t="s">
        <v>1565</v>
      </c>
      <c r="C488" s="36" t="s">
        <v>212</v>
      </c>
      <c r="D488" s="54" t="s">
        <v>1566</v>
      </c>
      <c r="E488" s="36" t="s">
        <v>1567</v>
      </c>
      <c r="F488" s="48">
        <v>441744</v>
      </c>
      <c r="G488" s="56">
        <v>44950</v>
      </c>
      <c r="H488" s="46">
        <v>1</v>
      </c>
      <c r="I488" s="48"/>
    </row>
    <row r="489" spans="2:9">
      <c r="B489" s="36" t="s">
        <v>1568</v>
      </c>
      <c r="C489" s="36" t="s">
        <v>492</v>
      </c>
      <c r="D489" s="54" t="s">
        <v>1569</v>
      </c>
      <c r="E489" s="36" t="s">
        <v>1570</v>
      </c>
      <c r="F489" s="48">
        <v>345287</v>
      </c>
      <c r="G489" s="56">
        <v>45067</v>
      </c>
      <c r="H489" s="46">
        <v>1</v>
      </c>
      <c r="I489" s="48"/>
    </row>
    <row r="490" spans="2:9">
      <c r="B490" s="36" t="s">
        <v>1571</v>
      </c>
      <c r="C490" s="36" t="s">
        <v>450</v>
      </c>
      <c r="D490" s="54" t="s">
        <v>1572</v>
      </c>
      <c r="E490" s="36" t="s">
        <v>1573</v>
      </c>
      <c r="F490" s="48">
        <v>491633</v>
      </c>
      <c r="G490" s="56">
        <v>45226</v>
      </c>
      <c r="H490" s="46">
        <v>3</v>
      </c>
      <c r="I490" s="48"/>
    </row>
    <row r="491" spans="2:9">
      <c r="B491" s="36" t="s">
        <v>1574</v>
      </c>
      <c r="C491" s="36" t="s">
        <v>349</v>
      </c>
      <c r="D491" s="54" t="s">
        <v>1575</v>
      </c>
      <c r="E491" s="36" t="s">
        <v>1576</v>
      </c>
      <c r="F491" s="48">
        <v>308307</v>
      </c>
      <c r="G491" s="56">
        <v>45266</v>
      </c>
      <c r="H491" s="46">
        <v>4</v>
      </c>
      <c r="I491" s="48"/>
    </row>
    <row r="492" spans="2:9">
      <c r="B492" s="36" t="s">
        <v>1577</v>
      </c>
      <c r="C492" s="36" t="s">
        <v>1578</v>
      </c>
      <c r="D492" s="54" t="s">
        <v>1579</v>
      </c>
      <c r="E492" s="36" t="s">
        <v>1580</v>
      </c>
      <c r="F492" s="48">
        <v>385446</v>
      </c>
      <c r="G492" s="56">
        <v>45093</v>
      </c>
      <c r="H492" s="46">
        <v>1</v>
      </c>
      <c r="I492" s="48"/>
    </row>
    <row r="493" spans="2:9">
      <c r="B493" s="36" t="s">
        <v>1581</v>
      </c>
      <c r="C493" s="36" t="s">
        <v>791</v>
      </c>
      <c r="D493" s="54" t="s">
        <v>1582</v>
      </c>
      <c r="E493" s="36" t="s">
        <v>1583</v>
      </c>
      <c r="F493" s="48">
        <v>357487</v>
      </c>
      <c r="G493" s="56">
        <v>44963</v>
      </c>
      <c r="H493" s="46">
        <v>3</v>
      </c>
      <c r="I493" s="48"/>
    </row>
    <row r="494" spans="2:9">
      <c r="B494" s="36" t="s">
        <v>1584</v>
      </c>
      <c r="C494" s="36" t="s">
        <v>101</v>
      </c>
      <c r="D494" s="54" t="s">
        <v>1585</v>
      </c>
      <c r="E494" s="36" t="s">
        <v>1586</v>
      </c>
      <c r="F494" s="48">
        <v>481950</v>
      </c>
      <c r="G494" s="56">
        <v>45204</v>
      </c>
      <c r="H494" s="46">
        <v>2</v>
      </c>
      <c r="I494" s="48"/>
    </row>
    <row r="495" spans="2:9">
      <c r="B495" s="36" t="s">
        <v>1587</v>
      </c>
      <c r="C495" s="36" t="s">
        <v>737</v>
      </c>
      <c r="D495" s="54" t="s">
        <v>1588</v>
      </c>
      <c r="E495" s="36" t="s">
        <v>1589</v>
      </c>
      <c r="F495" s="48">
        <v>323853</v>
      </c>
      <c r="G495" s="56">
        <v>45143</v>
      </c>
      <c r="H495" s="46">
        <v>1</v>
      </c>
      <c r="I495" s="48"/>
    </row>
    <row r="496" spans="2:9">
      <c r="B496" s="36" t="s">
        <v>1590</v>
      </c>
      <c r="C496" s="36" t="s">
        <v>515</v>
      </c>
      <c r="D496" s="54" t="s">
        <v>1591</v>
      </c>
      <c r="E496" s="36" t="s">
        <v>1592</v>
      </c>
      <c r="F496" s="48">
        <v>406190</v>
      </c>
      <c r="G496" s="56">
        <v>44953</v>
      </c>
      <c r="H496" s="46">
        <v>7</v>
      </c>
      <c r="I496" s="48"/>
    </row>
    <row r="497" spans="2:9">
      <c r="B497" s="36" t="s">
        <v>1593</v>
      </c>
      <c r="C497" s="36" t="s">
        <v>450</v>
      </c>
      <c r="D497" s="54" t="s">
        <v>1594</v>
      </c>
      <c r="E497" s="36" t="s">
        <v>1595</v>
      </c>
      <c r="F497" s="48">
        <v>310388</v>
      </c>
      <c r="G497" s="56">
        <v>45081</v>
      </c>
      <c r="H497" s="46">
        <v>8</v>
      </c>
      <c r="I497" s="48"/>
    </row>
    <row r="498" spans="2:9">
      <c r="B498" s="36" t="s">
        <v>1596</v>
      </c>
      <c r="C498" s="36" t="s">
        <v>93</v>
      </c>
      <c r="D498" s="54" t="s">
        <v>1597</v>
      </c>
      <c r="E498" s="36" t="s">
        <v>1598</v>
      </c>
      <c r="F498" s="48">
        <v>348726</v>
      </c>
      <c r="G498" s="56">
        <v>44982</v>
      </c>
      <c r="H498" s="46">
        <v>2</v>
      </c>
      <c r="I498" s="48"/>
    </row>
    <row r="499" spans="2:9">
      <c r="B499" s="36" t="s">
        <v>1599</v>
      </c>
      <c r="C499" s="36" t="s">
        <v>73</v>
      </c>
      <c r="D499" s="54" t="s">
        <v>1600</v>
      </c>
      <c r="E499" s="36" t="s">
        <v>1601</v>
      </c>
      <c r="F499" s="48">
        <v>497291</v>
      </c>
      <c r="G499" s="56">
        <v>45067</v>
      </c>
      <c r="H499" s="46">
        <v>4</v>
      </c>
      <c r="I499" s="48"/>
    </row>
    <row r="500" spans="2:9">
      <c r="B500" s="36" t="s">
        <v>1602</v>
      </c>
      <c r="C500" s="36" t="s">
        <v>40</v>
      </c>
      <c r="D500" s="54" t="s">
        <v>1603</v>
      </c>
      <c r="E500" s="36" t="s">
        <v>1604</v>
      </c>
      <c r="F500" s="48">
        <v>496958</v>
      </c>
      <c r="G500" s="56">
        <v>45150</v>
      </c>
      <c r="H500" s="46">
        <v>4</v>
      </c>
      <c r="I500" s="48"/>
    </row>
    <row r="501" spans="2:9">
      <c r="B501" s="36" t="s">
        <v>1605</v>
      </c>
      <c r="C501" s="36" t="s">
        <v>197</v>
      </c>
      <c r="D501" s="54" t="s">
        <v>1606</v>
      </c>
      <c r="E501" s="36" t="s">
        <v>1607</v>
      </c>
      <c r="F501" s="48">
        <v>495975</v>
      </c>
      <c r="G501" s="56">
        <v>45221</v>
      </c>
      <c r="H501" s="46">
        <v>3</v>
      </c>
      <c r="I501" s="48"/>
    </row>
    <row r="502" spans="2:9">
      <c r="B502" s="36" t="s">
        <v>1608</v>
      </c>
      <c r="C502" s="36" t="s">
        <v>589</v>
      </c>
      <c r="D502" s="54" t="s">
        <v>1609</v>
      </c>
      <c r="E502" s="36" t="s">
        <v>1610</v>
      </c>
      <c r="F502" s="48">
        <v>424633</v>
      </c>
      <c r="G502" s="56">
        <v>45220</v>
      </c>
      <c r="H502" s="46">
        <v>3</v>
      </c>
      <c r="I502" s="48"/>
    </row>
    <row r="503" spans="2:9">
      <c r="B503" s="36" t="s">
        <v>1611</v>
      </c>
      <c r="C503" s="36" t="s">
        <v>157</v>
      </c>
      <c r="D503" s="54" t="s">
        <v>1612</v>
      </c>
      <c r="E503" s="36" t="s">
        <v>1613</v>
      </c>
      <c r="F503" s="48">
        <v>375867</v>
      </c>
      <c r="G503" s="56">
        <v>45259</v>
      </c>
      <c r="H503" s="46">
        <v>5</v>
      </c>
      <c r="I503" s="48"/>
    </row>
    <row r="504" spans="2:9">
      <c r="B504" s="36" t="s">
        <v>1614</v>
      </c>
      <c r="C504" s="36" t="s">
        <v>220</v>
      </c>
      <c r="D504" s="54" t="s">
        <v>1615</v>
      </c>
      <c r="E504" s="36" t="s">
        <v>1616</v>
      </c>
      <c r="F504" s="48">
        <v>421852</v>
      </c>
      <c r="G504" s="56">
        <v>45290</v>
      </c>
      <c r="H504" s="46">
        <v>5</v>
      </c>
      <c r="I504" s="48"/>
    </row>
    <row r="505" spans="2:9">
      <c r="B505" s="36" t="s">
        <v>1617</v>
      </c>
      <c r="C505" s="36" t="s">
        <v>201</v>
      </c>
      <c r="D505" s="54" t="s">
        <v>1618</v>
      </c>
      <c r="E505" s="36" t="s">
        <v>1619</v>
      </c>
      <c r="F505" s="48">
        <v>413946</v>
      </c>
      <c r="G505" s="56">
        <v>45060</v>
      </c>
      <c r="H505" s="46">
        <v>2</v>
      </c>
      <c r="I505" s="48"/>
    </row>
    <row r="506" spans="2:9">
      <c r="B506" s="36" t="s">
        <v>1620</v>
      </c>
      <c r="C506" s="36" t="s">
        <v>145</v>
      </c>
      <c r="D506" s="54" t="s">
        <v>1621</v>
      </c>
      <c r="E506" s="36" t="s">
        <v>1622</v>
      </c>
      <c r="F506" s="48">
        <v>314784</v>
      </c>
      <c r="G506" s="56">
        <v>45094</v>
      </c>
      <c r="H506" s="46">
        <v>6</v>
      </c>
      <c r="I506" s="48"/>
    </row>
    <row r="507" spans="2:9">
      <c r="B507" s="36" t="s">
        <v>1623</v>
      </c>
      <c r="C507" s="36" t="s">
        <v>1547</v>
      </c>
      <c r="D507" s="54" t="s">
        <v>1624</v>
      </c>
      <c r="E507" s="36" t="s">
        <v>1625</v>
      </c>
      <c r="F507" s="48">
        <v>385099</v>
      </c>
      <c r="G507" s="56">
        <v>45143</v>
      </c>
      <c r="H507" s="46">
        <v>6</v>
      </c>
      <c r="I507" s="48"/>
    </row>
    <row r="508" spans="2:9">
      <c r="B508" s="36" t="s">
        <v>1626</v>
      </c>
      <c r="C508" s="36" t="s">
        <v>62</v>
      </c>
      <c r="D508" s="54" t="s">
        <v>1627</v>
      </c>
      <c r="E508" s="36" t="s">
        <v>1628</v>
      </c>
      <c r="F508" s="48">
        <v>372562</v>
      </c>
      <c r="G508" s="56">
        <v>45037</v>
      </c>
      <c r="H508" s="46">
        <v>6</v>
      </c>
      <c r="I508" s="48"/>
    </row>
    <row r="509" spans="2:9">
      <c r="B509" s="36" t="s">
        <v>1629</v>
      </c>
      <c r="C509" s="36" t="s">
        <v>141</v>
      </c>
      <c r="D509" s="54" t="s">
        <v>1630</v>
      </c>
      <c r="E509" s="36" t="s">
        <v>1631</v>
      </c>
      <c r="F509" s="48">
        <v>402488</v>
      </c>
      <c r="G509" s="56">
        <v>44999</v>
      </c>
      <c r="H509" s="46">
        <v>2</v>
      </c>
      <c r="I509" s="48"/>
    </row>
    <row r="510" spans="2:9">
      <c r="B510" s="36" t="s">
        <v>1632</v>
      </c>
      <c r="C510" s="36" t="s">
        <v>308</v>
      </c>
      <c r="D510" s="54" t="s">
        <v>1633</v>
      </c>
      <c r="E510" s="36" t="s">
        <v>1634</v>
      </c>
      <c r="F510" s="48">
        <v>394329</v>
      </c>
      <c r="G510" s="56">
        <v>45237</v>
      </c>
      <c r="H510" s="46">
        <v>3</v>
      </c>
      <c r="I510" s="48"/>
    </row>
    <row r="511" spans="2:9">
      <c r="B511" s="36" t="s">
        <v>1635</v>
      </c>
      <c r="C511" s="36" t="s">
        <v>174</v>
      </c>
      <c r="D511" s="54" t="s">
        <v>1636</v>
      </c>
      <c r="E511" s="36" t="s">
        <v>1637</v>
      </c>
      <c r="F511" s="48">
        <v>489282</v>
      </c>
      <c r="G511" s="56">
        <v>44995</v>
      </c>
      <c r="H511" s="46">
        <v>4</v>
      </c>
      <c r="I511" s="48"/>
    </row>
    <row r="512" spans="2:9">
      <c r="B512" s="36" t="s">
        <v>1638</v>
      </c>
      <c r="C512" s="36" t="s">
        <v>349</v>
      </c>
      <c r="D512" s="54" t="s">
        <v>1639</v>
      </c>
      <c r="E512" s="36" t="s">
        <v>1640</v>
      </c>
      <c r="F512" s="48">
        <v>482578</v>
      </c>
      <c r="G512" s="56">
        <v>45265</v>
      </c>
      <c r="H512" s="46">
        <v>1</v>
      </c>
      <c r="I512" s="48"/>
    </row>
    <row r="513" spans="2:9">
      <c r="B513" s="36" t="s">
        <v>1641</v>
      </c>
      <c r="C513" s="36" t="s">
        <v>1360</v>
      </c>
      <c r="D513" s="54" t="s">
        <v>1642</v>
      </c>
      <c r="E513" s="36" t="s">
        <v>1643</v>
      </c>
      <c r="F513" s="48">
        <v>384106</v>
      </c>
      <c r="G513" s="56">
        <v>45126</v>
      </c>
      <c r="H513" s="46">
        <v>5</v>
      </c>
      <c r="I513" s="48"/>
    </row>
    <row r="514" spans="2:9">
      <c r="B514" s="36" t="s">
        <v>1644</v>
      </c>
      <c r="C514" s="36" t="s">
        <v>101</v>
      </c>
      <c r="D514" s="54" t="s">
        <v>1645</v>
      </c>
      <c r="E514" s="36" t="s">
        <v>1646</v>
      </c>
      <c r="F514" s="48">
        <v>333013</v>
      </c>
      <c r="G514" s="56">
        <v>44979</v>
      </c>
      <c r="H514" s="46">
        <v>4</v>
      </c>
      <c r="I514" s="48"/>
    </row>
    <row r="515" spans="2:9">
      <c r="B515" s="36" t="s">
        <v>1647</v>
      </c>
      <c r="C515" s="36" t="s">
        <v>308</v>
      </c>
      <c r="D515" s="54" t="s">
        <v>1648</v>
      </c>
      <c r="E515" s="36" t="s">
        <v>1649</v>
      </c>
      <c r="F515" s="48">
        <v>348095</v>
      </c>
      <c r="G515" s="56">
        <v>45177</v>
      </c>
      <c r="H515" s="46">
        <v>3</v>
      </c>
      <c r="I515" s="48"/>
    </row>
    <row r="516" spans="2:9">
      <c r="B516" s="36" t="s">
        <v>1650</v>
      </c>
      <c r="C516" s="36" t="s">
        <v>1015</v>
      </c>
      <c r="D516" s="54" t="s">
        <v>1651</v>
      </c>
      <c r="E516" s="36" t="s">
        <v>1652</v>
      </c>
      <c r="F516" s="48">
        <v>435455</v>
      </c>
      <c r="G516" s="56">
        <v>45080</v>
      </c>
      <c r="H516" s="46">
        <v>5</v>
      </c>
      <c r="I516" s="48"/>
    </row>
    <row r="517" spans="2:9">
      <c r="B517" s="36" t="s">
        <v>1653</v>
      </c>
      <c r="C517" s="36" t="s">
        <v>212</v>
      </c>
      <c r="D517" s="54" t="s">
        <v>1654</v>
      </c>
      <c r="E517" s="36" t="s">
        <v>1655</v>
      </c>
      <c r="F517" s="48">
        <v>397379</v>
      </c>
      <c r="G517" s="56">
        <v>44953</v>
      </c>
      <c r="H517" s="46">
        <v>3</v>
      </c>
      <c r="I517" s="48"/>
    </row>
    <row r="518" spans="2:9">
      <c r="B518" s="36" t="s">
        <v>1656</v>
      </c>
      <c r="C518" s="36" t="s">
        <v>40</v>
      </c>
      <c r="D518" s="54" t="s">
        <v>1657</v>
      </c>
      <c r="E518" s="36" t="s">
        <v>1658</v>
      </c>
      <c r="F518" s="48">
        <v>359704</v>
      </c>
      <c r="G518" s="56">
        <v>45276</v>
      </c>
      <c r="H518" s="46">
        <v>1</v>
      </c>
      <c r="I518" s="48"/>
    </row>
    <row r="519" spans="2:9">
      <c r="B519" s="36" t="s">
        <v>1659</v>
      </c>
      <c r="C519" s="36" t="s">
        <v>193</v>
      </c>
      <c r="D519" s="54" t="s">
        <v>1660</v>
      </c>
      <c r="E519" s="36" t="s">
        <v>1661</v>
      </c>
      <c r="F519" s="48">
        <v>339852</v>
      </c>
      <c r="G519" s="56">
        <v>45174</v>
      </c>
      <c r="H519" s="46">
        <v>6</v>
      </c>
      <c r="I519" s="48"/>
    </row>
    <row r="520" spans="2:9">
      <c r="B520" s="36" t="s">
        <v>1662</v>
      </c>
      <c r="C520" s="36" t="s">
        <v>216</v>
      </c>
      <c r="D520" s="54" t="s">
        <v>1663</v>
      </c>
      <c r="E520" s="36" t="s">
        <v>1664</v>
      </c>
      <c r="F520" s="48">
        <v>480452</v>
      </c>
      <c r="G520" s="56">
        <v>45019</v>
      </c>
      <c r="H520" s="46">
        <v>1</v>
      </c>
      <c r="I520" s="48"/>
    </row>
    <row r="521" spans="2:9">
      <c r="B521" s="36" t="s">
        <v>1665</v>
      </c>
      <c r="C521" s="36" t="s">
        <v>233</v>
      </c>
      <c r="D521" s="54" t="s">
        <v>1666</v>
      </c>
      <c r="E521" s="36" t="s">
        <v>1667</v>
      </c>
      <c r="F521" s="48">
        <v>386690</v>
      </c>
      <c r="G521" s="56">
        <v>44944</v>
      </c>
      <c r="H521" s="46">
        <v>2</v>
      </c>
      <c r="I521" s="48"/>
    </row>
    <row r="522" spans="2:9">
      <c r="B522" s="36" t="s">
        <v>1668</v>
      </c>
      <c r="C522" s="36" t="s">
        <v>105</v>
      </c>
      <c r="D522" s="54" t="s">
        <v>1669</v>
      </c>
      <c r="E522" s="36" t="s">
        <v>1670</v>
      </c>
      <c r="F522" s="48">
        <v>332151</v>
      </c>
      <c r="G522" s="56">
        <v>45185</v>
      </c>
      <c r="H522" s="46">
        <v>8</v>
      </c>
      <c r="I522" s="48"/>
    </row>
    <row r="523" spans="2:9">
      <c r="B523" s="36" t="s">
        <v>1671</v>
      </c>
      <c r="C523" s="36" t="s">
        <v>589</v>
      </c>
      <c r="D523" s="54" t="s">
        <v>1672</v>
      </c>
      <c r="E523" s="36" t="s">
        <v>1673</v>
      </c>
      <c r="F523" s="48">
        <v>440543</v>
      </c>
      <c r="G523" s="56">
        <v>45230</v>
      </c>
      <c r="H523" s="46">
        <v>6</v>
      </c>
      <c r="I523" s="48"/>
    </row>
    <row r="524" spans="2:9">
      <c r="B524" s="36" t="s">
        <v>1674</v>
      </c>
      <c r="C524" s="36" t="s">
        <v>85</v>
      </c>
      <c r="D524" s="54" t="s">
        <v>1675</v>
      </c>
      <c r="E524" s="36" t="s">
        <v>1676</v>
      </c>
      <c r="F524" s="48">
        <v>430957</v>
      </c>
      <c r="G524" s="56">
        <v>45230</v>
      </c>
      <c r="H524" s="46">
        <v>8</v>
      </c>
      <c r="I524" s="48"/>
    </row>
    <row r="525" spans="2:9">
      <c r="B525" s="36" t="s">
        <v>1677</v>
      </c>
      <c r="C525" s="36" t="s">
        <v>768</v>
      </c>
      <c r="D525" s="54" t="s">
        <v>1678</v>
      </c>
      <c r="E525" s="36" t="s">
        <v>1679</v>
      </c>
      <c r="F525" s="48">
        <v>386913</v>
      </c>
      <c r="G525" s="56">
        <v>44930</v>
      </c>
      <c r="H525" s="46">
        <v>5</v>
      </c>
      <c r="I525" s="48"/>
    </row>
    <row r="526" spans="2:9">
      <c r="B526" s="36" t="s">
        <v>1680</v>
      </c>
      <c r="C526" s="36" t="s">
        <v>149</v>
      </c>
      <c r="D526" s="54" t="s">
        <v>1681</v>
      </c>
      <c r="E526" s="36" t="s">
        <v>1682</v>
      </c>
      <c r="F526" s="48">
        <v>332137</v>
      </c>
      <c r="G526" s="56">
        <v>45189</v>
      </c>
      <c r="H526" s="46">
        <v>1</v>
      </c>
      <c r="I526" s="48"/>
    </row>
    <row r="527" spans="2:9">
      <c r="B527" s="36" t="s">
        <v>1683</v>
      </c>
      <c r="C527" s="36" t="s">
        <v>36</v>
      </c>
      <c r="D527" s="54" t="s">
        <v>1684</v>
      </c>
      <c r="E527" s="36" t="s">
        <v>1685</v>
      </c>
      <c r="F527" s="48">
        <v>427335</v>
      </c>
      <c r="G527" s="56">
        <v>45189</v>
      </c>
      <c r="H527" s="46">
        <v>6</v>
      </c>
      <c r="I527" s="48"/>
    </row>
    <row r="528" spans="2:9">
      <c r="B528" s="36" t="s">
        <v>1686</v>
      </c>
      <c r="C528" s="36" t="s">
        <v>791</v>
      </c>
      <c r="D528" s="54" t="s">
        <v>1687</v>
      </c>
      <c r="E528" s="36" t="s">
        <v>1688</v>
      </c>
      <c r="F528" s="48">
        <v>334459</v>
      </c>
      <c r="G528" s="56">
        <v>45205</v>
      </c>
      <c r="H528" s="46">
        <v>3</v>
      </c>
      <c r="I528" s="48"/>
    </row>
    <row r="529" spans="2:9">
      <c r="B529" s="36" t="s">
        <v>1689</v>
      </c>
      <c r="C529" s="36" t="s">
        <v>387</v>
      </c>
      <c r="D529" s="54" t="s">
        <v>1690</v>
      </c>
      <c r="E529" s="36" t="s">
        <v>1691</v>
      </c>
      <c r="F529" s="48">
        <v>385135</v>
      </c>
      <c r="G529" s="56">
        <v>45083</v>
      </c>
      <c r="H529" s="46">
        <v>5</v>
      </c>
      <c r="I529" s="48"/>
    </row>
    <row r="530" spans="2:9">
      <c r="B530" s="36" t="s">
        <v>1692</v>
      </c>
      <c r="C530" s="36" t="s">
        <v>312</v>
      </c>
      <c r="D530" s="54" t="s">
        <v>1693</v>
      </c>
      <c r="E530" s="36" t="s">
        <v>1694</v>
      </c>
      <c r="F530" s="48">
        <v>449875</v>
      </c>
      <c r="G530" s="56">
        <v>45247</v>
      </c>
      <c r="H530" s="46">
        <v>6</v>
      </c>
      <c r="I530" s="48"/>
    </row>
    <row r="531" spans="2:9">
      <c r="B531" s="36" t="s">
        <v>1695</v>
      </c>
      <c r="C531" s="36" t="s">
        <v>145</v>
      </c>
      <c r="D531" s="54" t="s">
        <v>1696</v>
      </c>
      <c r="E531" s="36" t="s">
        <v>1697</v>
      </c>
      <c r="F531" s="48">
        <v>343617</v>
      </c>
      <c r="G531" s="56">
        <v>45212</v>
      </c>
      <c r="H531" s="46">
        <v>7</v>
      </c>
      <c r="I531" s="48"/>
    </row>
    <row r="532" spans="2:9">
      <c r="B532" s="36" t="s">
        <v>1698</v>
      </c>
      <c r="C532" s="36" t="s">
        <v>153</v>
      </c>
      <c r="D532" s="54" t="s">
        <v>1699</v>
      </c>
      <c r="E532" s="36" t="s">
        <v>1700</v>
      </c>
      <c r="F532" s="48">
        <v>334240</v>
      </c>
      <c r="G532" s="56">
        <v>45190</v>
      </c>
      <c r="H532" s="46">
        <v>2</v>
      </c>
      <c r="I532" s="48"/>
    </row>
    <row r="533" spans="2:9">
      <c r="B533" s="36" t="s">
        <v>1701</v>
      </c>
      <c r="C533" s="36" t="s">
        <v>137</v>
      </c>
      <c r="D533" s="54" t="s">
        <v>1702</v>
      </c>
      <c r="E533" s="36" t="s">
        <v>1703</v>
      </c>
      <c r="F533" s="48">
        <v>420029</v>
      </c>
      <c r="G533" s="56">
        <v>44933</v>
      </c>
      <c r="H533" s="46">
        <v>7</v>
      </c>
      <c r="I533" s="48"/>
    </row>
    <row r="534" spans="2:9">
      <c r="B534" s="36" t="s">
        <v>1704</v>
      </c>
      <c r="C534" s="36" t="s">
        <v>791</v>
      </c>
      <c r="D534" s="54" t="s">
        <v>1705</v>
      </c>
      <c r="E534" s="36" t="s">
        <v>1706</v>
      </c>
      <c r="F534" s="48">
        <v>333644</v>
      </c>
      <c r="G534" s="56">
        <v>45233</v>
      </c>
      <c r="H534" s="46">
        <v>5</v>
      </c>
      <c r="I534" s="48"/>
    </row>
    <row r="535" spans="2:9">
      <c r="B535" s="36" t="s">
        <v>1707</v>
      </c>
      <c r="C535" s="36" t="s">
        <v>791</v>
      </c>
      <c r="D535" s="54" t="s">
        <v>1708</v>
      </c>
      <c r="E535" s="36" t="s">
        <v>1709</v>
      </c>
      <c r="F535" s="48">
        <v>316444</v>
      </c>
      <c r="G535" s="56">
        <v>45257</v>
      </c>
      <c r="H535" s="46">
        <v>1</v>
      </c>
      <c r="I535" s="48"/>
    </row>
    <row r="536" spans="2:9">
      <c r="B536" s="36" t="s">
        <v>1710</v>
      </c>
      <c r="C536" s="36" t="s">
        <v>89</v>
      </c>
      <c r="D536" s="54" t="s">
        <v>1711</v>
      </c>
      <c r="E536" s="36" t="s">
        <v>1712</v>
      </c>
      <c r="F536" s="48">
        <v>309971</v>
      </c>
      <c r="G536" s="56">
        <v>45092</v>
      </c>
      <c r="H536" s="46">
        <v>6</v>
      </c>
      <c r="I536" s="48"/>
    </row>
    <row r="537" spans="2:9">
      <c r="B537" s="36" t="s">
        <v>1713</v>
      </c>
      <c r="C537" s="36" t="s">
        <v>109</v>
      </c>
      <c r="D537" s="54" t="s">
        <v>1714</v>
      </c>
      <c r="E537" s="36" t="s">
        <v>1715</v>
      </c>
      <c r="F537" s="48">
        <v>398913</v>
      </c>
      <c r="G537" s="56">
        <v>45289</v>
      </c>
      <c r="H537" s="46">
        <v>7</v>
      </c>
      <c r="I537" s="48"/>
    </row>
    <row r="538" spans="2:9">
      <c r="B538" s="36" t="s">
        <v>1716</v>
      </c>
      <c r="C538" s="36" t="s">
        <v>1071</v>
      </c>
      <c r="D538" s="54" t="s">
        <v>1717</v>
      </c>
      <c r="E538" s="36" t="s">
        <v>1718</v>
      </c>
      <c r="F538" s="48">
        <v>367422</v>
      </c>
      <c r="G538" s="56">
        <v>44999</v>
      </c>
      <c r="H538" s="46">
        <v>1</v>
      </c>
      <c r="I538" s="48"/>
    </row>
    <row r="539" spans="2:9">
      <c r="B539" s="36" t="s">
        <v>1719</v>
      </c>
      <c r="C539" s="36" t="s">
        <v>201</v>
      </c>
      <c r="D539" s="54" t="s">
        <v>1720</v>
      </c>
      <c r="E539" s="36" t="s">
        <v>1721</v>
      </c>
      <c r="F539" s="48">
        <v>403240</v>
      </c>
      <c r="G539" s="56">
        <v>45191</v>
      </c>
      <c r="H539" s="46">
        <v>3</v>
      </c>
      <c r="I539" s="48"/>
    </row>
    <row r="540" spans="2:9">
      <c r="B540" s="36" t="s">
        <v>1722</v>
      </c>
      <c r="C540" s="36" t="s">
        <v>93</v>
      </c>
      <c r="D540" s="54" t="s">
        <v>1723</v>
      </c>
      <c r="E540" s="36" t="s">
        <v>1724</v>
      </c>
      <c r="F540" s="48">
        <v>393405</v>
      </c>
      <c r="G540" s="56">
        <v>44934</v>
      </c>
      <c r="H540" s="46">
        <v>3</v>
      </c>
      <c r="I540" s="48"/>
    </row>
    <row r="541" spans="2:9">
      <c r="B541" s="36" t="s">
        <v>1725</v>
      </c>
      <c r="C541" s="36" t="s">
        <v>201</v>
      </c>
      <c r="D541" s="54" t="s">
        <v>1726</v>
      </c>
      <c r="E541" s="36" t="s">
        <v>1727</v>
      </c>
      <c r="F541" s="48">
        <v>392037</v>
      </c>
      <c r="G541" s="56">
        <v>44999</v>
      </c>
      <c r="H541" s="46">
        <v>7</v>
      </c>
      <c r="I541" s="48"/>
    </row>
    <row r="542" spans="2:9">
      <c r="B542" s="36" t="s">
        <v>1728</v>
      </c>
      <c r="C542" s="36" t="s">
        <v>454</v>
      </c>
      <c r="D542" s="54" t="s">
        <v>1729</v>
      </c>
      <c r="E542" s="36" t="s">
        <v>1730</v>
      </c>
      <c r="F542" s="48">
        <v>442286</v>
      </c>
      <c r="G542" s="56">
        <v>44999</v>
      </c>
      <c r="H542" s="46">
        <v>7</v>
      </c>
      <c r="I542" s="48"/>
    </row>
    <row r="543" spans="2:9">
      <c r="B543" s="36" t="s">
        <v>1731</v>
      </c>
      <c r="C543" s="36" t="s">
        <v>450</v>
      </c>
      <c r="D543" s="54" t="s">
        <v>1732</v>
      </c>
      <c r="E543" s="36" t="s">
        <v>1733</v>
      </c>
      <c r="F543" s="48">
        <v>381267</v>
      </c>
      <c r="G543" s="56">
        <v>45217</v>
      </c>
      <c r="H543" s="46">
        <v>4</v>
      </c>
      <c r="I543" s="48"/>
    </row>
    <row r="544" spans="2:9">
      <c r="B544" s="36" t="s">
        <v>1734</v>
      </c>
      <c r="C544" s="36" t="s">
        <v>1071</v>
      </c>
      <c r="D544" s="54" t="s">
        <v>1735</v>
      </c>
      <c r="E544" s="36" t="s">
        <v>1736</v>
      </c>
      <c r="F544" s="48">
        <v>423828</v>
      </c>
      <c r="G544" s="56">
        <v>45106</v>
      </c>
      <c r="H544" s="46">
        <v>1</v>
      </c>
      <c r="I544" s="48"/>
    </row>
    <row r="545" spans="2:9">
      <c r="B545" s="36" t="s">
        <v>1737</v>
      </c>
      <c r="C545" s="36" t="s">
        <v>1164</v>
      </c>
      <c r="D545" s="54" t="s">
        <v>1738</v>
      </c>
      <c r="E545" s="36" t="s">
        <v>1739</v>
      </c>
      <c r="F545" s="48">
        <v>449288</v>
      </c>
      <c r="G545" s="56">
        <v>44946</v>
      </c>
      <c r="H545" s="46">
        <v>5</v>
      </c>
      <c r="I545" s="48"/>
    </row>
    <row r="546" spans="2:9">
      <c r="B546" s="36" t="s">
        <v>1740</v>
      </c>
      <c r="C546" s="36" t="s">
        <v>624</v>
      </c>
      <c r="D546" s="54" t="s">
        <v>1741</v>
      </c>
      <c r="E546" s="36" t="s">
        <v>1742</v>
      </c>
      <c r="F546" s="48">
        <v>489753</v>
      </c>
      <c r="G546" s="56">
        <v>45284</v>
      </c>
      <c r="H546" s="46">
        <v>2</v>
      </c>
      <c r="I546" s="48"/>
    </row>
    <row r="547" spans="2:9">
      <c r="B547" s="36" t="s">
        <v>1743</v>
      </c>
      <c r="C547" s="36" t="s">
        <v>589</v>
      </c>
      <c r="D547" s="54" t="s">
        <v>1744</v>
      </c>
      <c r="E547" s="36" t="s">
        <v>1745</v>
      </c>
      <c r="F547" s="48">
        <v>350562</v>
      </c>
      <c r="G547" s="56">
        <v>45098</v>
      </c>
      <c r="H547" s="46">
        <v>1</v>
      </c>
      <c r="I547" s="48"/>
    </row>
    <row r="548" spans="2:9">
      <c r="B548" s="36" t="s">
        <v>1746</v>
      </c>
      <c r="C548" s="36" t="s">
        <v>201</v>
      </c>
      <c r="D548" s="54" t="s">
        <v>1747</v>
      </c>
      <c r="E548" s="36" t="s">
        <v>1748</v>
      </c>
      <c r="F548" s="48">
        <v>329015</v>
      </c>
      <c r="G548" s="56">
        <v>44946</v>
      </c>
      <c r="H548" s="46">
        <v>5</v>
      </c>
      <c r="I548" s="48"/>
    </row>
    <row r="549" spans="2:9">
      <c r="B549" s="36" t="s">
        <v>1749</v>
      </c>
      <c r="C549" s="36" t="s">
        <v>157</v>
      </c>
      <c r="D549" s="54" t="s">
        <v>1750</v>
      </c>
      <c r="E549" s="36" t="s">
        <v>1751</v>
      </c>
      <c r="F549" s="48">
        <v>404041</v>
      </c>
      <c r="G549" s="56">
        <v>45155</v>
      </c>
      <c r="H549" s="46">
        <v>1</v>
      </c>
      <c r="I549" s="48"/>
    </row>
    <row r="550" spans="2:9">
      <c r="B550" s="36" t="s">
        <v>1752</v>
      </c>
      <c r="C550" s="36" t="s">
        <v>93</v>
      </c>
      <c r="D550" s="54" t="s">
        <v>1753</v>
      </c>
      <c r="E550" s="36" t="s">
        <v>1754</v>
      </c>
      <c r="F550" s="48">
        <v>473705</v>
      </c>
      <c r="G550" s="56">
        <v>45040</v>
      </c>
      <c r="H550" s="46">
        <v>7</v>
      </c>
      <c r="I550" s="48"/>
    </row>
    <row r="551" spans="2:9">
      <c r="B551" s="36" t="s">
        <v>1755</v>
      </c>
      <c r="C551" s="36" t="s">
        <v>357</v>
      </c>
      <c r="D551" s="54" t="s">
        <v>1756</v>
      </c>
      <c r="E551" s="36" t="s">
        <v>1757</v>
      </c>
      <c r="F551" s="48">
        <v>310584</v>
      </c>
      <c r="G551" s="56">
        <v>44931</v>
      </c>
      <c r="H551" s="46">
        <v>8</v>
      </c>
      <c r="I551" s="48"/>
    </row>
    <row r="552" spans="2:9">
      <c r="B552" s="36" t="s">
        <v>1758</v>
      </c>
      <c r="C552" s="36" t="s">
        <v>737</v>
      </c>
      <c r="D552" s="54" t="s">
        <v>1759</v>
      </c>
      <c r="E552" s="36" t="s">
        <v>1760</v>
      </c>
      <c r="F552" s="48">
        <v>325546</v>
      </c>
      <c r="G552" s="56">
        <v>45217</v>
      </c>
      <c r="H552" s="46">
        <v>8</v>
      </c>
      <c r="I552" s="48"/>
    </row>
    <row r="553" spans="2:9">
      <c r="B553" s="36" t="s">
        <v>1761</v>
      </c>
      <c r="C553" s="36" t="s">
        <v>357</v>
      </c>
      <c r="D553" s="54" t="s">
        <v>1762</v>
      </c>
      <c r="E553" s="36" t="s">
        <v>1763</v>
      </c>
      <c r="F553" s="48">
        <v>390888</v>
      </c>
      <c r="G553" s="56">
        <v>45243</v>
      </c>
      <c r="H553" s="46">
        <v>8</v>
      </c>
      <c r="I553" s="48"/>
    </row>
    <row r="554" spans="2:9">
      <c r="B554" s="36" t="s">
        <v>1764</v>
      </c>
      <c r="C554" s="36" t="s">
        <v>353</v>
      </c>
      <c r="D554" s="54" t="s">
        <v>1765</v>
      </c>
      <c r="E554" s="36" t="s">
        <v>1766</v>
      </c>
      <c r="F554" s="48">
        <v>383157</v>
      </c>
      <c r="G554" s="56">
        <v>45278</v>
      </c>
      <c r="H554" s="46">
        <v>4</v>
      </c>
      <c r="I554" s="48"/>
    </row>
    <row r="555" spans="2:9">
      <c r="B555" s="36" t="s">
        <v>1767</v>
      </c>
      <c r="C555" s="36" t="s">
        <v>174</v>
      </c>
      <c r="D555" s="54" t="s">
        <v>1768</v>
      </c>
      <c r="E555" s="36" t="s">
        <v>1769</v>
      </c>
      <c r="F555" s="48">
        <v>453294</v>
      </c>
      <c r="G555" s="56">
        <v>44981</v>
      </c>
      <c r="H555" s="46">
        <v>6</v>
      </c>
      <c r="I555" s="48"/>
    </row>
    <row r="556" spans="2:9">
      <c r="B556" s="36" t="s">
        <v>1770</v>
      </c>
      <c r="C556" s="36" t="s">
        <v>373</v>
      </c>
      <c r="D556" s="54" t="s">
        <v>1771</v>
      </c>
      <c r="E556" s="36" t="s">
        <v>1772</v>
      </c>
      <c r="F556" s="48">
        <v>360279</v>
      </c>
      <c r="G556" s="56">
        <v>44982</v>
      </c>
      <c r="H556" s="46">
        <v>5</v>
      </c>
      <c r="I556" s="48"/>
    </row>
    <row r="557" spans="2:9">
      <c r="B557" s="36" t="s">
        <v>1773</v>
      </c>
      <c r="C557" s="36" t="s">
        <v>81</v>
      </c>
      <c r="D557" s="54" t="s">
        <v>1774</v>
      </c>
      <c r="E557" s="36" t="s">
        <v>1775</v>
      </c>
      <c r="F557" s="48">
        <v>317624</v>
      </c>
      <c r="G557" s="56">
        <v>45232</v>
      </c>
      <c r="H557" s="46">
        <v>2</v>
      </c>
      <c r="I557" s="48"/>
    </row>
    <row r="558" spans="2:9">
      <c r="B558" s="36" t="s">
        <v>1776</v>
      </c>
      <c r="C558" s="36" t="s">
        <v>882</v>
      </c>
      <c r="D558" s="54" t="s">
        <v>1777</v>
      </c>
      <c r="E558" s="36" t="s">
        <v>1778</v>
      </c>
      <c r="F558" s="48">
        <v>407547</v>
      </c>
      <c r="G558" s="56">
        <v>45092</v>
      </c>
      <c r="H558" s="46">
        <v>2</v>
      </c>
      <c r="I558" s="48"/>
    </row>
    <row r="559" spans="2:9">
      <c r="B559" s="36" t="s">
        <v>1779</v>
      </c>
      <c r="C559" s="36" t="s">
        <v>189</v>
      </c>
      <c r="D559" s="54" t="s">
        <v>1780</v>
      </c>
      <c r="E559" s="36" t="s">
        <v>1781</v>
      </c>
      <c r="F559" s="48">
        <v>301994</v>
      </c>
      <c r="G559" s="56">
        <v>45208</v>
      </c>
      <c r="H559" s="46">
        <v>7</v>
      </c>
      <c r="I559" s="48"/>
    </row>
    <row r="560" spans="2:9">
      <c r="B560" s="36" t="s">
        <v>1782</v>
      </c>
      <c r="C560" s="36" t="s">
        <v>737</v>
      </c>
      <c r="D560" s="54" t="s">
        <v>1783</v>
      </c>
      <c r="E560" s="36" t="s">
        <v>1784</v>
      </c>
      <c r="F560" s="48">
        <v>412775</v>
      </c>
      <c r="G560" s="56">
        <v>45258</v>
      </c>
      <c r="H560" s="46">
        <v>6</v>
      </c>
      <c r="I560" s="48"/>
    </row>
    <row r="561" spans="2:9">
      <c r="B561" s="36" t="s">
        <v>1785</v>
      </c>
      <c r="C561" s="36" t="s">
        <v>1093</v>
      </c>
      <c r="D561" s="54" t="s">
        <v>1786</v>
      </c>
      <c r="E561" s="36" t="s">
        <v>1787</v>
      </c>
      <c r="F561" s="48">
        <v>322073</v>
      </c>
      <c r="G561" s="56">
        <v>44937</v>
      </c>
      <c r="H561" s="46">
        <v>7</v>
      </c>
      <c r="I561" s="48"/>
    </row>
    <row r="562" spans="2:9">
      <c r="B562" s="36" t="s">
        <v>1788</v>
      </c>
      <c r="C562" s="36" t="s">
        <v>58</v>
      </c>
      <c r="D562" s="54" t="s">
        <v>1789</v>
      </c>
      <c r="E562" s="36" t="s">
        <v>1790</v>
      </c>
      <c r="F562" s="48">
        <v>398774</v>
      </c>
      <c r="G562" s="56">
        <v>45179</v>
      </c>
      <c r="H562" s="46">
        <v>2</v>
      </c>
      <c r="I562" s="48"/>
    </row>
    <row r="563" spans="2:9">
      <c r="B563" s="36" t="s">
        <v>1791</v>
      </c>
      <c r="C563" s="36" t="s">
        <v>77</v>
      </c>
      <c r="D563" s="54" t="s">
        <v>1792</v>
      </c>
      <c r="E563" s="36" t="s">
        <v>1793</v>
      </c>
      <c r="F563" s="48">
        <v>480268</v>
      </c>
      <c r="G563" s="56">
        <v>44962</v>
      </c>
      <c r="H563" s="46">
        <v>6</v>
      </c>
      <c r="I563" s="48"/>
    </row>
    <row r="564" spans="2:9">
      <c r="B564" s="36" t="s">
        <v>1794</v>
      </c>
      <c r="C564" s="36" t="s">
        <v>105</v>
      </c>
      <c r="D564" s="54" t="s">
        <v>1795</v>
      </c>
      <c r="E564" s="36" t="s">
        <v>1796</v>
      </c>
      <c r="F564" s="48">
        <v>388665</v>
      </c>
      <c r="G564" s="56">
        <v>45028</v>
      </c>
      <c r="H564" s="46">
        <v>2</v>
      </c>
      <c r="I564" s="48"/>
    </row>
    <row r="565" spans="2:9">
      <c r="B565" s="36" t="s">
        <v>1797</v>
      </c>
      <c r="C565" s="36" t="s">
        <v>113</v>
      </c>
      <c r="D565" s="54" t="s">
        <v>1798</v>
      </c>
      <c r="E565" s="36" t="s">
        <v>1799</v>
      </c>
      <c r="F565" s="48">
        <v>381599</v>
      </c>
      <c r="G565" s="56">
        <v>45075</v>
      </c>
      <c r="H565" s="46">
        <v>4</v>
      </c>
      <c r="I565" s="48"/>
    </row>
    <row r="566" spans="2:9">
      <c r="B566" s="36" t="s">
        <v>1800</v>
      </c>
      <c r="C566" s="36" t="s">
        <v>287</v>
      </c>
      <c r="D566" s="54" t="s">
        <v>1801</v>
      </c>
      <c r="E566" s="36" t="s">
        <v>1802</v>
      </c>
      <c r="F566" s="48">
        <v>300835</v>
      </c>
      <c r="G566" s="56">
        <v>45152</v>
      </c>
      <c r="H566" s="46">
        <v>5</v>
      </c>
      <c r="I566" s="48"/>
    </row>
    <row r="567" spans="2:9">
      <c r="B567" s="36" t="s">
        <v>1803</v>
      </c>
      <c r="C567" s="36" t="s">
        <v>1164</v>
      </c>
      <c r="D567" s="54" t="s">
        <v>1804</v>
      </c>
      <c r="E567" s="36" t="s">
        <v>1805</v>
      </c>
      <c r="F567" s="48">
        <v>341736</v>
      </c>
      <c r="G567" s="56">
        <v>45000</v>
      </c>
      <c r="H567" s="46">
        <v>8</v>
      </c>
      <c r="I567" s="48"/>
    </row>
    <row r="568" spans="2:9">
      <c r="B568" s="36" t="s">
        <v>1806</v>
      </c>
      <c r="C568" s="36" t="s">
        <v>40</v>
      </c>
      <c r="D568" s="54" t="s">
        <v>1807</v>
      </c>
      <c r="E568" s="36" t="s">
        <v>1808</v>
      </c>
      <c r="F568" s="48">
        <v>370661</v>
      </c>
      <c r="G568" s="56">
        <v>45163</v>
      </c>
      <c r="H568" s="46">
        <v>1</v>
      </c>
      <c r="I568" s="48"/>
    </row>
    <row r="569" spans="2:9">
      <c r="B569" s="36" t="s">
        <v>1809</v>
      </c>
      <c r="C569" s="36" t="s">
        <v>593</v>
      </c>
      <c r="D569" s="54" t="s">
        <v>1810</v>
      </c>
      <c r="E569" s="36" t="s">
        <v>1811</v>
      </c>
      <c r="F569" s="48">
        <v>468871</v>
      </c>
      <c r="G569" s="56">
        <v>45280</v>
      </c>
      <c r="H569" s="46">
        <v>6</v>
      </c>
      <c r="I569" s="48"/>
    </row>
    <row r="570" spans="2:9">
      <c r="B570" s="36" t="s">
        <v>1812</v>
      </c>
      <c r="C570" s="36" t="s">
        <v>109</v>
      </c>
      <c r="D570" s="54" t="s">
        <v>1813</v>
      </c>
      <c r="E570" s="36" t="s">
        <v>1814</v>
      </c>
      <c r="F570" s="48">
        <v>302737</v>
      </c>
      <c r="G570" s="56">
        <v>44950</v>
      </c>
      <c r="H570" s="46">
        <v>2</v>
      </c>
      <c r="I570" s="48"/>
    </row>
    <row r="571" spans="2:9">
      <c r="B571" s="36" t="s">
        <v>1815</v>
      </c>
      <c r="C571" s="36" t="s">
        <v>97</v>
      </c>
      <c r="D571" s="54" t="s">
        <v>1816</v>
      </c>
      <c r="E571" s="36" t="s">
        <v>1817</v>
      </c>
      <c r="F571" s="48">
        <v>388738</v>
      </c>
      <c r="G571" s="56">
        <v>45108</v>
      </c>
      <c r="H571" s="46">
        <v>5</v>
      </c>
      <c r="I571" s="48"/>
    </row>
    <row r="572" spans="2:9">
      <c r="B572" s="36" t="s">
        <v>1818</v>
      </c>
      <c r="C572" s="36" t="s">
        <v>882</v>
      </c>
      <c r="D572" s="54" t="s">
        <v>1819</v>
      </c>
      <c r="E572" s="36" t="s">
        <v>1820</v>
      </c>
      <c r="F572" s="48">
        <v>448820</v>
      </c>
      <c r="G572" s="56">
        <v>44978</v>
      </c>
      <c r="H572" s="46">
        <v>3</v>
      </c>
      <c r="I572" s="48"/>
    </row>
    <row r="573" spans="2:9">
      <c r="B573" s="36" t="s">
        <v>1821</v>
      </c>
      <c r="C573" s="36" t="s">
        <v>1360</v>
      </c>
      <c r="D573" s="54" t="s">
        <v>1822</v>
      </c>
      <c r="E573" s="36" t="s">
        <v>1823</v>
      </c>
      <c r="F573" s="48">
        <v>301777</v>
      </c>
      <c r="G573" s="56">
        <v>45065</v>
      </c>
      <c r="H573" s="46">
        <v>7</v>
      </c>
      <c r="I573" s="48"/>
    </row>
    <row r="574" spans="2:9">
      <c r="B574" s="36" t="s">
        <v>1824</v>
      </c>
      <c r="C574" s="36" t="s">
        <v>473</v>
      </c>
      <c r="D574" s="54" t="s">
        <v>1825</v>
      </c>
      <c r="E574" s="36" t="s">
        <v>1826</v>
      </c>
      <c r="F574" s="48">
        <v>452630</v>
      </c>
      <c r="G574" s="56">
        <v>44986</v>
      </c>
      <c r="H574" s="46">
        <v>4</v>
      </c>
      <c r="I574" s="48"/>
    </row>
    <row r="575" spans="2:9">
      <c r="B575" s="36" t="s">
        <v>1827</v>
      </c>
      <c r="C575" s="36" t="s">
        <v>58</v>
      </c>
      <c r="D575" s="54" t="s">
        <v>1828</v>
      </c>
      <c r="E575" s="36" t="s">
        <v>1829</v>
      </c>
      <c r="F575" s="48">
        <v>480249</v>
      </c>
      <c r="G575" s="56">
        <v>45270</v>
      </c>
      <c r="H575" s="46">
        <v>5</v>
      </c>
      <c r="I575" s="48"/>
    </row>
    <row r="576" spans="2:9">
      <c r="B576" s="36" t="s">
        <v>1830</v>
      </c>
      <c r="C576" s="36" t="s">
        <v>357</v>
      </c>
      <c r="D576" s="54" t="s">
        <v>1831</v>
      </c>
      <c r="E576" s="36" t="s">
        <v>1832</v>
      </c>
      <c r="F576" s="48">
        <v>451749</v>
      </c>
      <c r="G576" s="56">
        <v>45225</v>
      </c>
      <c r="H576" s="46">
        <v>8</v>
      </c>
      <c r="I576" s="48"/>
    </row>
    <row r="577" spans="2:9">
      <c r="B577" s="36" t="s">
        <v>1833</v>
      </c>
      <c r="C577" s="36" t="s">
        <v>201</v>
      </c>
      <c r="D577" s="54" t="s">
        <v>1834</v>
      </c>
      <c r="E577" s="36" t="s">
        <v>1835</v>
      </c>
      <c r="F577" s="48">
        <v>436506</v>
      </c>
      <c r="G577" s="56">
        <v>45169</v>
      </c>
      <c r="H577" s="46">
        <v>1</v>
      </c>
      <c r="I577" s="48"/>
    </row>
    <row r="578" spans="2:9">
      <c r="B578" s="36" t="s">
        <v>1836</v>
      </c>
      <c r="C578" s="36" t="s">
        <v>269</v>
      </c>
      <c r="D578" s="54" t="s">
        <v>1837</v>
      </c>
      <c r="E578" s="36" t="s">
        <v>1838</v>
      </c>
      <c r="F578" s="48">
        <v>301690</v>
      </c>
      <c r="G578" s="56">
        <v>44944</v>
      </c>
      <c r="H578" s="46">
        <v>3</v>
      </c>
      <c r="I578" s="48"/>
    </row>
    <row r="579" spans="2:9">
      <c r="B579" s="36" t="s">
        <v>1839</v>
      </c>
      <c r="C579" s="36" t="s">
        <v>515</v>
      </c>
      <c r="D579" s="54" t="s">
        <v>1840</v>
      </c>
      <c r="E579" s="36" t="s">
        <v>1841</v>
      </c>
      <c r="F579" s="48">
        <v>442086</v>
      </c>
      <c r="G579" s="56">
        <v>45004</v>
      </c>
      <c r="H579" s="46">
        <v>1</v>
      </c>
      <c r="I579" s="48"/>
    </row>
    <row r="580" spans="2:9">
      <c r="B580" s="36" t="s">
        <v>1842</v>
      </c>
      <c r="C580" s="36" t="s">
        <v>353</v>
      </c>
      <c r="D580" s="54" t="s">
        <v>1843</v>
      </c>
      <c r="E580" s="36" t="s">
        <v>1844</v>
      </c>
      <c r="F580" s="48">
        <v>451222</v>
      </c>
      <c r="G580" s="56">
        <v>45074</v>
      </c>
      <c r="H580" s="46">
        <v>8</v>
      </c>
      <c r="I580" s="48"/>
    </row>
    <row r="581" spans="2:9">
      <c r="B581" s="36" t="s">
        <v>1845</v>
      </c>
      <c r="C581" s="36" t="s">
        <v>341</v>
      </c>
      <c r="D581" s="54" t="s">
        <v>1846</v>
      </c>
      <c r="E581" s="36" t="s">
        <v>1847</v>
      </c>
      <c r="F581" s="48">
        <v>485360</v>
      </c>
      <c r="G581" s="56">
        <v>45141</v>
      </c>
      <c r="H581" s="46">
        <v>1</v>
      </c>
      <c r="I581" s="48"/>
    </row>
    <row r="582" spans="2:9">
      <c r="B582" s="36" t="s">
        <v>1848</v>
      </c>
      <c r="C582" s="36" t="s">
        <v>273</v>
      </c>
      <c r="D582" s="54" t="s">
        <v>1849</v>
      </c>
      <c r="E582" s="36" t="s">
        <v>1850</v>
      </c>
      <c r="F582" s="48">
        <v>449054</v>
      </c>
      <c r="G582" s="56">
        <v>45452</v>
      </c>
      <c r="H582" s="46">
        <v>7</v>
      </c>
      <c r="I582" s="48"/>
    </row>
    <row r="583" spans="2:9">
      <c r="B583" s="36" t="s">
        <v>1851</v>
      </c>
      <c r="C583" s="36" t="s">
        <v>499</v>
      </c>
      <c r="D583" s="54" t="s">
        <v>1852</v>
      </c>
      <c r="E583" s="36" t="s">
        <v>1853</v>
      </c>
      <c r="F583" s="48">
        <v>563908</v>
      </c>
      <c r="G583" s="56">
        <v>45455</v>
      </c>
      <c r="H583" s="46">
        <v>9</v>
      </c>
      <c r="I583" s="48"/>
    </row>
    <row r="584" spans="2:9">
      <c r="B584" s="36" t="s">
        <v>1854</v>
      </c>
      <c r="C584" s="36" t="s">
        <v>541</v>
      </c>
      <c r="D584" s="54" t="s">
        <v>1855</v>
      </c>
      <c r="E584" s="36" t="s">
        <v>1856</v>
      </c>
      <c r="F584" s="48">
        <v>428343</v>
      </c>
      <c r="G584" s="56">
        <v>45353</v>
      </c>
      <c r="H584" s="46">
        <v>5</v>
      </c>
      <c r="I584" s="48"/>
    </row>
    <row r="585" spans="2:9">
      <c r="B585" s="36" t="s">
        <v>1857</v>
      </c>
      <c r="C585" s="36" t="s">
        <v>252</v>
      </c>
      <c r="D585" s="54" t="s">
        <v>1858</v>
      </c>
      <c r="E585" s="36" t="s">
        <v>1859</v>
      </c>
      <c r="F585" s="48">
        <v>561083</v>
      </c>
      <c r="G585" s="56">
        <v>45454</v>
      </c>
      <c r="H585" s="46">
        <v>4</v>
      </c>
      <c r="I585" s="48"/>
    </row>
    <row r="586" spans="2:9">
      <c r="B586" s="36" t="s">
        <v>1860</v>
      </c>
      <c r="C586" s="36" t="s">
        <v>220</v>
      </c>
      <c r="D586" s="54" t="s">
        <v>1861</v>
      </c>
      <c r="E586" s="36" t="s">
        <v>1862</v>
      </c>
      <c r="F586" s="48">
        <v>571396</v>
      </c>
      <c r="G586" s="56">
        <v>45439</v>
      </c>
      <c r="H586" s="46">
        <v>8</v>
      </c>
      <c r="I586" s="48"/>
    </row>
    <row r="587" spans="2:9">
      <c r="B587" s="36" t="s">
        <v>1863</v>
      </c>
      <c r="C587" s="36" t="s">
        <v>28</v>
      </c>
      <c r="D587" s="54" t="s">
        <v>1864</v>
      </c>
      <c r="E587" s="36" t="s">
        <v>1865</v>
      </c>
      <c r="F587" s="48">
        <v>428741</v>
      </c>
      <c r="G587" s="56">
        <v>45477</v>
      </c>
      <c r="H587" s="46">
        <v>7</v>
      </c>
      <c r="I587" s="48"/>
    </row>
    <row r="588" spans="2:9">
      <c r="B588" s="36" t="s">
        <v>1866</v>
      </c>
      <c r="C588" s="36" t="s">
        <v>252</v>
      </c>
      <c r="D588" s="54" t="s">
        <v>1867</v>
      </c>
      <c r="E588" s="36" t="s">
        <v>1868</v>
      </c>
      <c r="F588" s="48">
        <v>430275</v>
      </c>
      <c r="G588" s="56">
        <v>45387</v>
      </c>
      <c r="H588" s="46">
        <v>1</v>
      </c>
      <c r="I588" s="48"/>
    </row>
    <row r="589" spans="2:9">
      <c r="B589" s="36" t="s">
        <v>1869</v>
      </c>
      <c r="C589" s="36" t="s">
        <v>62</v>
      </c>
      <c r="D589" s="54" t="s">
        <v>1870</v>
      </c>
      <c r="E589" s="36" t="s">
        <v>1871</v>
      </c>
      <c r="F589" s="48">
        <v>463048</v>
      </c>
      <c r="G589" s="56">
        <v>45495</v>
      </c>
      <c r="H589" s="46">
        <v>2</v>
      </c>
      <c r="I589" s="48"/>
    </row>
    <row r="590" spans="2:9">
      <c r="B590" s="36" t="s">
        <v>1872</v>
      </c>
      <c r="C590" s="36" t="s">
        <v>220</v>
      </c>
      <c r="D590" s="54" t="s">
        <v>1873</v>
      </c>
      <c r="E590" s="36" t="s">
        <v>1874</v>
      </c>
      <c r="F590" s="48">
        <v>411168</v>
      </c>
      <c r="G590" s="56">
        <v>45545</v>
      </c>
      <c r="H590" s="46">
        <v>5</v>
      </c>
      <c r="I590" s="48"/>
    </row>
    <row r="591" spans="2:9">
      <c r="B591" s="36" t="s">
        <v>1875</v>
      </c>
      <c r="C591" s="36" t="s">
        <v>312</v>
      </c>
      <c r="D591" s="54" t="s">
        <v>1876</v>
      </c>
      <c r="E591" s="36" t="s">
        <v>1877</v>
      </c>
      <c r="F591" s="48">
        <v>506817</v>
      </c>
      <c r="G591" s="56">
        <v>45531</v>
      </c>
      <c r="H591" s="46">
        <v>4</v>
      </c>
      <c r="I591" s="48"/>
    </row>
    <row r="592" spans="2:9">
      <c r="B592" s="36" t="s">
        <v>1878</v>
      </c>
      <c r="C592" s="36" t="s">
        <v>733</v>
      </c>
      <c r="D592" s="54" t="s">
        <v>1879</v>
      </c>
      <c r="E592" s="36" t="s">
        <v>1880</v>
      </c>
      <c r="F592" s="48">
        <v>541638</v>
      </c>
      <c r="G592" s="56">
        <v>45524</v>
      </c>
      <c r="H592" s="46">
        <v>7</v>
      </c>
      <c r="I592" s="48"/>
    </row>
    <row r="593" spans="2:9">
      <c r="B593" s="36" t="s">
        <v>1881</v>
      </c>
      <c r="C593" s="36" t="s">
        <v>473</v>
      </c>
      <c r="D593" s="54" t="s">
        <v>1882</v>
      </c>
      <c r="E593" s="36" t="s">
        <v>1883</v>
      </c>
      <c r="F593" s="48">
        <v>454949</v>
      </c>
      <c r="G593" s="56">
        <v>45412</v>
      </c>
      <c r="H593" s="46">
        <v>6</v>
      </c>
      <c r="I593" s="48"/>
    </row>
    <row r="594" spans="2:9">
      <c r="B594" s="36" t="s">
        <v>1884</v>
      </c>
      <c r="C594" s="36" t="s">
        <v>308</v>
      </c>
      <c r="D594" s="54" t="s">
        <v>1885</v>
      </c>
      <c r="E594" s="36" t="s">
        <v>1886</v>
      </c>
      <c r="F594" s="48">
        <v>583715</v>
      </c>
      <c r="G594" s="56">
        <v>45402</v>
      </c>
      <c r="H594" s="46">
        <v>6</v>
      </c>
      <c r="I594" s="48"/>
    </row>
    <row r="595" spans="2:9">
      <c r="B595" s="36" t="s">
        <v>1887</v>
      </c>
      <c r="C595" s="36" t="s">
        <v>244</v>
      </c>
      <c r="D595" s="54" t="s">
        <v>1888</v>
      </c>
      <c r="E595" s="36" t="s">
        <v>1889</v>
      </c>
      <c r="F595" s="48">
        <v>441455</v>
      </c>
      <c r="G595" s="56">
        <v>45367</v>
      </c>
      <c r="H595" s="46">
        <v>8</v>
      </c>
      <c r="I595" s="48"/>
    </row>
    <row r="596" spans="2:9">
      <c r="B596" s="36" t="s">
        <v>1890</v>
      </c>
      <c r="C596" s="36" t="s">
        <v>1049</v>
      </c>
      <c r="D596" s="54" t="s">
        <v>1891</v>
      </c>
      <c r="E596" s="36" t="s">
        <v>1892</v>
      </c>
      <c r="F596" s="48">
        <v>499478</v>
      </c>
      <c r="G596" s="56">
        <v>45292</v>
      </c>
      <c r="H596" s="46">
        <v>2</v>
      </c>
      <c r="I596" s="48"/>
    </row>
    <row r="597" spans="2:9">
      <c r="B597" s="36" t="s">
        <v>1893</v>
      </c>
      <c r="C597" s="36" t="s">
        <v>450</v>
      </c>
      <c r="D597" s="54" t="s">
        <v>1894</v>
      </c>
      <c r="E597" s="36" t="s">
        <v>1895</v>
      </c>
      <c r="F597" s="48">
        <v>557195</v>
      </c>
      <c r="G597" s="56">
        <v>45304</v>
      </c>
      <c r="H597" s="46">
        <v>8</v>
      </c>
      <c r="I597" s="48"/>
    </row>
    <row r="598" spans="2:9">
      <c r="B598" s="36" t="s">
        <v>1896</v>
      </c>
      <c r="C598" s="36" t="s">
        <v>97</v>
      </c>
      <c r="D598" s="54" t="s">
        <v>1897</v>
      </c>
      <c r="E598" s="36" t="s">
        <v>1898</v>
      </c>
      <c r="F598" s="48">
        <v>580587</v>
      </c>
      <c r="G598" s="56">
        <v>45474</v>
      </c>
      <c r="H598" s="46">
        <v>2</v>
      </c>
      <c r="I598" s="48"/>
    </row>
    <row r="599" spans="2:9">
      <c r="B599" s="36" t="s">
        <v>1899</v>
      </c>
      <c r="C599" s="36" t="s">
        <v>624</v>
      </c>
      <c r="D599" s="54" t="s">
        <v>1900</v>
      </c>
      <c r="E599" s="36" t="s">
        <v>1901</v>
      </c>
      <c r="F599" s="48">
        <v>573883</v>
      </c>
      <c r="G599" s="56">
        <v>45428</v>
      </c>
      <c r="H599" s="46">
        <v>3</v>
      </c>
      <c r="I599" s="48"/>
    </row>
    <row r="600" spans="2:9">
      <c r="B600" s="36" t="s">
        <v>1902</v>
      </c>
      <c r="C600" s="36" t="s">
        <v>1071</v>
      </c>
      <c r="D600" s="54" t="s">
        <v>1903</v>
      </c>
      <c r="E600" s="36" t="s">
        <v>1904</v>
      </c>
      <c r="F600" s="48">
        <v>433713</v>
      </c>
      <c r="G600" s="56">
        <v>45463</v>
      </c>
      <c r="H600" s="46">
        <v>4</v>
      </c>
      <c r="I600" s="48"/>
    </row>
    <row r="601" spans="2:9">
      <c r="B601" s="36" t="s">
        <v>1905</v>
      </c>
      <c r="C601" s="36" t="s">
        <v>174</v>
      </c>
      <c r="D601" s="54" t="s">
        <v>1906</v>
      </c>
      <c r="E601" s="36" t="s">
        <v>1907</v>
      </c>
      <c r="F601" s="48">
        <v>518856</v>
      </c>
      <c r="G601" s="56">
        <v>45554</v>
      </c>
      <c r="H601" s="46">
        <v>4</v>
      </c>
      <c r="I601" s="48"/>
    </row>
    <row r="602" spans="2:9">
      <c r="B602" s="36" t="s">
        <v>1908</v>
      </c>
      <c r="C602" s="36" t="s">
        <v>141</v>
      </c>
      <c r="D602" s="54" t="s">
        <v>1909</v>
      </c>
      <c r="E602" s="36" t="s">
        <v>1910</v>
      </c>
      <c r="F602" s="48">
        <v>411897</v>
      </c>
      <c r="G602" s="56">
        <v>45450</v>
      </c>
      <c r="H602" s="46">
        <v>5</v>
      </c>
      <c r="I602" s="48"/>
    </row>
    <row r="603" spans="2:9">
      <c r="B603" s="36" t="s">
        <v>1911</v>
      </c>
      <c r="C603" s="36" t="s">
        <v>561</v>
      </c>
      <c r="D603" s="54" t="s">
        <v>1912</v>
      </c>
      <c r="E603" s="36" t="s">
        <v>1913</v>
      </c>
      <c r="F603" s="48">
        <v>412891</v>
      </c>
      <c r="G603" s="56">
        <v>45305</v>
      </c>
      <c r="H603" s="46">
        <v>2</v>
      </c>
      <c r="I603" s="48"/>
    </row>
    <row r="604" spans="2:9">
      <c r="B604" s="36" t="s">
        <v>1914</v>
      </c>
      <c r="C604" s="36" t="s">
        <v>649</v>
      </c>
      <c r="D604" s="54" t="s">
        <v>1915</v>
      </c>
      <c r="E604" s="36" t="s">
        <v>1916</v>
      </c>
      <c r="F604" s="48">
        <v>461372</v>
      </c>
      <c r="G604" s="56">
        <v>45543</v>
      </c>
      <c r="H604" s="46">
        <v>6</v>
      </c>
      <c r="I604" s="48"/>
    </row>
    <row r="605" spans="2:9">
      <c r="B605" s="36" t="s">
        <v>1917</v>
      </c>
      <c r="C605" s="36" t="s">
        <v>492</v>
      </c>
      <c r="D605" s="54" t="s">
        <v>1918</v>
      </c>
      <c r="E605" s="36" t="s">
        <v>1919</v>
      </c>
      <c r="F605" s="48">
        <v>440814</v>
      </c>
      <c r="G605" s="56">
        <v>45519</v>
      </c>
      <c r="H605" s="46">
        <v>4</v>
      </c>
      <c r="I605" s="48"/>
    </row>
    <row r="606" spans="2:9">
      <c r="B606" s="36" t="s">
        <v>1920</v>
      </c>
      <c r="C606" s="36" t="s">
        <v>113</v>
      </c>
      <c r="D606" s="54" t="s">
        <v>1921</v>
      </c>
      <c r="E606" s="36" t="s">
        <v>1922</v>
      </c>
      <c r="F606" s="48">
        <v>494561</v>
      </c>
      <c r="G606" s="56">
        <v>45551</v>
      </c>
      <c r="H606" s="46">
        <v>1</v>
      </c>
      <c r="I606" s="48"/>
    </row>
    <row r="607" spans="2:9">
      <c r="B607" s="36" t="s">
        <v>1923</v>
      </c>
      <c r="C607" s="36" t="s">
        <v>1164</v>
      </c>
      <c r="D607" s="54" t="s">
        <v>1924</v>
      </c>
      <c r="E607" s="36" t="s">
        <v>1925</v>
      </c>
      <c r="F607" s="48">
        <v>498578</v>
      </c>
      <c r="G607" s="56">
        <v>45328</v>
      </c>
      <c r="H607" s="46">
        <v>7</v>
      </c>
      <c r="I607" s="48"/>
    </row>
    <row r="608" spans="2:9">
      <c r="B608" s="36" t="s">
        <v>1926</v>
      </c>
      <c r="C608" s="36" t="s">
        <v>1121</v>
      </c>
      <c r="D608" s="54" t="s">
        <v>1927</v>
      </c>
      <c r="E608" s="36" t="s">
        <v>1928</v>
      </c>
      <c r="F608" s="48">
        <v>491247</v>
      </c>
      <c r="G608" s="56">
        <v>45479</v>
      </c>
      <c r="H608" s="46">
        <v>9</v>
      </c>
      <c r="I608" s="48"/>
    </row>
    <row r="609" spans="2:9">
      <c r="B609" s="36" t="s">
        <v>1929</v>
      </c>
      <c r="C609" s="36" t="s">
        <v>244</v>
      </c>
      <c r="D609" s="54" t="s">
        <v>1930</v>
      </c>
      <c r="E609" s="36" t="s">
        <v>1931</v>
      </c>
      <c r="F609" s="48">
        <v>417897</v>
      </c>
      <c r="G609" s="56">
        <v>45604</v>
      </c>
      <c r="H609" s="46">
        <v>4</v>
      </c>
      <c r="I609" s="48"/>
    </row>
    <row r="610" spans="2:9">
      <c r="B610" s="36" t="s">
        <v>1932</v>
      </c>
      <c r="C610" s="36" t="s">
        <v>380</v>
      </c>
      <c r="D610" s="54" t="s">
        <v>1933</v>
      </c>
      <c r="E610" s="36" t="s">
        <v>1934</v>
      </c>
      <c r="F610" s="48">
        <v>564891</v>
      </c>
      <c r="G610" s="56">
        <v>45528</v>
      </c>
      <c r="H610" s="46">
        <v>2</v>
      </c>
      <c r="I610" s="48"/>
    </row>
    <row r="611" spans="2:9">
      <c r="B611" s="36" t="s">
        <v>1935</v>
      </c>
      <c r="C611" s="36" t="s">
        <v>733</v>
      </c>
      <c r="D611" s="54" t="s">
        <v>1936</v>
      </c>
      <c r="E611" s="36" t="s">
        <v>1937</v>
      </c>
      <c r="F611" s="48">
        <v>549207</v>
      </c>
      <c r="G611" s="56">
        <v>45342</v>
      </c>
      <c r="H611" s="46">
        <v>3</v>
      </c>
      <c r="I611" s="48"/>
    </row>
    <row r="612" spans="2:9">
      <c r="B612" s="36" t="s">
        <v>1938</v>
      </c>
      <c r="C612" s="36" t="s">
        <v>492</v>
      </c>
      <c r="D612" s="54" t="s">
        <v>1939</v>
      </c>
      <c r="E612" s="36" t="s">
        <v>1940</v>
      </c>
      <c r="F612" s="48">
        <v>499259</v>
      </c>
      <c r="G612" s="56">
        <v>45647</v>
      </c>
      <c r="H612" s="46">
        <v>2</v>
      </c>
      <c r="I612" s="48"/>
    </row>
    <row r="613" spans="2:9">
      <c r="B613" s="36" t="s">
        <v>1941</v>
      </c>
      <c r="C613" s="36" t="s">
        <v>93</v>
      </c>
      <c r="D613" s="54" t="s">
        <v>1942</v>
      </c>
      <c r="E613" s="36" t="s">
        <v>1943</v>
      </c>
      <c r="F613" s="48">
        <v>578877</v>
      </c>
      <c r="G613" s="56">
        <v>45411</v>
      </c>
      <c r="H613" s="46">
        <v>4</v>
      </c>
      <c r="I613" s="48"/>
    </row>
    <row r="614" spans="2:9">
      <c r="B614" s="36" t="s">
        <v>1944</v>
      </c>
      <c r="C614" s="36" t="s">
        <v>1578</v>
      </c>
      <c r="D614" s="54" t="s">
        <v>1945</v>
      </c>
      <c r="E614" s="36" t="s">
        <v>1946</v>
      </c>
      <c r="F614" s="48">
        <v>403426</v>
      </c>
      <c r="G614" s="56">
        <v>45565</v>
      </c>
      <c r="H614" s="46">
        <v>8</v>
      </c>
      <c r="I614" s="48"/>
    </row>
    <row r="615" spans="2:9">
      <c r="B615" s="36" t="s">
        <v>1947</v>
      </c>
      <c r="C615" s="36" t="s">
        <v>157</v>
      </c>
      <c r="D615" s="54" t="s">
        <v>1948</v>
      </c>
      <c r="E615" s="36" t="s">
        <v>1949</v>
      </c>
      <c r="F615" s="48">
        <v>404229</v>
      </c>
      <c r="G615" s="56">
        <v>45341</v>
      </c>
      <c r="H615" s="46">
        <v>9</v>
      </c>
      <c r="I615" s="48"/>
    </row>
    <row r="616" spans="2:9">
      <c r="B616" s="36" t="s">
        <v>1950</v>
      </c>
      <c r="C616" s="36" t="s">
        <v>157</v>
      </c>
      <c r="D616" s="54" t="s">
        <v>1951</v>
      </c>
      <c r="E616" s="36" t="s">
        <v>1952</v>
      </c>
      <c r="F616" s="48">
        <v>589797</v>
      </c>
      <c r="G616" s="56">
        <v>45388</v>
      </c>
      <c r="H616" s="46">
        <v>9</v>
      </c>
      <c r="I616" s="48"/>
    </row>
    <row r="617" spans="2:9">
      <c r="B617" s="36" t="s">
        <v>1953</v>
      </c>
      <c r="C617" s="36" t="s">
        <v>201</v>
      </c>
      <c r="D617" s="54" t="s">
        <v>1954</v>
      </c>
      <c r="E617" s="36" t="s">
        <v>1955</v>
      </c>
      <c r="F617" s="48">
        <v>412791</v>
      </c>
      <c r="G617" s="56">
        <v>45551</v>
      </c>
      <c r="H617" s="46">
        <v>1</v>
      </c>
      <c r="I617" s="48"/>
    </row>
    <row r="618" spans="2:9">
      <c r="B618" s="36" t="s">
        <v>1956</v>
      </c>
      <c r="C618" s="36" t="s">
        <v>216</v>
      </c>
      <c r="D618" s="54" t="s">
        <v>1957</v>
      </c>
      <c r="E618" s="36" t="s">
        <v>1958</v>
      </c>
      <c r="F618" s="48">
        <v>500974</v>
      </c>
      <c r="G618" s="56">
        <v>45578</v>
      </c>
      <c r="H618" s="46">
        <v>8</v>
      </c>
      <c r="I618" s="48"/>
    </row>
    <row r="619" spans="2:9">
      <c r="B619" s="36" t="s">
        <v>1959</v>
      </c>
      <c r="C619" s="36" t="s">
        <v>220</v>
      </c>
      <c r="D619" s="54" t="s">
        <v>1960</v>
      </c>
      <c r="E619" s="36" t="s">
        <v>1961</v>
      </c>
      <c r="F619" s="48">
        <v>425622</v>
      </c>
      <c r="G619" s="56">
        <v>45499</v>
      </c>
      <c r="H619" s="46">
        <v>1</v>
      </c>
      <c r="I619" s="48"/>
    </row>
    <row r="620" spans="2:9">
      <c r="B620" s="36" t="s">
        <v>1962</v>
      </c>
      <c r="C620" s="36" t="s">
        <v>522</v>
      </c>
      <c r="D620" s="54" t="s">
        <v>1963</v>
      </c>
      <c r="E620" s="36" t="s">
        <v>1964</v>
      </c>
      <c r="F620" s="48">
        <v>416802</v>
      </c>
      <c r="G620" s="56">
        <v>45601</v>
      </c>
      <c r="H620" s="46">
        <v>2</v>
      </c>
      <c r="I620" s="48"/>
    </row>
    <row r="621" spans="2:9">
      <c r="B621" s="36" t="s">
        <v>1965</v>
      </c>
      <c r="C621" s="36" t="s">
        <v>16</v>
      </c>
      <c r="D621" s="54" t="s">
        <v>1966</v>
      </c>
      <c r="E621" s="36" t="s">
        <v>1967</v>
      </c>
      <c r="F621" s="48">
        <v>574533</v>
      </c>
      <c r="G621" s="56">
        <v>45408</v>
      </c>
      <c r="H621" s="46">
        <v>2</v>
      </c>
      <c r="I621" s="48"/>
    </row>
    <row r="622" spans="2:9">
      <c r="B622" s="36" t="s">
        <v>1968</v>
      </c>
      <c r="C622" s="36" t="s">
        <v>768</v>
      </c>
      <c r="D622" s="54" t="s">
        <v>1969</v>
      </c>
      <c r="E622" s="36" t="s">
        <v>1970</v>
      </c>
      <c r="F622" s="48">
        <v>406294</v>
      </c>
      <c r="G622" s="56">
        <v>45473</v>
      </c>
      <c r="H622" s="46">
        <v>7</v>
      </c>
      <c r="I622" s="48"/>
    </row>
    <row r="623" spans="2:9">
      <c r="B623" s="36" t="s">
        <v>1971</v>
      </c>
      <c r="C623" s="36" t="s">
        <v>178</v>
      </c>
      <c r="D623" s="54" t="s">
        <v>1972</v>
      </c>
      <c r="E623" s="36" t="s">
        <v>1973</v>
      </c>
      <c r="F623" s="48">
        <v>505366</v>
      </c>
      <c r="G623" s="56">
        <v>45611</v>
      </c>
      <c r="H623" s="46">
        <v>4</v>
      </c>
      <c r="I623" s="48"/>
    </row>
    <row r="624" spans="2:9">
      <c r="B624" s="36" t="s">
        <v>1974</v>
      </c>
      <c r="C624" s="36" t="s">
        <v>312</v>
      </c>
      <c r="D624" s="54" t="s">
        <v>1975</v>
      </c>
      <c r="E624" s="36" t="s">
        <v>1976</v>
      </c>
      <c r="F624" s="48">
        <v>563938</v>
      </c>
      <c r="G624" s="56">
        <v>45364</v>
      </c>
      <c r="H624" s="46">
        <v>5</v>
      </c>
      <c r="I624" s="48"/>
    </row>
    <row r="625" spans="2:9">
      <c r="B625" s="36" t="s">
        <v>1977</v>
      </c>
      <c r="C625" s="36" t="s">
        <v>515</v>
      </c>
      <c r="D625" s="54" t="s">
        <v>1978</v>
      </c>
      <c r="E625" s="36" t="s">
        <v>1979</v>
      </c>
      <c r="F625" s="48">
        <v>463921</v>
      </c>
      <c r="G625" s="56">
        <v>45502</v>
      </c>
      <c r="H625" s="46">
        <v>6</v>
      </c>
      <c r="I625" s="48"/>
    </row>
    <row r="626" spans="2:9">
      <c r="B626" s="36" t="s">
        <v>1980</v>
      </c>
      <c r="C626" s="36" t="s">
        <v>593</v>
      </c>
      <c r="D626" s="54" t="s">
        <v>1981</v>
      </c>
      <c r="E626" s="36" t="s">
        <v>1982</v>
      </c>
      <c r="F626" s="48">
        <v>470307</v>
      </c>
      <c r="G626" s="56">
        <v>45468</v>
      </c>
      <c r="H626" s="46">
        <v>7</v>
      </c>
      <c r="I626" s="48"/>
    </row>
    <row r="627" spans="2:9">
      <c r="B627" s="36" t="s">
        <v>1983</v>
      </c>
      <c r="C627" s="36" t="s">
        <v>593</v>
      </c>
      <c r="D627" s="54" t="s">
        <v>1984</v>
      </c>
      <c r="E627" s="36" t="s">
        <v>1985</v>
      </c>
      <c r="F627" s="48">
        <v>501779</v>
      </c>
      <c r="G627" s="56">
        <v>45623</v>
      </c>
      <c r="H627" s="46">
        <v>1</v>
      </c>
      <c r="I627" s="48"/>
    </row>
    <row r="628" spans="2:9">
      <c r="B628" s="36" t="s">
        <v>1986</v>
      </c>
      <c r="C628" s="36" t="s">
        <v>244</v>
      </c>
      <c r="D628" s="54" t="s">
        <v>1987</v>
      </c>
      <c r="E628" s="36" t="s">
        <v>1988</v>
      </c>
      <c r="F628" s="48">
        <v>465827</v>
      </c>
      <c r="G628" s="56">
        <v>45595</v>
      </c>
      <c r="H628" s="46">
        <v>6</v>
      </c>
      <c r="I628" s="48"/>
    </row>
    <row r="629" spans="2:9">
      <c r="B629" s="36" t="s">
        <v>1989</v>
      </c>
      <c r="C629" s="36" t="s">
        <v>649</v>
      </c>
      <c r="D629" s="54" t="s">
        <v>1990</v>
      </c>
      <c r="E629" s="36" t="s">
        <v>1991</v>
      </c>
      <c r="F629" s="48">
        <v>404375</v>
      </c>
      <c r="G629" s="56">
        <v>45368</v>
      </c>
      <c r="H629" s="46">
        <v>7</v>
      </c>
      <c r="I629" s="48"/>
    </row>
    <row r="630" spans="2:9">
      <c r="B630" s="36" t="s">
        <v>1992</v>
      </c>
      <c r="C630" s="36" t="s">
        <v>201</v>
      </c>
      <c r="D630" s="54" t="s">
        <v>1993</v>
      </c>
      <c r="E630" s="36" t="s">
        <v>1994</v>
      </c>
      <c r="F630" s="48">
        <v>421949</v>
      </c>
      <c r="G630" s="56">
        <v>45584</v>
      </c>
      <c r="H630" s="46">
        <v>2</v>
      </c>
      <c r="I630" s="48"/>
    </row>
    <row r="631" spans="2:9">
      <c r="B631" s="36" t="s">
        <v>1995</v>
      </c>
      <c r="C631" s="36" t="s">
        <v>174</v>
      </c>
      <c r="D631" s="54" t="s">
        <v>1996</v>
      </c>
      <c r="E631" s="36" t="s">
        <v>1997</v>
      </c>
      <c r="F631" s="48">
        <v>444765</v>
      </c>
      <c r="G631" s="56">
        <v>45593</v>
      </c>
      <c r="H631" s="46">
        <v>5</v>
      </c>
      <c r="I631" s="48"/>
    </row>
    <row r="632" spans="2:9">
      <c r="B632" s="36" t="s">
        <v>1998</v>
      </c>
      <c r="C632" s="36" t="s">
        <v>216</v>
      </c>
      <c r="D632" s="54" t="s">
        <v>1999</v>
      </c>
      <c r="E632" s="36" t="s">
        <v>2000</v>
      </c>
      <c r="F632" s="48">
        <v>540270</v>
      </c>
      <c r="G632" s="56">
        <v>45604</v>
      </c>
      <c r="H632" s="46">
        <v>8</v>
      </c>
      <c r="I632" s="48"/>
    </row>
    <row r="633" spans="2:9">
      <c r="B633" s="36" t="s">
        <v>2001</v>
      </c>
      <c r="C633" s="36" t="s">
        <v>345</v>
      </c>
      <c r="D633" s="54" t="s">
        <v>2002</v>
      </c>
      <c r="E633" s="36" t="s">
        <v>2003</v>
      </c>
      <c r="F633" s="48">
        <v>475799</v>
      </c>
      <c r="G633" s="56">
        <v>45407</v>
      </c>
      <c r="H633" s="46">
        <v>9</v>
      </c>
      <c r="I633" s="48"/>
    </row>
    <row r="634" spans="2:9">
      <c r="B634" s="36" t="s">
        <v>2004</v>
      </c>
      <c r="C634" s="36" t="s">
        <v>380</v>
      </c>
      <c r="D634" s="54" t="s">
        <v>2005</v>
      </c>
      <c r="E634" s="36" t="s">
        <v>2006</v>
      </c>
      <c r="F634" s="48">
        <v>467457</v>
      </c>
      <c r="G634" s="56">
        <v>45335</v>
      </c>
      <c r="H634" s="46">
        <v>6</v>
      </c>
      <c r="I634" s="48"/>
    </row>
    <row r="635" spans="2:9">
      <c r="B635" s="36" t="s">
        <v>2007</v>
      </c>
      <c r="C635" s="36" t="s">
        <v>649</v>
      </c>
      <c r="D635" s="54" t="s">
        <v>2008</v>
      </c>
      <c r="E635" s="36" t="s">
        <v>2009</v>
      </c>
      <c r="F635" s="48">
        <v>570878</v>
      </c>
      <c r="G635" s="56">
        <v>45367</v>
      </c>
      <c r="H635" s="46">
        <v>2</v>
      </c>
      <c r="I635" s="48"/>
    </row>
    <row r="636" spans="2:9">
      <c r="B636" s="36" t="s">
        <v>2010</v>
      </c>
      <c r="C636" s="36" t="s">
        <v>248</v>
      </c>
      <c r="D636" s="54" t="s">
        <v>2011</v>
      </c>
      <c r="E636" s="36" t="s">
        <v>2012</v>
      </c>
      <c r="F636" s="48">
        <v>483886</v>
      </c>
      <c r="G636" s="56">
        <v>45345</v>
      </c>
      <c r="H636" s="46">
        <v>4</v>
      </c>
      <c r="I636" s="48"/>
    </row>
    <row r="637" spans="2:9">
      <c r="B637" s="36" t="s">
        <v>2013</v>
      </c>
      <c r="C637" s="36" t="s">
        <v>93</v>
      </c>
      <c r="D637" s="54" t="s">
        <v>2014</v>
      </c>
      <c r="E637" s="36" t="s">
        <v>2015</v>
      </c>
      <c r="F637" s="48">
        <v>449212</v>
      </c>
      <c r="G637" s="56">
        <v>45604</v>
      </c>
      <c r="H637" s="46">
        <v>3</v>
      </c>
      <c r="I637" s="48"/>
    </row>
    <row r="638" spans="2:9">
      <c r="B638" s="36" t="s">
        <v>2016</v>
      </c>
      <c r="C638" s="36" t="s">
        <v>36</v>
      </c>
      <c r="D638" s="54" t="s">
        <v>2017</v>
      </c>
      <c r="E638" s="36" t="s">
        <v>2018</v>
      </c>
      <c r="F638" s="48">
        <v>436446</v>
      </c>
      <c r="G638" s="56">
        <v>45545</v>
      </c>
      <c r="H638" s="46">
        <v>4</v>
      </c>
      <c r="I638" s="48"/>
    </row>
    <row r="639" spans="2:9">
      <c r="B639" s="36" t="s">
        <v>2019</v>
      </c>
      <c r="C639" s="36" t="s">
        <v>48</v>
      </c>
      <c r="D639" s="54" t="s">
        <v>2020</v>
      </c>
      <c r="E639" s="36" t="s">
        <v>2021</v>
      </c>
      <c r="F639" s="48">
        <v>438635</v>
      </c>
      <c r="G639" s="56">
        <v>45464</v>
      </c>
      <c r="H639" s="46">
        <v>6</v>
      </c>
      <c r="I639" s="48"/>
    </row>
    <row r="640" spans="2:9">
      <c r="B640" s="36" t="s">
        <v>2022</v>
      </c>
      <c r="C640" s="36" t="s">
        <v>149</v>
      </c>
      <c r="D640" s="54" t="s">
        <v>2023</v>
      </c>
      <c r="E640" s="36" t="s">
        <v>2024</v>
      </c>
      <c r="F640" s="48">
        <v>568552</v>
      </c>
      <c r="G640" s="56">
        <v>45432</v>
      </c>
      <c r="H640" s="46">
        <v>6</v>
      </c>
      <c r="I640" s="48"/>
    </row>
    <row r="641" spans="2:9">
      <c r="B641" s="36" t="s">
        <v>2025</v>
      </c>
      <c r="C641" s="36" t="s">
        <v>675</v>
      </c>
      <c r="D641" s="54" t="s">
        <v>2026</v>
      </c>
      <c r="E641" s="36" t="s">
        <v>2027</v>
      </c>
      <c r="F641" s="48">
        <v>507641</v>
      </c>
      <c r="G641" s="56">
        <v>45595</v>
      </c>
      <c r="H641" s="46">
        <v>9</v>
      </c>
      <c r="I641" s="48"/>
    </row>
    <row r="642" spans="2:9">
      <c r="B642" s="36" t="s">
        <v>2028</v>
      </c>
      <c r="C642" s="36" t="s">
        <v>675</v>
      </c>
      <c r="D642" s="54" t="s">
        <v>2029</v>
      </c>
      <c r="E642" s="36" t="s">
        <v>2030</v>
      </c>
      <c r="F642" s="48">
        <v>466084</v>
      </c>
      <c r="G642" s="56">
        <v>45623</v>
      </c>
      <c r="H642" s="46">
        <v>1</v>
      </c>
      <c r="I642" s="48"/>
    </row>
    <row r="643" spans="2:9">
      <c r="B643" s="36" t="s">
        <v>2031</v>
      </c>
      <c r="C643" s="36" t="s">
        <v>77</v>
      </c>
      <c r="D643" s="54" t="s">
        <v>2032</v>
      </c>
      <c r="E643" s="36" t="s">
        <v>2033</v>
      </c>
      <c r="F643" s="48">
        <v>492860</v>
      </c>
      <c r="G643" s="56">
        <v>45598</v>
      </c>
      <c r="H643" s="46">
        <v>3</v>
      </c>
      <c r="I643" s="48"/>
    </row>
    <row r="644" spans="2:9">
      <c r="B644" s="36" t="s">
        <v>2034</v>
      </c>
      <c r="C644" s="36" t="s">
        <v>40</v>
      </c>
      <c r="D644" s="54" t="s">
        <v>2035</v>
      </c>
      <c r="E644" s="36" t="s">
        <v>2036</v>
      </c>
      <c r="F644" s="48">
        <v>429863</v>
      </c>
      <c r="G644" s="56">
        <v>45626</v>
      </c>
      <c r="H644" s="46">
        <v>2</v>
      </c>
      <c r="I644" s="48"/>
    </row>
    <row r="645" spans="2:9">
      <c r="B645" s="36" t="s">
        <v>2037</v>
      </c>
      <c r="C645" s="36" t="s">
        <v>69</v>
      </c>
      <c r="D645" s="54" t="s">
        <v>2038</v>
      </c>
      <c r="E645" s="36" t="s">
        <v>2039</v>
      </c>
      <c r="F645" s="48">
        <v>501917</v>
      </c>
      <c r="G645" s="56">
        <v>45486</v>
      </c>
      <c r="H645" s="46">
        <v>1</v>
      </c>
      <c r="I645" s="48"/>
    </row>
    <row r="646" spans="2:9">
      <c r="B646" s="36" t="s">
        <v>2040</v>
      </c>
      <c r="C646" s="36" t="s">
        <v>791</v>
      </c>
      <c r="D646" s="54" t="s">
        <v>2041</v>
      </c>
      <c r="E646" s="36" t="s">
        <v>2042</v>
      </c>
      <c r="F646" s="48">
        <v>495664</v>
      </c>
      <c r="G646" s="56">
        <v>45480</v>
      </c>
      <c r="H646" s="46">
        <v>1</v>
      </c>
      <c r="I646" s="48"/>
    </row>
    <row r="647" spans="2:9">
      <c r="B647" s="36" t="s">
        <v>2043</v>
      </c>
      <c r="C647" s="36" t="s">
        <v>130</v>
      </c>
      <c r="D647" s="54" t="s">
        <v>2044</v>
      </c>
      <c r="E647" s="36" t="s">
        <v>2045</v>
      </c>
      <c r="F647" s="48">
        <v>469164</v>
      </c>
      <c r="G647" s="56">
        <v>45656</v>
      </c>
      <c r="H647" s="46">
        <v>3</v>
      </c>
      <c r="I647" s="48"/>
    </row>
    <row r="648" spans="2:9">
      <c r="B648" s="36" t="s">
        <v>2046</v>
      </c>
      <c r="C648" s="36" t="s">
        <v>1049</v>
      </c>
      <c r="D648" s="54" t="s">
        <v>2047</v>
      </c>
      <c r="E648" s="36" t="s">
        <v>2048</v>
      </c>
      <c r="F648" s="48">
        <v>510148</v>
      </c>
      <c r="G648" s="56">
        <v>45311</v>
      </c>
      <c r="H648" s="46">
        <v>7</v>
      </c>
      <c r="I648" s="48"/>
    </row>
    <row r="649" spans="2:9">
      <c r="B649" s="36" t="s">
        <v>2049</v>
      </c>
      <c r="C649" s="36" t="s">
        <v>345</v>
      </c>
      <c r="D649" s="54" t="s">
        <v>2050</v>
      </c>
      <c r="E649" s="36" t="s">
        <v>2051</v>
      </c>
      <c r="F649" s="48">
        <v>460460</v>
      </c>
      <c r="G649" s="56">
        <v>45615</v>
      </c>
      <c r="H649" s="46">
        <v>5</v>
      </c>
      <c r="I649" s="48"/>
    </row>
    <row r="650" spans="2:9">
      <c r="B650" s="36" t="s">
        <v>2052</v>
      </c>
      <c r="C650" s="36" t="s">
        <v>12</v>
      </c>
      <c r="D650" s="54" t="s">
        <v>2053</v>
      </c>
      <c r="E650" s="36" t="s">
        <v>2054</v>
      </c>
      <c r="F650" s="48">
        <v>582956</v>
      </c>
      <c r="G650" s="56">
        <v>45546</v>
      </c>
      <c r="H650" s="46">
        <v>9</v>
      </c>
      <c r="I650" s="48"/>
    </row>
    <row r="651" spans="2:9">
      <c r="B651" s="36" t="s">
        <v>2055</v>
      </c>
      <c r="C651" s="36" t="s">
        <v>85</v>
      </c>
      <c r="D651" s="54" t="s">
        <v>2056</v>
      </c>
      <c r="E651" s="36" t="s">
        <v>2057</v>
      </c>
      <c r="F651" s="48">
        <v>528659</v>
      </c>
      <c r="G651" s="56">
        <v>45614</v>
      </c>
      <c r="H651" s="46">
        <v>8</v>
      </c>
      <c r="I651" s="48"/>
    </row>
    <row r="652" spans="2:9">
      <c r="B652" s="36" t="s">
        <v>2058</v>
      </c>
      <c r="C652" s="36" t="s">
        <v>297</v>
      </c>
      <c r="D652" s="54" t="s">
        <v>2059</v>
      </c>
      <c r="E652" s="36" t="s">
        <v>2060</v>
      </c>
      <c r="F652" s="48">
        <v>449194</v>
      </c>
      <c r="G652" s="56">
        <v>45482</v>
      </c>
      <c r="H652" s="46">
        <v>7</v>
      </c>
      <c r="I652" s="48"/>
    </row>
    <row r="653" spans="2:9">
      <c r="B653" s="36" t="s">
        <v>2061</v>
      </c>
      <c r="C653" s="36" t="s">
        <v>141</v>
      </c>
      <c r="D653" s="54" t="s">
        <v>2062</v>
      </c>
      <c r="E653" s="36" t="s">
        <v>2063</v>
      </c>
      <c r="F653" s="48">
        <v>425221</v>
      </c>
      <c r="G653" s="56">
        <v>45610</v>
      </c>
      <c r="H653" s="46">
        <v>4</v>
      </c>
      <c r="I653" s="48"/>
    </row>
    <row r="654" spans="2:9">
      <c r="B654" s="36" t="s">
        <v>2064</v>
      </c>
      <c r="C654" s="36" t="s">
        <v>737</v>
      </c>
      <c r="D654" s="54" t="s">
        <v>2065</v>
      </c>
      <c r="E654" s="36" t="s">
        <v>2066</v>
      </c>
      <c r="F654" s="48">
        <v>467895</v>
      </c>
      <c r="G654" s="56">
        <v>45598</v>
      </c>
      <c r="H654" s="46">
        <v>7</v>
      </c>
      <c r="I654" s="48"/>
    </row>
    <row r="655" spans="2:9">
      <c r="B655" s="36" t="s">
        <v>2067</v>
      </c>
      <c r="C655" s="36" t="s">
        <v>145</v>
      </c>
      <c r="D655" s="54" t="s">
        <v>2068</v>
      </c>
      <c r="E655" s="36" t="s">
        <v>2069</v>
      </c>
      <c r="F655" s="48">
        <v>438295</v>
      </c>
      <c r="G655" s="56">
        <v>45316</v>
      </c>
      <c r="H655" s="46">
        <v>7</v>
      </c>
      <c r="I655" s="48"/>
    </row>
    <row r="656" spans="2:9">
      <c r="B656" s="36" t="s">
        <v>2070</v>
      </c>
      <c r="C656" s="36" t="s">
        <v>473</v>
      </c>
      <c r="D656" s="54" t="s">
        <v>2071</v>
      </c>
      <c r="E656" s="36" t="s">
        <v>2072</v>
      </c>
      <c r="F656" s="48">
        <v>541084</v>
      </c>
      <c r="G656" s="56">
        <v>45427</v>
      </c>
      <c r="H656" s="46">
        <v>6</v>
      </c>
      <c r="I656" s="48"/>
    </row>
    <row r="657" spans="2:9">
      <c r="B657" s="36" t="s">
        <v>2073</v>
      </c>
      <c r="C657" s="36" t="s">
        <v>589</v>
      </c>
      <c r="D657" s="54" t="s">
        <v>2074</v>
      </c>
      <c r="E657" s="36" t="s">
        <v>2075</v>
      </c>
      <c r="F657" s="48">
        <v>454203</v>
      </c>
      <c r="G657" s="56">
        <v>45616</v>
      </c>
      <c r="H657" s="46">
        <v>9</v>
      </c>
      <c r="I657" s="48"/>
    </row>
    <row r="658" spans="2:9">
      <c r="B658" s="36" t="s">
        <v>2076</v>
      </c>
      <c r="C658" s="36" t="s">
        <v>1049</v>
      </c>
      <c r="D658" s="54" t="s">
        <v>2077</v>
      </c>
      <c r="E658" s="36" t="s">
        <v>2078</v>
      </c>
      <c r="F658" s="48">
        <v>555364</v>
      </c>
      <c r="G658" s="56">
        <v>45644</v>
      </c>
      <c r="H658" s="46">
        <v>5</v>
      </c>
      <c r="I658" s="48"/>
    </row>
    <row r="659" spans="2:9">
      <c r="B659" s="36" t="s">
        <v>2079</v>
      </c>
      <c r="C659" s="36" t="s">
        <v>341</v>
      </c>
      <c r="D659" s="54" t="s">
        <v>2080</v>
      </c>
      <c r="E659" s="36" t="s">
        <v>2081</v>
      </c>
      <c r="F659" s="48">
        <v>472567</v>
      </c>
      <c r="G659" s="56">
        <v>45651</v>
      </c>
      <c r="H659" s="46">
        <v>1</v>
      </c>
      <c r="I659" s="48"/>
    </row>
    <row r="660" spans="2:9">
      <c r="B660" s="36" t="s">
        <v>2082</v>
      </c>
      <c r="C660" s="36" t="s">
        <v>454</v>
      </c>
      <c r="D660" s="54" t="s">
        <v>2083</v>
      </c>
      <c r="E660" s="36" t="s">
        <v>2084</v>
      </c>
      <c r="F660" s="48">
        <v>563831</v>
      </c>
      <c r="G660" s="56">
        <v>45525</v>
      </c>
      <c r="H660" s="46">
        <v>7</v>
      </c>
      <c r="I660" s="48"/>
    </row>
    <row r="661" spans="2:9">
      <c r="B661" s="36" t="s">
        <v>2085</v>
      </c>
      <c r="C661" s="36" t="s">
        <v>40</v>
      </c>
      <c r="D661" s="54" t="s">
        <v>2086</v>
      </c>
      <c r="E661" s="36" t="s">
        <v>2087</v>
      </c>
      <c r="F661" s="48">
        <v>413862</v>
      </c>
      <c r="G661" s="56">
        <v>45486</v>
      </c>
      <c r="H661" s="46">
        <v>6</v>
      </c>
      <c r="I661" s="48"/>
    </row>
    <row r="662" spans="2:9">
      <c r="B662" s="36" t="s">
        <v>2088</v>
      </c>
      <c r="C662" s="36" t="s">
        <v>145</v>
      </c>
      <c r="D662" s="54" t="s">
        <v>2089</v>
      </c>
      <c r="E662" s="36" t="s">
        <v>2090</v>
      </c>
      <c r="F662" s="48">
        <v>486428</v>
      </c>
      <c r="G662" s="56">
        <v>45586</v>
      </c>
      <c r="H662" s="46">
        <v>2</v>
      </c>
      <c r="I662" s="48"/>
    </row>
    <row r="663" spans="2:9">
      <c r="B663" s="36" t="s">
        <v>2091</v>
      </c>
      <c r="C663" s="36" t="s">
        <v>20</v>
      </c>
      <c r="D663" s="54" t="s">
        <v>2092</v>
      </c>
      <c r="E663" s="36" t="s">
        <v>2093</v>
      </c>
      <c r="F663" s="48">
        <v>591163</v>
      </c>
      <c r="G663" s="56">
        <v>45308</v>
      </c>
      <c r="H663" s="46">
        <v>3</v>
      </c>
      <c r="I663" s="48"/>
    </row>
    <row r="664" spans="2:9">
      <c r="B664" s="36" t="s">
        <v>2094</v>
      </c>
      <c r="C664" s="36" t="s">
        <v>450</v>
      </c>
      <c r="D664" s="54" t="s">
        <v>2095</v>
      </c>
      <c r="E664" s="36" t="s">
        <v>2096</v>
      </c>
      <c r="F664" s="48">
        <v>561337</v>
      </c>
      <c r="G664" s="56">
        <v>45425</v>
      </c>
      <c r="H664" s="46">
        <v>3</v>
      </c>
      <c r="I664" s="48"/>
    </row>
    <row r="665" spans="2:9">
      <c r="B665" s="36" t="s">
        <v>2097</v>
      </c>
      <c r="C665" s="36" t="s">
        <v>450</v>
      </c>
      <c r="D665" s="54" t="s">
        <v>2098</v>
      </c>
      <c r="E665" s="36" t="s">
        <v>2099</v>
      </c>
      <c r="F665" s="48">
        <v>556954</v>
      </c>
      <c r="G665" s="56">
        <v>45558</v>
      </c>
      <c r="H665" s="46">
        <v>6</v>
      </c>
      <c r="I665" s="48"/>
    </row>
    <row r="666" spans="2:9">
      <c r="B666" s="36" t="s">
        <v>2100</v>
      </c>
      <c r="C666" s="36" t="s">
        <v>341</v>
      </c>
      <c r="D666" s="54" t="s">
        <v>2101</v>
      </c>
      <c r="E666" s="36" t="s">
        <v>2102</v>
      </c>
      <c r="F666" s="48">
        <v>429124</v>
      </c>
      <c r="G666" s="56">
        <v>45450</v>
      </c>
      <c r="H666" s="46">
        <v>1</v>
      </c>
      <c r="I666" s="48"/>
    </row>
    <row r="667" spans="2:9">
      <c r="B667" s="36" t="s">
        <v>2103</v>
      </c>
      <c r="C667" s="36" t="s">
        <v>145</v>
      </c>
      <c r="D667" s="54" t="s">
        <v>2104</v>
      </c>
      <c r="E667" s="36" t="s">
        <v>2105</v>
      </c>
      <c r="F667" s="48">
        <v>574725</v>
      </c>
      <c r="G667" s="56">
        <v>45624</v>
      </c>
      <c r="H667" s="46">
        <v>8</v>
      </c>
      <c r="I667" s="48"/>
    </row>
    <row r="668" spans="2:9">
      <c r="B668" s="36" t="s">
        <v>2106</v>
      </c>
      <c r="C668" s="36" t="s">
        <v>20</v>
      </c>
      <c r="D668" s="54" t="s">
        <v>2107</v>
      </c>
      <c r="E668" s="36" t="s">
        <v>2108</v>
      </c>
      <c r="F668" s="48">
        <v>509983</v>
      </c>
      <c r="G668" s="56">
        <v>45397</v>
      </c>
      <c r="H668" s="46">
        <v>3</v>
      </c>
      <c r="I668" s="48"/>
    </row>
    <row r="669" spans="2:9">
      <c r="B669" s="36" t="s">
        <v>2109</v>
      </c>
      <c r="C669" s="36" t="s">
        <v>252</v>
      </c>
      <c r="D669" s="54" t="s">
        <v>2110</v>
      </c>
      <c r="E669" s="36" t="s">
        <v>2111</v>
      </c>
      <c r="F669" s="48">
        <v>445671</v>
      </c>
      <c r="G669" s="56">
        <v>45394</v>
      </c>
      <c r="H669" s="46">
        <v>5</v>
      </c>
      <c r="I669" s="48"/>
    </row>
    <row r="670" spans="2:9">
      <c r="B670" s="36" t="s">
        <v>2112</v>
      </c>
      <c r="C670" s="36" t="s">
        <v>40</v>
      </c>
      <c r="D670" s="54" t="s">
        <v>2113</v>
      </c>
      <c r="E670" s="36" t="s">
        <v>2114</v>
      </c>
      <c r="F670" s="48">
        <v>419858</v>
      </c>
      <c r="G670" s="56">
        <v>45462</v>
      </c>
      <c r="H670" s="46">
        <v>6</v>
      </c>
      <c r="I670" s="48"/>
    </row>
    <row r="671" spans="2:9">
      <c r="B671" s="36" t="s">
        <v>2115</v>
      </c>
      <c r="C671" s="36" t="s">
        <v>130</v>
      </c>
      <c r="D671" s="54" t="s">
        <v>2116</v>
      </c>
      <c r="E671" s="36" t="s">
        <v>2117</v>
      </c>
      <c r="F671" s="48">
        <v>479238</v>
      </c>
      <c r="G671" s="56">
        <v>45298</v>
      </c>
      <c r="H671" s="46">
        <v>9</v>
      </c>
      <c r="I671" s="48"/>
    </row>
    <row r="672" spans="2:9">
      <c r="B672" s="36" t="s">
        <v>2118</v>
      </c>
      <c r="C672" s="36" t="s">
        <v>182</v>
      </c>
      <c r="D672" s="54" t="s">
        <v>2119</v>
      </c>
      <c r="E672" s="36" t="s">
        <v>2120</v>
      </c>
      <c r="F672" s="48">
        <v>588838</v>
      </c>
      <c r="G672" s="56">
        <v>45346</v>
      </c>
      <c r="H672" s="46">
        <v>5</v>
      </c>
      <c r="I672" s="48"/>
    </row>
    <row r="673" spans="2:9">
      <c r="B673" s="36" t="s">
        <v>2121</v>
      </c>
      <c r="C673" s="36" t="s">
        <v>189</v>
      </c>
      <c r="D673" s="54" t="s">
        <v>2122</v>
      </c>
      <c r="E673" s="36" t="s">
        <v>2123</v>
      </c>
      <c r="F673" s="48">
        <v>546292</v>
      </c>
      <c r="G673" s="56">
        <v>45435</v>
      </c>
      <c r="H673" s="46">
        <v>3</v>
      </c>
      <c r="I673" s="48"/>
    </row>
    <row r="674" spans="2:9">
      <c r="B674" s="36" t="s">
        <v>2124</v>
      </c>
      <c r="C674" s="36" t="s">
        <v>387</v>
      </c>
      <c r="D674" s="54" t="s">
        <v>2125</v>
      </c>
      <c r="E674" s="36" t="s">
        <v>2126</v>
      </c>
      <c r="F674" s="48">
        <v>506199</v>
      </c>
      <c r="G674" s="56">
        <v>45606</v>
      </c>
      <c r="H674" s="46">
        <v>6</v>
      </c>
      <c r="I674" s="48"/>
    </row>
    <row r="675" spans="2:9">
      <c r="B675" s="36" t="s">
        <v>2127</v>
      </c>
      <c r="C675" s="36" t="s">
        <v>283</v>
      </c>
      <c r="D675" s="54" t="s">
        <v>2128</v>
      </c>
      <c r="E675" s="36" t="s">
        <v>2129</v>
      </c>
      <c r="F675" s="48">
        <v>502169</v>
      </c>
      <c r="G675" s="56">
        <v>45533</v>
      </c>
      <c r="H675" s="46">
        <v>1</v>
      </c>
      <c r="I675" s="48"/>
    </row>
    <row r="676" spans="2:9">
      <c r="B676" s="36" t="s">
        <v>2130</v>
      </c>
      <c r="C676" s="36" t="s">
        <v>101</v>
      </c>
      <c r="D676" s="54" t="s">
        <v>2131</v>
      </c>
      <c r="E676" s="36" t="s">
        <v>2132</v>
      </c>
      <c r="F676" s="48">
        <v>460853</v>
      </c>
      <c r="G676" s="56">
        <v>45593</v>
      </c>
      <c r="H676" s="46">
        <v>8</v>
      </c>
      <c r="I676" s="48"/>
    </row>
    <row r="677" spans="2:9">
      <c r="B677" s="36" t="s">
        <v>2133</v>
      </c>
      <c r="C677" s="36" t="s">
        <v>1360</v>
      </c>
      <c r="D677" s="54" t="s">
        <v>2134</v>
      </c>
      <c r="E677" s="36" t="s">
        <v>2135</v>
      </c>
      <c r="F677" s="48">
        <v>566696</v>
      </c>
      <c r="G677" s="56">
        <v>45618</v>
      </c>
      <c r="H677" s="46">
        <v>7</v>
      </c>
      <c r="I677" s="48"/>
    </row>
    <row r="678" spans="2:9">
      <c r="B678" s="36" t="s">
        <v>2136</v>
      </c>
      <c r="C678" s="36" t="s">
        <v>499</v>
      </c>
      <c r="D678" s="54" t="s">
        <v>2137</v>
      </c>
      <c r="E678" s="36" t="s">
        <v>2138</v>
      </c>
      <c r="F678" s="48">
        <v>448409</v>
      </c>
      <c r="G678" s="56">
        <v>45465</v>
      </c>
      <c r="H678" s="46">
        <v>6</v>
      </c>
      <c r="I678" s="48"/>
    </row>
    <row r="679" spans="2:9">
      <c r="B679" s="36" t="s">
        <v>2139</v>
      </c>
      <c r="C679" s="36" t="s">
        <v>273</v>
      </c>
      <c r="D679" s="54" t="s">
        <v>2140</v>
      </c>
      <c r="E679" s="36" t="s">
        <v>2141</v>
      </c>
      <c r="F679" s="48">
        <v>518972</v>
      </c>
      <c r="G679" s="56">
        <v>45591</v>
      </c>
      <c r="H679" s="46">
        <v>5</v>
      </c>
      <c r="I679" s="48"/>
    </row>
    <row r="680" spans="2:9">
      <c r="B680" s="36" t="s">
        <v>2142</v>
      </c>
      <c r="C680" s="36" t="s">
        <v>1164</v>
      </c>
      <c r="D680" s="54" t="s">
        <v>2143</v>
      </c>
      <c r="E680" s="36" t="s">
        <v>2144</v>
      </c>
      <c r="F680" s="48">
        <v>539018</v>
      </c>
      <c r="G680" s="56">
        <v>45493</v>
      </c>
      <c r="H680" s="46">
        <v>1</v>
      </c>
      <c r="I680" s="48"/>
    </row>
    <row r="681" spans="2:9">
      <c r="B681" s="36" t="s">
        <v>2145</v>
      </c>
      <c r="C681" s="36" t="s">
        <v>157</v>
      </c>
      <c r="D681" s="54" t="s">
        <v>2146</v>
      </c>
      <c r="E681" s="36" t="s">
        <v>2147</v>
      </c>
      <c r="F681" s="48">
        <v>426478</v>
      </c>
      <c r="G681" s="56">
        <v>45497</v>
      </c>
      <c r="H681" s="46">
        <v>6</v>
      </c>
      <c r="I681" s="48"/>
    </row>
    <row r="682" spans="2:9">
      <c r="B682" s="36" t="s">
        <v>2148</v>
      </c>
      <c r="C682" s="36" t="s">
        <v>205</v>
      </c>
      <c r="D682" s="54" t="s">
        <v>2149</v>
      </c>
      <c r="E682" s="36" t="s">
        <v>2150</v>
      </c>
      <c r="F682" s="48">
        <v>590515</v>
      </c>
      <c r="G682" s="56">
        <v>45349</v>
      </c>
      <c r="H682" s="46">
        <v>5</v>
      </c>
      <c r="I682" s="48"/>
    </row>
    <row r="683" spans="2:9">
      <c r="B683" s="36" t="s">
        <v>2151</v>
      </c>
      <c r="C683" s="36" t="s">
        <v>178</v>
      </c>
      <c r="D683" s="54" t="s">
        <v>2152</v>
      </c>
      <c r="E683" s="36" t="s">
        <v>2153</v>
      </c>
      <c r="F683" s="48">
        <v>415271</v>
      </c>
      <c r="G683" s="56">
        <v>45437</v>
      </c>
      <c r="H683" s="46">
        <v>6</v>
      </c>
      <c r="I683" s="48"/>
    </row>
    <row r="684" spans="2:9">
      <c r="B684" s="36" t="s">
        <v>2154</v>
      </c>
      <c r="C684" s="36" t="s">
        <v>85</v>
      </c>
      <c r="D684" s="54" t="s">
        <v>2155</v>
      </c>
      <c r="E684" s="36" t="s">
        <v>2156</v>
      </c>
      <c r="F684" s="48">
        <v>577457</v>
      </c>
      <c r="G684" s="56">
        <v>45610</v>
      </c>
      <c r="H684" s="46">
        <v>5</v>
      </c>
      <c r="I684" s="48"/>
    </row>
    <row r="685" spans="2:9">
      <c r="B685" s="36" t="s">
        <v>2157</v>
      </c>
      <c r="C685" s="36" t="s">
        <v>262</v>
      </c>
      <c r="D685" s="54" t="s">
        <v>2158</v>
      </c>
      <c r="E685" s="36" t="s">
        <v>2159</v>
      </c>
      <c r="F685" s="48">
        <v>416564</v>
      </c>
      <c r="G685" s="56">
        <v>45558</v>
      </c>
      <c r="H685" s="46">
        <v>8</v>
      </c>
      <c r="I685" s="48"/>
    </row>
    <row r="686" spans="2:9">
      <c r="B686" s="36" t="s">
        <v>2160</v>
      </c>
      <c r="C686" s="36" t="s">
        <v>252</v>
      </c>
      <c r="D686" s="54" t="s">
        <v>2161</v>
      </c>
      <c r="E686" s="36" t="s">
        <v>2162</v>
      </c>
      <c r="F686" s="48">
        <v>475055</v>
      </c>
      <c r="G686" s="56">
        <v>45383</v>
      </c>
      <c r="H686" s="46">
        <v>6</v>
      </c>
      <c r="I686" s="48"/>
    </row>
    <row r="687" spans="2:9">
      <c r="B687" s="36" t="s">
        <v>2163</v>
      </c>
      <c r="C687" s="36" t="s">
        <v>283</v>
      </c>
      <c r="D687" s="54" t="s">
        <v>2164</v>
      </c>
      <c r="E687" s="36" t="s">
        <v>2165</v>
      </c>
      <c r="F687" s="48">
        <v>412517</v>
      </c>
      <c r="G687" s="56">
        <v>45456</v>
      </c>
      <c r="H687" s="46">
        <v>5</v>
      </c>
      <c r="I687" s="48"/>
    </row>
    <row r="688" spans="2:9">
      <c r="B688" s="36" t="s">
        <v>2166</v>
      </c>
      <c r="C688" s="36" t="s">
        <v>113</v>
      </c>
      <c r="D688" s="54" t="s">
        <v>2167</v>
      </c>
      <c r="E688" s="36" t="s">
        <v>2168</v>
      </c>
      <c r="F688" s="48">
        <v>553886</v>
      </c>
      <c r="G688" s="56">
        <v>45405</v>
      </c>
      <c r="H688" s="46">
        <v>4</v>
      </c>
      <c r="I688" s="48"/>
    </row>
    <row r="689" spans="2:9">
      <c r="B689" s="36" t="s">
        <v>2169</v>
      </c>
      <c r="C689" s="36" t="s">
        <v>1015</v>
      </c>
      <c r="D689" s="54" t="s">
        <v>2170</v>
      </c>
      <c r="E689" s="36" t="s">
        <v>2171</v>
      </c>
      <c r="F689" s="48">
        <v>488974</v>
      </c>
      <c r="G689" s="56">
        <v>45645</v>
      </c>
      <c r="H689" s="46">
        <v>9</v>
      </c>
      <c r="I689" s="48"/>
    </row>
    <row r="690" spans="2:9">
      <c r="B690" s="36" t="s">
        <v>2172</v>
      </c>
      <c r="C690" s="36" t="s">
        <v>308</v>
      </c>
      <c r="D690" s="54" t="s">
        <v>2173</v>
      </c>
      <c r="E690" s="36" t="s">
        <v>2174</v>
      </c>
      <c r="F690" s="48">
        <v>494110</v>
      </c>
      <c r="G690" s="56">
        <v>45426</v>
      </c>
      <c r="H690" s="46">
        <v>6</v>
      </c>
      <c r="I690" s="48"/>
    </row>
    <row r="691" spans="2:9">
      <c r="B691" s="36" t="s">
        <v>2175</v>
      </c>
      <c r="C691" s="36" t="s">
        <v>24</v>
      </c>
      <c r="D691" s="54" t="s">
        <v>2176</v>
      </c>
      <c r="E691" s="36" t="s">
        <v>2177</v>
      </c>
      <c r="F691" s="48">
        <v>515002</v>
      </c>
      <c r="G691" s="56">
        <v>45563</v>
      </c>
      <c r="H691" s="46">
        <v>8</v>
      </c>
      <c r="I691" s="48"/>
    </row>
    <row r="692" spans="2:9">
      <c r="B692" s="36" t="s">
        <v>2178</v>
      </c>
      <c r="C692" s="36" t="s">
        <v>1049</v>
      </c>
      <c r="D692" s="54" t="s">
        <v>2179</v>
      </c>
      <c r="E692" s="36" t="s">
        <v>2180</v>
      </c>
      <c r="F692" s="48">
        <v>538938</v>
      </c>
      <c r="G692" s="56">
        <v>45576</v>
      </c>
      <c r="H692" s="46">
        <v>8</v>
      </c>
      <c r="I692" s="48"/>
    </row>
    <row r="693" spans="2:9">
      <c r="B693" s="36" t="s">
        <v>2181</v>
      </c>
      <c r="C693" s="36" t="s">
        <v>1578</v>
      </c>
      <c r="D693" s="54" t="s">
        <v>2182</v>
      </c>
      <c r="E693" s="36" t="s">
        <v>2183</v>
      </c>
      <c r="F693" s="48">
        <v>412642</v>
      </c>
      <c r="G693" s="56">
        <v>45427</v>
      </c>
      <c r="H693" s="46">
        <v>2</v>
      </c>
      <c r="I693" s="48"/>
    </row>
    <row r="694" spans="2:9">
      <c r="B694" s="36" t="s">
        <v>2184</v>
      </c>
      <c r="C694" s="36" t="s">
        <v>312</v>
      </c>
      <c r="D694" s="54" t="s">
        <v>2185</v>
      </c>
      <c r="E694" s="36" t="s">
        <v>2186</v>
      </c>
      <c r="F694" s="48">
        <v>503895</v>
      </c>
      <c r="G694" s="56">
        <v>45438</v>
      </c>
      <c r="H694" s="46">
        <v>4</v>
      </c>
      <c r="I694" s="48"/>
    </row>
    <row r="695" spans="2:9">
      <c r="B695" s="36" t="s">
        <v>2187</v>
      </c>
      <c r="C695" s="36" t="s">
        <v>73</v>
      </c>
      <c r="D695" s="54" t="s">
        <v>2188</v>
      </c>
      <c r="E695" s="36" t="s">
        <v>2189</v>
      </c>
      <c r="F695" s="48">
        <v>542799</v>
      </c>
      <c r="G695" s="56">
        <v>45373</v>
      </c>
      <c r="H695" s="46">
        <v>1</v>
      </c>
      <c r="I695" s="48"/>
    </row>
    <row r="696" spans="2:9">
      <c r="B696" s="36" t="s">
        <v>2190</v>
      </c>
      <c r="C696" s="36" t="s">
        <v>387</v>
      </c>
      <c r="D696" s="54" t="s">
        <v>2191</v>
      </c>
      <c r="E696" s="36" t="s">
        <v>2192</v>
      </c>
      <c r="F696" s="48">
        <v>585324</v>
      </c>
      <c r="G696" s="56">
        <v>45355</v>
      </c>
      <c r="H696" s="46">
        <v>4</v>
      </c>
      <c r="I696" s="48"/>
    </row>
    <row r="697" spans="2:9">
      <c r="B697" s="36" t="s">
        <v>2193</v>
      </c>
      <c r="C697" s="36" t="s">
        <v>16</v>
      </c>
      <c r="D697" s="54" t="s">
        <v>2194</v>
      </c>
      <c r="E697" s="36" t="s">
        <v>2195</v>
      </c>
      <c r="F697" s="48">
        <v>501398</v>
      </c>
      <c r="G697" s="56">
        <v>45433</v>
      </c>
      <c r="H697" s="46">
        <v>5</v>
      </c>
      <c r="I697" s="48"/>
    </row>
    <row r="698" spans="2:9">
      <c r="B698" s="36" t="s">
        <v>2196</v>
      </c>
      <c r="C698" s="36" t="s">
        <v>593</v>
      </c>
      <c r="D698" s="54" t="s">
        <v>2197</v>
      </c>
      <c r="E698" s="36" t="s">
        <v>2198</v>
      </c>
      <c r="F698" s="48">
        <v>593273</v>
      </c>
      <c r="G698" s="56">
        <v>45465</v>
      </c>
      <c r="H698" s="46">
        <v>2</v>
      </c>
      <c r="I698" s="48"/>
    </row>
    <row r="699" spans="2:9">
      <c r="B699" s="36" t="s">
        <v>2199</v>
      </c>
      <c r="C699" s="36" t="s">
        <v>201</v>
      </c>
      <c r="D699" s="54" t="s">
        <v>2200</v>
      </c>
      <c r="E699" s="36" t="s">
        <v>2201</v>
      </c>
      <c r="F699" s="48">
        <v>559903</v>
      </c>
      <c r="G699" s="56">
        <v>45436</v>
      </c>
      <c r="H699" s="46">
        <v>9</v>
      </c>
      <c r="I699" s="48"/>
    </row>
    <row r="700" spans="2:9">
      <c r="B700" s="36" t="s">
        <v>2202</v>
      </c>
      <c r="C700" s="36" t="s">
        <v>297</v>
      </c>
      <c r="D700" s="54" t="s">
        <v>2203</v>
      </c>
      <c r="E700" s="36" t="s">
        <v>2204</v>
      </c>
      <c r="F700" s="48">
        <v>435827</v>
      </c>
      <c r="G700" s="56">
        <v>45434</v>
      </c>
      <c r="H700" s="46">
        <v>8</v>
      </c>
      <c r="I700" s="48"/>
    </row>
    <row r="701" spans="2:9">
      <c r="B701" s="36" t="s">
        <v>2205</v>
      </c>
      <c r="C701" s="36" t="s">
        <v>522</v>
      </c>
      <c r="D701" s="54" t="s">
        <v>2206</v>
      </c>
      <c r="E701" s="36" t="s">
        <v>2207</v>
      </c>
      <c r="F701" s="48">
        <v>562562</v>
      </c>
      <c r="G701" s="56">
        <v>45344</v>
      </c>
      <c r="H701" s="46">
        <v>2</v>
      </c>
      <c r="I701" s="48"/>
    </row>
    <row r="702" spans="2:9">
      <c r="B702" s="36" t="s">
        <v>2208</v>
      </c>
      <c r="C702" s="36" t="s">
        <v>12</v>
      </c>
      <c r="D702" s="54" t="s">
        <v>2209</v>
      </c>
      <c r="E702" s="36" t="s">
        <v>2210</v>
      </c>
      <c r="F702" s="48">
        <v>492328</v>
      </c>
      <c r="G702" s="56">
        <v>45592</v>
      </c>
      <c r="H702" s="46">
        <v>6</v>
      </c>
      <c r="I702" s="48"/>
    </row>
    <row r="703" spans="2:9">
      <c r="B703" s="36" t="s">
        <v>2211</v>
      </c>
      <c r="C703" s="36" t="s">
        <v>212</v>
      </c>
      <c r="D703" s="54" t="s">
        <v>2212</v>
      </c>
      <c r="E703" s="36" t="s">
        <v>2213</v>
      </c>
      <c r="F703" s="48">
        <v>509689</v>
      </c>
      <c r="G703" s="56">
        <v>45443</v>
      </c>
      <c r="H703" s="46">
        <v>2</v>
      </c>
      <c r="I703" s="48"/>
    </row>
    <row r="704" spans="2:9">
      <c r="B704" s="36" t="s">
        <v>2214</v>
      </c>
      <c r="C704" s="36" t="s">
        <v>240</v>
      </c>
      <c r="D704" s="54" t="s">
        <v>2215</v>
      </c>
      <c r="E704" s="36" t="s">
        <v>2216</v>
      </c>
      <c r="F704" s="48">
        <v>453820</v>
      </c>
      <c r="G704" s="56">
        <v>45506</v>
      </c>
      <c r="H704" s="46">
        <v>8</v>
      </c>
      <c r="I704" s="48"/>
    </row>
    <row r="705" spans="2:9">
      <c r="B705" s="36" t="s">
        <v>2217</v>
      </c>
      <c r="C705" s="36" t="s">
        <v>1164</v>
      </c>
      <c r="D705" s="54" t="s">
        <v>2218</v>
      </c>
      <c r="E705" s="36" t="s">
        <v>2219</v>
      </c>
      <c r="F705" s="48">
        <v>418173</v>
      </c>
      <c r="G705" s="56">
        <v>45616</v>
      </c>
      <c r="H705" s="46">
        <v>3</v>
      </c>
      <c r="I705" s="48"/>
    </row>
    <row r="706" spans="2:9">
      <c r="B706" s="36" t="s">
        <v>2220</v>
      </c>
      <c r="C706" s="36" t="s">
        <v>262</v>
      </c>
      <c r="D706" s="54" t="s">
        <v>2221</v>
      </c>
      <c r="E706" s="36" t="s">
        <v>2222</v>
      </c>
      <c r="F706" s="48">
        <v>585308</v>
      </c>
      <c r="G706" s="56">
        <v>45608</v>
      </c>
      <c r="H706" s="46">
        <v>2</v>
      </c>
      <c r="I706" s="48"/>
    </row>
    <row r="707" spans="2:9">
      <c r="B707" s="36" t="s">
        <v>2223</v>
      </c>
      <c r="C707" s="36" t="s">
        <v>12</v>
      </c>
      <c r="D707" s="54" t="s">
        <v>2224</v>
      </c>
      <c r="E707" s="36" t="s">
        <v>2225</v>
      </c>
      <c r="F707" s="48">
        <v>450725</v>
      </c>
      <c r="G707" s="56">
        <v>45496</v>
      </c>
      <c r="H707" s="46">
        <v>1</v>
      </c>
      <c r="I707" s="48"/>
    </row>
    <row r="708" spans="2:9">
      <c r="B708" s="36" t="s">
        <v>2226</v>
      </c>
      <c r="C708" s="36" t="s">
        <v>1015</v>
      </c>
      <c r="D708" s="54" t="s">
        <v>2227</v>
      </c>
      <c r="E708" s="36" t="s">
        <v>2228</v>
      </c>
      <c r="F708" s="48">
        <v>548206</v>
      </c>
      <c r="G708" s="56">
        <v>45468</v>
      </c>
      <c r="H708" s="46">
        <v>7</v>
      </c>
      <c r="I708" s="48"/>
    </row>
    <row r="709" spans="2:9">
      <c r="B709" s="36" t="s">
        <v>2229</v>
      </c>
      <c r="C709" s="36" t="s">
        <v>174</v>
      </c>
      <c r="D709" s="54" t="s">
        <v>2230</v>
      </c>
      <c r="E709" s="36" t="s">
        <v>2231</v>
      </c>
      <c r="F709" s="48">
        <v>568972</v>
      </c>
      <c r="G709" s="56">
        <v>45342</v>
      </c>
      <c r="H709" s="46">
        <v>3</v>
      </c>
      <c r="I709" s="48"/>
    </row>
    <row r="710" spans="2:9">
      <c r="B710" s="36" t="s">
        <v>2232</v>
      </c>
      <c r="C710" s="36" t="s">
        <v>189</v>
      </c>
      <c r="D710" s="54" t="s">
        <v>2233</v>
      </c>
      <c r="E710" s="36" t="s">
        <v>2234</v>
      </c>
      <c r="F710" s="48">
        <v>474465</v>
      </c>
      <c r="G710" s="56">
        <v>45357</v>
      </c>
      <c r="H710" s="46">
        <v>6</v>
      </c>
      <c r="I710" s="48"/>
    </row>
    <row r="711" spans="2:9">
      <c r="B711" s="36" t="s">
        <v>2235</v>
      </c>
      <c r="C711" s="36" t="s">
        <v>93</v>
      </c>
      <c r="D711" s="54" t="s">
        <v>2236</v>
      </c>
      <c r="E711" s="36" t="s">
        <v>2237</v>
      </c>
      <c r="F711" s="48">
        <v>588193</v>
      </c>
      <c r="G711" s="56">
        <v>45524</v>
      </c>
      <c r="H711" s="46">
        <v>8</v>
      </c>
      <c r="I711" s="48"/>
    </row>
    <row r="712" spans="2:9">
      <c r="B712" s="36" t="s">
        <v>2238</v>
      </c>
      <c r="C712" s="36" t="s">
        <v>149</v>
      </c>
      <c r="D712" s="54" t="s">
        <v>2239</v>
      </c>
      <c r="E712" s="36" t="s">
        <v>2240</v>
      </c>
      <c r="F712" s="48">
        <v>485644</v>
      </c>
      <c r="G712" s="56">
        <v>45558</v>
      </c>
      <c r="H712" s="46">
        <v>4</v>
      </c>
      <c r="I712" s="48"/>
    </row>
    <row r="713" spans="2:9">
      <c r="B713" s="36" t="s">
        <v>2241</v>
      </c>
      <c r="C713" s="36" t="s">
        <v>109</v>
      </c>
      <c r="D713" s="54" t="s">
        <v>2242</v>
      </c>
      <c r="E713" s="36" t="s">
        <v>2243</v>
      </c>
      <c r="F713" s="48">
        <v>596090</v>
      </c>
      <c r="G713" s="56">
        <v>45346</v>
      </c>
      <c r="H713" s="46">
        <v>7</v>
      </c>
      <c r="I713" s="48"/>
    </row>
    <row r="714" spans="2:9">
      <c r="B714" s="36" t="s">
        <v>2244</v>
      </c>
      <c r="C714" s="36" t="s">
        <v>28</v>
      </c>
      <c r="D714" s="54" t="s">
        <v>2245</v>
      </c>
      <c r="E714" s="36" t="s">
        <v>2246</v>
      </c>
      <c r="F714" s="48">
        <v>541163</v>
      </c>
      <c r="G714" s="56">
        <v>45574</v>
      </c>
      <c r="H714" s="46">
        <v>2</v>
      </c>
      <c r="I714" s="48"/>
    </row>
    <row r="715" spans="2:9">
      <c r="B715" s="36" t="s">
        <v>2247</v>
      </c>
      <c r="C715" s="36" t="s">
        <v>662</v>
      </c>
      <c r="D715" s="54" t="s">
        <v>2248</v>
      </c>
      <c r="E715" s="36" t="s">
        <v>2249</v>
      </c>
      <c r="F715" s="48">
        <v>591815</v>
      </c>
      <c r="G715" s="56">
        <v>45468</v>
      </c>
      <c r="H715" s="46">
        <v>8</v>
      </c>
      <c r="I715" s="48"/>
    </row>
    <row r="716" spans="2:9">
      <c r="B716" s="36" t="s">
        <v>2250</v>
      </c>
      <c r="C716" s="36" t="s">
        <v>197</v>
      </c>
      <c r="D716" s="54" t="s">
        <v>2251</v>
      </c>
      <c r="E716" s="36" t="s">
        <v>2252</v>
      </c>
      <c r="F716" s="48">
        <v>473786</v>
      </c>
      <c r="G716" s="56">
        <v>45550</v>
      </c>
      <c r="H716" s="46">
        <v>8</v>
      </c>
      <c r="I716" s="48"/>
    </row>
    <row r="717" spans="2:9">
      <c r="B717" s="36" t="s">
        <v>2253</v>
      </c>
      <c r="C717" s="36" t="s">
        <v>403</v>
      </c>
      <c r="D717" s="54" t="s">
        <v>2254</v>
      </c>
      <c r="E717" s="36" t="s">
        <v>2255</v>
      </c>
      <c r="F717" s="48">
        <v>446253</v>
      </c>
      <c r="G717" s="56">
        <v>45423</v>
      </c>
      <c r="H717" s="46">
        <v>1</v>
      </c>
      <c r="I717" s="48"/>
    </row>
    <row r="718" spans="2:9">
      <c r="B718" s="36" t="s">
        <v>2256</v>
      </c>
      <c r="C718" s="36" t="s">
        <v>675</v>
      </c>
      <c r="D718" s="54" t="s">
        <v>2257</v>
      </c>
      <c r="E718" s="36" t="s">
        <v>2258</v>
      </c>
      <c r="F718" s="48">
        <v>401700</v>
      </c>
      <c r="G718" s="56">
        <v>45551</v>
      </c>
      <c r="H718" s="46">
        <v>6</v>
      </c>
      <c r="I718" s="48"/>
    </row>
    <row r="719" spans="2:9">
      <c r="B719" s="36" t="s">
        <v>2259</v>
      </c>
      <c r="C719" s="36" t="s">
        <v>737</v>
      </c>
      <c r="D719" s="54" t="s">
        <v>2260</v>
      </c>
      <c r="E719" s="36" t="s">
        <v>2261</v>
      </c>
      <c r="F719" s="48">
        <v>413885</v>
      </c>
      <c r="G719" s="56">
        <v>45479</v>
      </c>
      <c r="H719" s="46">
        <v>1</v>
      </c>
      <c r="I719" s="48"/>
    </row>
    <row r="720" spans="2:9">
      <c r="B720" s="36" t="s">
        <v>2262</v>
      </c>
      <c r="C720" s="36" t="s">
        <v>515</v>
      </c>
      <c r="D720" s="54" t="s">
        <v>2263</v>
      </c>
      <c r="E720" s="36" t="s">
        <v>2264</v>
      </c>
      <c r="F720" s="48">
        <v>543369</v>
      </c>
      <c r="G720" s="56">
        <v>45413</v>
      </c>
      <c r="H720" s="46">
        <v>3</v>
      </c>
      <c r="I720" s="48"/>
    </row>
    <row r="721" spans="2:9">
      <c r="B721" s="36" t="s">
        <v>2265</v>
      </c>
      <c r="C721" s="36" t="s">
        <v>252</v>
      </c>
      <c r="D721" s="54" t="s">
        <v>2266</v>
      </c>
      <c r="E721" s="36" t="s">
        <v>2267</v>
      </c>
      <c r="F721" s="48">
        <v>582688</v>
      </c>
      <c r="G721" s="56">
        <v>45542</v>
      </c>
      <c r="H721" s="46">
        <v>2</v>
      </c>
      <c r="I721" s="48"/>
    </row>
    <row r="722" spans="2:9">
      <c r="B722" s="36" t="s">
        <v>2268</v>
      </c>
      <c r="C722" s="36" t="s">
        <v>89</v>
      </c>
      <c r="D722" s="54" t="s">
        <v>2269</v>
      </c>
      <c r="E722" s="36" t="s">
        <v>2270</v>
      </c>
      <c r="F722" s="48">
        <v>461180</v>
      </c>
      <c r="G722" s="56">
        <v>45413</v>
      </c>
      <c r="H722" s="46">
        <v>1</v>
      </c>
      <c r="I722" s="48"/>
    </row>
    <row r="723" spans="2:9">
      <c r="B723" s="36" t="s">
        <v>2271</v>
      </c>
      <c r="C723" s="36" t="s">
        <v>561</v>
      </c>
      <c r="D723" s="54" t="s">
        <v>2272</v>
      </c>
      <c r="E723" s="36" t="s">
        <v>2273</v>
      </c>
      <c r="F723" s="48">
        <v>525290</v>
      </c>
      <c r="G723" s="56">
        <v>45571</v>
      </c>
      <c r="H723" s="46">
        <v>4</v>
      </c>
      <c r="I723" s="48"/>
    </row>
    <row r="724" spans="2:9">
      <c r="B724" s="36" t="s">
        <v>2274</v>
      </c>
      <c r="C724" s="36" t="s">
        <v>522</v>
      </c>
      <c r="D724" s="54" t="s">
        <v>2275</v>
      </c>
      <c r="E724" s="36" t="s">
        <v>2276</v>
      </c>
      <c r="F724" s="48">
        <v>557988</v>
      </c>
      <c r="G724" s="56">
        <v>45526</v>
      </c>
      <c r="H724" s="46">
        <v>1</v>
      </c>
      <c r="I724" s="48"/>
    </row>
    <row r="725" spans="2:9">
      <c r="B725" s="36" t="s">
        <v>2277</v>
      </c>
      <c r="C725" s="36" t="s">
        <v>105</v>
      </c>
      <c r="D725" s="54" t="s">
        <v>2278</v>
      </c>
      <c r="E725" s="36" t="s">
        <v>2279</v>
      </c>
      <c r="F725" s="48">
        <v>506699</v>
      </c>
      <c r="G725" s="56">
        <v>45532</v>
      </c>
      <c r="H725" s="46">
        <v>7</v>
      </c>
      <c r="I725" s="48"/>
    </row>
    <row r="726" spans="2:9">
      <c r="B726" s="36" t="s">
        <v>2280</v>
      </c>
      <c r="C726" s="36" t="s">
        <v>212</v>
      </c>
      <c r="D726" s="54" t="s">
        <v>2281</v>
      </c>
      <c r="E726" s="36" t="s">
        <v>2282</v>
      </c>
      <c r="F726" s="48">
        <v>587042</v>
      </c>
      <c r="G726" s="56">
        <v>45426</v>
      </c>
      <c r="H726" s="46">
        <v>9</v>
      </c>
      <c r="I726" s="48"/>
    </row>
    <row r="727" spans="2:9">
      <c r="B727" s="36" t="s">
        <v>2283</v>
      </c>
      <c r="C727" s="36" t="s">
        <v>1121</v>
      </c>
      <c r="D727" s="54" t="s">
        <v>2284</v>
      </c>
      <c r="E727" s="36" t="s">
        <v>2285</v>
      </c>
      <c r="F727" s="48">
        <v>415413</v>
      </c>
      <c r="G727" s="56">
        <v>45478</v>
      </c>
      <c r="H727" s="46">
        <v>9</v>
      </c>
      <c r="I727" s="48"/>
    </row>
    <row r="728" spans="2:9">
      <c r="B728" s="36" t="s">
        <v>2286</v>
      </c>
      <c r="C728" s="36" t="s">
        <v>1547</v>
      </c>
      <c r="D728" s="54" t="s">
        <v>2287</v>
      </c>
      <c r="E728" s="36" t="s">
        <v>2288</v>
      </c>
      <c r="F728" s="48">
        <v>415124</v>
      </c>
      <c r="G728" s="56">
        <v>45539</v>
      </c>
      <c r="H728" s="46">
        <v>4</v>
      </c>
      <c r="I728" s="48"/>
    </row>
    <row r="729" spans="2:9">
      <c r="B729" s="36" t="s">
        <v>2289</v>
      </c>
      <c r="C729" s="36" t="s">
        <v>515</v>
      </c>
      <c r="D729" s="54" t="s">
        <v>2290</v>
      </c>
      <c r="E729" s="36" t="s">
        <v>2291</v>
      </c>
      <c r="F729" s="48">
        <v>515568</v>
      </c>
      <c r="G729" s="56">
        <v>45647</v>
      </c>
      <c r="H729" s="46">
        <v>4</v>
      </c>
      <c r="I729" s="48"/>
    </row>
    <row r="730" spans="2:9">
      <c r="B730" s="36" t="s">
        <v>2292</v>
      </c>
      <c r="C730" s="36" t="s">
        <v>499</v>
      </c>
      <c r="D730" s="54" t="s">
        <v>2293</v>
      </c>
      <c r="E730" s="36" t="s">
        <v>2294</v>
      </c>
      <c r="F730" s="48">
        <v>462702</v>
      </c>
      <c r="G730" s="56">
        <v>45446</v>
      </c>
      <c r="H730" s="46">
        <v>8</v>
      </c>
      <c r="I730" s="48"/>
    </row>
    <row r="731" spans="2:9">
      <c r="B731" s="36" t="s">
        <v>2295</v>
      </c>
      <c r="C731" s="36" t="s">
        <v>446</v>
      </c>
      <c r="D731" s="54" t="s">
        <v>2296</v>
      </c>
      <c r="E731" s="36" t="s">
        <v>2297</v>
      </c>
      <c r="F731" s="48">
        <v>431036</v>
      </c>
      <c r="G731" s="56">
        <v>45623</v>
      </c>
      <c r="H731" s="46">
        <v>4</v>
      </c>
      <c r="I731" s="48"/>
    </row>
    <row r="732" spans="2:9">
      <c r="B732" s="36" t="s">
        <v>2298</v>
      </c>
      <c r="C732" s="36" t="s">
        <v>353</v>
      </c>
      <c r="D732" s="54" t="s">
        <v>2299</v>
      </c>
      <c r="E732" s="36" t="s">
        <v>2300</v>
      </c>
      <c r="F732" s="48">
        <v>491421</v>
      </c>
      <c r="G732" s="56">
        <v>45498</v>
      </c>
      <c r="H732" s="46">
        <v>6</v>
      </c>
      <c r="I732" s="48"/>
    </row>
    <row r="733" spans="2:9">
      <c r="B733" s="36" t="s">
        <v>2301</v>
      </c>
      <c r="C733" s="36" t="s">
        <v>220</v>
      </c>
      <c r="D733" s="54" t="s">
        <v>2302</v>
      </c>
      <c r="E733" s="36" t="s">
        <v>2303</v>
      </c>
      <c r="F733" s="48">
        <v>517148</v>
      </c>
      <c r="G733" s="56">
        <v>45322</v>
      </c>
      <c r="H733" s="46">
        <v>3</v>
      </c>
      <c r="I733" s="48"/>
    </row>
    <row r="734" spans="2:9">
      <c r="B734" s="36" t="s">
        <v>2304</v>
      </c>
      <c r="C734" s="36" t="s">
        <v>205</v>
      </c>
      <c r="D734" s="54" t="s">
        <v>2305</v>
      </c>
      <c r="E734" s="36" t="s">
        <v>2306</v>
      </c>
      <c r="F734" s="48">
        <v>594362</v>
      </c>
      <c r="G734" s="56">
        <v>45365</v>
      </c>
      <c r="H734" s="46">
        <v>2</v>
      </c>
      <c r="I734" s="48"/>
    </row>
    <row r="735" spans="2:9">
      <c r="B735" s="36" t="s">
        <v>2307</v>
      </c>
      <c r="C735" s="36" t="s">
        <v>101</v>
      </c>
      <c r="D735" s="54" t="s">
        <v>2308</v>
      </c>
      <c r="E735" s="36" t="s">
        <v>2309</v>
      </c>
      <c r="F735" s="48">
        <v>566881</v>
      </c>
      <c r="G735" s="56">
        <v>45402</v>
      </c>
      <c r="H735" s="46">
        <v>3</v>
      </c>
      <c r="I735" s="48"/>
    </row>
    <row r="736" spans="2:9">
      <c r="B736" s="36" t="s">
        <v>2310</v>
      </c>
      <c r="C736" s="36" t="s">
        <v>201</v>
      </c>
      <c r="D736" s="54" t="s">
        <v>2311</v>
      </c>
      <c r="E736" s="36" t="s">
        <v>2312</v>
      </c>
      <c r="F736" s="48">
        <v>560939</v>
      </c>
      <c r="G736" s="56">
        <v>45631</v>
      </c>
      <c r="H736" s="46">
        <v>3</v>
      </c>
      <c r="I736" s="48"/>
    </row>
    <row r="737" spans="2:9">
      <c r="B737" s="36" t="s">
        <v>2313</v>
      </c>
      <c r="C737" s="36" t="s">
        <v>662</v>
      </c>
      <c r="D737" s="54" t="s">
        <v>2314</v>
      </c>
      <c r="E737" s="36" t="s">
        <v>2315</v>
      </c>
      <c r="F737" s="48">
        <v>578789</v>
      </c>
      <c r="G737" s="56">
        <v>45344</v>
      </c>
      <c r="H737" s="46">
        <v>4</v>
      </c>
      <c r="I737" s="48"/>
    </row>
    <row r="738" spans="2:9">
      <c r="B738" s="36" t="s">
        <v>2316</v>
      </c>
      <c r="C738" s="36" t="s">
        <v>24</v>
      </c>
      <c r="D738" s="54" t="s">
        <v>2317</v>
      </c>
      <c r="E738" s="36" t="s">
        <v>2318</v>
      </c>
      <c r="F738" s="48">
        <v>548431</v>
      </c>
      <c r="G738" s="56">
        <v>45623</v>
      </c>
      <c r="H738" s="46">
        <v>9</v>
      </c>
      <c r="I738" s="48"/>
    </row>
    <row r="739" spans="2:9">
      <c r="B739" s="36" t="s">
        <v>2319</v>
      </c>
      <c r="C739" s="36" t="s">
        <v>624</v>
      </c>
      <c r="D739" s="54" t="s">
        <v>2320</v>
      </c>
      <c r="E739" s="36" t="s">
        <v>2321</v>
      </c>
      <c r="F739" s="48">
        <v>549372</v>
      </c>
      <c r="G739" s="56">
        <v>45487</v>
      </c>
      <c r="H739" s="46">
        <v>2</v>
      </c>
      <c r="I739" s="48"/>
    </row>
    <row r="740" spans="2:9">
      <c r="B740" s="36" t="s">
        <v>2322</v>
      </c>
      <c r="C740" s="36" t="s">
        <v>244</v>
      </c>
      <c r="D740" s="54" t="s">
        <v>2323</v>
      </c>
      <c r="E740" s="36" t="s">
        <v>2324</v>
      </c>
      <c r="F740" s="48">
        <v>538691</v>
      </c>
      <c r="G740" s="56">
        <v>45645</v>
      </c>
      <c r="H740" s="46">
        <v>8</v>
      </c>
      <c r="I740" s="48"/>
    </row>
    <row r="741" spans="2:9">
      <c r="B741" s="36" t="s">
        <v>2325</v>
      </c>
      <c r="C741" s="36" t="s">
        <v>93</v>
      </c>
      <c r="D741" s="54" t="s">
        <v>2326</v>
      </c>
      <c r="E741" s="36" t="s">
        <v>2327</v>
      </c>
      <c r="F741" s="48">
        <v>477109</v>
      </c>
      <c r="G741" s="56">
        <v>45342</v>
      </c>
      <c r="H741" s="46">
        <v>2</v>
      </c>
      <c r="I741" s="48"/>
    </row>
    <row r="742" spans="2:9">
      <c r="B742" s="36" t="s">
        <v>2328</v>
      </c>
      <c r="C742" s="36" t="s">
        <v>201</v>
      </c>
      <c r="D742" s="54" t="s">
        <v>2329</v>
      </c>
      <c r="E742" s="36" t="s">
        <v>2330</v>
      </c>
      <c r="F742" s="48">
        <v>402639</v>
      </c>
      <c r="G742" s="56">
        <v>45385</v>
      </c>
      <c r="H742" s="46">
        <v>2</v>
      </c>
      <c r="I742" s="48"/>
    </row>
    <row r="743" spans="2:9">
      <c r="B743" s="36" t="s">
        <v>2331</v>
      </c>
      <c r="C743" s="36" t="s">
        <v>248</v>
      </c>
      <c r="D743" s="54" t="s">
        <v>2332</v>
      </c>
      <c r="E743" s="36" t="s">
        <v>2333</v>
      </c>
      <c r="F743" s="48">
        <v>558391</v>
      </c>
      <c r="G743" s="56">
        <v>45485</v>
      </c>
      <c r="H743" s="46">
        <v>9</v>
      </c>
      <c r="I743" s="48"/>
    </row>
    <row r="744" spans="2:9">
      <c r="B744" s="36" t="s">
        <v>2334</v>
      </c>
      <c r="C744" s="36" t="s">
        <v>541</v>
      </c>
      <c r="D744" s="54" t="s">
        <v>2335</v>
      </c>
      <c r="E744" s="36" t="s">
        <v>2336</v>
      </c>
      <c r="F744" s="48">
        <v>584076</v>
      </c>
      <c r="G744" s="56">
        <v>45435</v>
      </c>
      <c r="H744" s="46">
        <v>6</v>
      </c>
      <c r="I744" s="48"/>
    </row>
    <row r="745" spans="2:9">
      <c r="B745" s="36" t="s">
        <v>2337</v>
      </c>
      <c r="C745" s="36" t="s">
        <v>304</v>
      </c>
      <c r="D745" s="54" t="s">
        <v>2338</v>
      </c>
      <c r="E745" s="36" t="s">
        <v>2339</v>
      </c>
      <c r="F745" s="48">
        <v>497994</v>
      </c>
      <c r="G745" s="56">
        <v>45299</v>
      </c>
      <c r="H745" s="46">
        <v>1</v>
      </c>
      <c r="I745" s="48"/>
    </row>
    <row r="746" spans="2:9">
      <c r="B746" s="36" t="s">
        <v>2340</v>
      </c>
      <c r="C746" s="36" t="s">
        <v>380</v>
      </c>
      <c r="D746" s="54" t="s">
        <v>2341</v>
      </c>
      <c r="E746" s="36" t="s">
        <v>2342</v>
      </c>
      <c r="F746" s="48">
        <v>529041</v>
      </c>
      <c r="G746" s="56">
        <v>45608</v>
      </c>
      <c r="H746" s="46">
        <v>2</v>
      </c>
      <c r="I746" s="48"/>
    </row>
    <row r="747" spans="2:9">
      <c r="B747" s="36" t="s">
        <v>2343</v>
      </c>
      <c r="C747" s="36" t="s">
        <v>499</v>
      </c>
      <c r="D747" s="54" t="s">
        <v>2344</v>
      </c>
      <c r="E747" s="36" t="s">
        <v>2345</v>
      </c>
      <c r="F747" s="48">
        <v>509825</v>
      </c>
      <c r="G747" s="56">
        <v>45614</v>
      </c>
      <c r="H747" s="46">
        <v>2</v>
      </c>
      <c r="I747" s="48"/>
    </row>
    <row r="748" spans="2:9">
      <c r="B748" s="36" t="s">
        <v>2346</v>
      </c>
      <c r="C748" s="36" t="s">
        <v>312</v>
      </c>
      <c r="D748" s="54" t="s">
        <v>2347</v>
      </c>
      <c r="E748" s="36" t="s">
        <v>2348</v>
      </c>
      <c r="F748" s="48">
        <v>400117</v>
      </c>
      <c r="G748" s="56">
        <v>45489</v>
      </c>
      <c r="H748" s="46">
        <v>8</v>
      </c>
      <c r="I748" s="48"/>
    </row>
    <row r="749" spans="2:9">
      <c r="B749" s="36" t="s">
        <v>2349</v>
      </c>
      <c r="C749" s="36" t="s">
        <v>283</v>
      </c>
      <c r="D749" s="54" t="s">
        <v>2350</v>
      </c>
      <c r="E749" s="36" t="s">
        <v>2351</v>
      </c>
      <c r="F749" s="48">
        <v>524148</v>
      </c>
      <c r="G749" s="56">
        <v>45436</v>
      </c>
      <c r="H749" s="46">
        <v>8</v>
      </c>
      <c r="I749" s="48"/>
    </row>
    <row r="750" spans="2:9">
      <c r="B750" s="36" t="s">
        <v>2352</v>
      </c>
      <c r="C750" s="36" t="s">
        <v>20</v>
      </c>
      <c r="D750" s="54" t="s">
        <v>2353</v>
      </c>
      <c r="E750" s="36" t="s">
        <v>2354</v>
      </c>
      <c r="F750" s="48">
        <v>566482</v>
      </c>
      <c r="G750" s="56">
        <v>45396</v>
      </c>
      <c r="H750" s="46">
        <v>5</v>
      </c>
      <c r="I750" s="48"/>
    </row>
    <row r="751" spans="2:9">
      <c r="B751" s="36" t="s">
        <v>2355</v>
      </c>
      <c r="C751" s="36" t="s">
        <v>353</v>
      </c>
      <c r="D751" s="54" t="s">
        <v>2356</v>
      </c>
      <c r="E751" s="36" t="s">
        <v>2357</v>
      </c>
      <c r="F751" s="48">
        <v>459949</v>
      </c>
      <c r="G751" s="56">
        <v>45609</v>
      </c>
      <c r="H751" s="46">
        <v>3</v>
      </c>
      <c r="I751" s="48"/>
    </row>
    <row r="752" spans="2:9">
      <c r="B752" s="36" t="s">
        <v>2358</v>
      </c>
      <c r="C752" s="36" t="s">
        <v>541</v>
      </c>
      <c r="D752" s="54" t="s">
        <v>2359</v>
      </c>
      <c r="E752" s="36" t="s">
        <v>2360</v>
      </c>
      <c r="F752" s="48">
        <v>509004</v>
      </c>
      <c r="G752" s="56">
        <v>45448</v>
      </c>
      <c r="H752" s="46">
        <v>9</v>
      </c>
      <c r="I752" s="48"/>
    </row>
    <row r="753" spans="2:9">
      <c r="B753" s="36" t="s">
        <v>2361</v>
      </c>
      <c r="C753" s="36" t="s">
        <v>304</v>
      </c>
      <c r="D753" s="54" t="s">
        <v>2362</v>
      </c>
      <c r="E753" s="36" t="s">
        <v>2363</v>
      </c>
      <c r="F753" s="48">
        <v>420692</v>
      </c>
      <c r="G753" s="56">
        <v>45555</v>
      </c>
      <c r="H753" s="46">
        <v>2</v>
      </c>
      <c r="I753" s="48"/>
    </row>
    <row r="754" spans="2:9">
      <c r="B754" s="36" t="s">
        <v>2364</v>
      </c>
      <c r="C754" s="36" t="s">
        <v>522</v>
      </c>
      <c r="D754" s="54" t="s">
        <v>2365</v>
      </c>
      <c r="E754" s="36" t="s">
        <v>2366</v>
      </c>
      <c r="F754" s="48">
        <v>496781</v>
      </c>
      <c r="G754" s="56">
        <v>45383</v>
      </c>
      <c r="H754" s="46">
        <v>8</v>
      </c>
      <c r="I754" s="48"/>
    </row>
    <row r="755" spans="2:9">
      <c r="B755" s="36" t="s">
        <v>2367</v>
      </c>
      <c r="C755" s="36" t="s">
        <v>1049</v>
      </c>
      <c r="D755" s="54" t="s">
        <v>2368</v>
      </c>
      <c r="E755" s="36" t="s">
        <v>2369</v>
      </c>
      <c r="F755" s="48">
        <v>512790</v>
      </c>
      <c r="G755" s="56">
        <v>45360</v>
      </c>
      <c r="H755" s="46">
        <v>4</v>
      </c>
      <c r="I755" s="48"/>
    </row>
    <row r="756" spans="2:9">
      <c r="B756" s="36" t="s">
        <v>2370</v>
      </c>
      <c r="C756" s="36" t="s">
        <v>787</v>
      </c>
      <c r="D756" s="54" t="s">
        <v>2371</v>
      </c>
      <c r="E756" s="36" t="s">
        <v>2372</v>
      </c>
      <c r="F756" s="48">
        <v>519078</v>
      </c>
      <c r="G756" s="56">
        <v>45472</v>
      </c>
      <c r="H756" s="46">
        <v>5</v>
      </c>
      <c r="I756" s="48"/>
    </row>
    <row r="757" spans="2:9">
      <c r="B757" s="36" t="s">
        <v>2373</v>
      </c>
      <c r="C757" s="36" t="s">
        <v>287</v>
      </c>
      <c r="D757" s="54" t="s">
        <v>2374</v>
      </c>
      <c r="E757" s="36" t="s">
        <v>2375</v>
      </c>
      <c r="F757" s="48">
        <v>567321</v>
      </c>
      <c r="G757" s="56">
        <v>45426</v>
      </c>
      <c r="H757" s="46">
        <v>7</v>
      </c>
      <c r="I757" s="48"/>
    </row>
    <row r="758" spans="2:9">
      <c r="B758" s="36" t="s">
        <v>2376</v>
      </c>
      <c r="C758" s="36" t="s">
        <v>244</v>
      </c>
      <c r="D758" s="54" t="s">
        <v>2377</v>
      </c>
      <c r="E758" s="36" t="s">
        <v>2378</v>
      </c>
      <c r="F758" s="48">
        <v>503163</v>
      </c>
      <c r="G758" s="56">
        <v>45648</v>
      </c>
      <c r="H758" s="46">
        <v>1</v>
      </c>
      <c r="I758" s="48"/>
    </row>
    <row r="759" spans="2:9">
      <c r="B759" s="36" t="s">
        <v>2379</v>
      </c>
      <c r="C759" s="36" t="s">
        <v>167</v>
      </c>
      <c r="D759" s="54" t="s">
        <v>2380</v>
      </c>
      <c r="E759" s="36" t="s">
        <v>2381</v>
      </c>
      <c r="F759" s="48">
        <v>473301</v>
      </c>
      <c r="G759" s="56">
        <v>45411</v>
      </c>
      <c r="H759" s="46">
        <v>4</v>
      </c>
      <c r="I759" s="48"/>
    </row>
    <row r="760" spans="2:9">
      <c r="B760" s="36" t="s">
        <v>2382</v>
      </c>
      <c r="C760" s="36" t="s">
        <v>308</v>
      </c>
      <c r="D760" s="54" t="s">
        <v>2383</v>
      </c>
      <c r="E760" s="36" t="s">
        <v>2384</v>
      </c>
      <c r="F760" s="48">
        <v>488185</v>
      </c>
      <c r="G760" s="56">
        <v>45357</v>
      </c>
      <c r="H760" s="46">
        <v>2</v>
      </c>
      <c r="I760" s="48"/>
    </row>
    <row r="761" spans="2:9">
      <c r="B761" s="36" t="s">
        <v>2385</v>
      </c>
      <c r="C761" s="36" t="s">
        <v>73</v>
      </c>
      <c r="D761" s="54" t="s">
        <v>2386</v>
      </c>
      <c r="E761" s="36" t="s">
        <v>2387</v>
      </c>
      <c r="F761" s="48">
        <v>452848</v>
      </c>
      <c r="G761" s="56">
        <v>45578</v>
      </c>
      <c r="H761" s="46">
        <v>1</v>
      </c>
      <c r="I761" s="48"/>
    </row>
    <row r="762" spans="2:9">
      <c r="B762" s="36" t="s">
        <v>2388</v>
      </c>
      <c r="C762" s="36" t="s">
        <v>73</v>
      </c>
      <c r="D762" s="54" t="s">
        <v>2389</v>
      </c>
      <c r="E762" s="36" t="s">
        <v>2390</v>
      </c>
      <c r="F762" s="48">
        <v>410837</v>
      </c>
      <c r="G762" s="56">
        <v>45300</v>
      </c>
      <c r="H762" s="46">
        <v>5</v>
      </c>
      <c r="I762" s="48"/>
    </row>
    <row r="763" spans="2:9">
      <c r="B763" s="36" t="s">
        <v>2391</v>
      </c>
      <c r="C763" s="36" t="s">
        <v>446</v>
      </c>
      <c r="D763" s="54" t="s">
        <v>2392</v>
      </c>
      <c r="E763" s="36" t="s">
        <v>2393</v>
      </c>
      <c r="F763" s="48">
        <v>496525</v>
      </c>
      <c r="G763" s="56">
        <v>45431</v>
      </c>
      <c r="H763" s="46">
        <v>5</v>
      </c>
      <c r="I763" s="48"/>
    </row>
    <row r="764" spans="2:9">
      <c r="B764" s="36" t="s">
        <v>2394</v>
      </c>
      <c r="C764" s="36" t="s">
        <v>283</v>
      </c>
      <c r="D764" s="54" t="s">
        <v>2395</v>
      </c>
      <c r="E764" s="36" t="s">
        <v>2396</v>
      </c>
      <c r="F764" s="48">
        <v>452930</v>
      </c>
      <c r="G764" s="56">
        <v>45454</v>
      </c>
      <c r="H764" s="46">
        <v>8</v>
      </c>
      <c r="I764" s="48"/>
    </row>
    <row r="765" spans="2:9">
      <c r="B765" s="36" t="s">
        <v>2397</v>
      </c>
      <c r="C765" s="36" t="s">
        <v>24</v>
      </c>
      <c r="D765" s="54" t="s">
        <v>2398</v>
      </c>
      <c r="E765" s="36" t="s">
        <v>2399</v>
      </c>
      <c r="F765" s="48">
        <v>460176</v>
      </c>
      <c r="G765" s="56">
        <v>45929</v>
      </c>
      <c r="H765" s="46">
        <v>7</v>
      </c>
      <c r="I765" s="48"/>
    </row>
    <row r="766" spans="2:9">
      <c r="B766" s="36" t="s">
        <v>2400</v>
      </c>
      <c r="C766" s="36" t="s">
        <v>62</v>
      </c>
      <c r="D766" s="54" t="s">
        <v>2401</v>
      </c>
      <c r="E766" s="36" t="s">
        <v>2402</v>
      </c>
      <c r="F766" s="48">
        <v>606848</v>
      </c>
      <c r="G766" s="56">
        <v>45913</v>
      </c>
      <c r="H766" s="46">
        <v>9</v>
      </c>
      <c r="I766" s="48"/>
    </row>
    <row r="767" spans="2:9">
      <c r="B767" s="36" t="s">
        <v>2403</v>
      </c>
      <c r="C767" s="36" t="s">
        <v>283</v>
      </c>
      <c r="D767" s="54" t="s">
        <v>2404</v>
      </c>
      <c r="E767" s="36" t="s">
        <v>2405</v>
      </c>
      <c r="F767" s="48">
        <v>605355</v>
      </c>
      <c r="G767" s="56">
        <v>45665</v>
      </c>
      <c r="H767" s="46">
        <v>7</v>
      </c>
      <c r="I767" s="48"/>
    </row>
    <row r="768" spans="2:9">
      <c r="B768" s="36" t="s">
        <v>2406</v>
      </c>
      <c r="C768" s="36" t="s">
        <v>113</v>
      </c>
      <c r="D768" s="54" t="s">
        <v>2407</v>
      </c>
      <c r="E768" s="36" t="s">
        <v>2408</v>
      </c>
      <c r="F768" s="48">
        <v>532187</v>
      </c>
      <c r="G768" s="56">
        <v>45740</v>
      </c>
      <c r="H768" s="46">
        <v>7</v>
      </c>
      <c r="I768" s="48"/>
    </row>
    <row r="769" spans="2:9">
      <c r="B769" s="36" t="s">
        <v>2409</v>
      </c>
      <c r="C769" s="36" t="s">
        <v>137</v>
      </c>
      <c r="D769" s="54" t="s">
        <v>2410</v>
      </c>
      <c r="E769" s="36" t="s">
        <v>2411</v>
      </c>
      <c r="F769" s="48">
        <v>660519</v>
      </c>
      <c r="G769" s="56">
        <v>45874</v>
      </c>
      <c r="H769" s="46">
        <v>9</v>
      </c>
      <c r="I769" s="48"/>
    </row>
    <row r="770" spans="2:9">
      <c r="B770" s="36" t="s">
        <v>2412</v>
      </c>
      <c r="C770" s="36" t="s">
        <v>473</v>
      </c>
      <c r="D770" s="54" t="s">
        <v>2413</v>
      </c>
      <c r="E770" s="36" t="s">
        <v>2414</v>
      </c>
      <c r="F770" s="48">
        <v>639793</v>
      </c>
      <c r="G770" s="56">
        <v>46007</v>
      </c>
      <c r="H770" s="46">
        <v>6</v>
      </c>
      <c r="I770" s="48"/>
    </row>
    <row r="771" spans="2:9">
      <c r="B771" s="36" t="s">
        <v>2415</v>
      </c>
      <c r="C771" s="36" t="s">
        <v>1164</v>
      </c>
      <c r="D771" s="54" t="s">
        <v>2416</v>
      </c>
      <c r="E771" s="36" t="s">
        <v>2417</v>
      </c>
      <c r="F771" s="48">
        <v>660347</v>
      </c>
      <c r="G771" s="56">
        <v>45833</v>
      </c>
      <c r="H771" s="46">
        <v>4</v>
      </c>
      <c r="I771" s="48"/>
    </row>
    <row r="772" spans="2:9">
      <c r="B772" s="36" t="s">
        <v>2418</v>
      </c>
      <c r="C772" s="36" t="s">
        <v>341</v>
      </c>
      <c r="D772" s="54" t="s">
        <v>2419</v>
      </c>
      <c r="E772" s="36" t="s">
        <v>2420</v>
      </c>
      <c r="F772" s="48">
        <v>588380</v>
      </c>
      <c r="G772" s="56">
        <v>45674</v>
      </c>
      <c r="H772" s="46">
        <v>3</v>
      </c>
      <c r="I772" s="48"/>
    </row>
    <row r="773" spans="2:9">
      <c r="B773" s="36" t="s">
        <v>2421</v>
      </c>
      <c r="C773" s="36" t="s">
        <v>205</v>
      </c>
      <c r="D773" s="54" t="s">
        <v>2422</v>
      </c>
      <c r="E773" s="36" t="s">
        <v>2423</v>
      </c>
      <c r="F773" s="48">
        <v>602393</v>
      </c>
      <c r="G773" s="56">
        <v>45854</v>
      </c>
      <c r="H773" s="46">
        <v>8</v>
      </c>
      <c r="I773" s="48"/>
    </row>
    <row r="774" spans="2:9">
      <c r="B774" s="36" t="s">
        <v>2424</v>
      </c>
      <c r="C774" s="36" t="s">
        <v>36</v>
      </c>
      <c r="D774" s="54" t="s">
        <v>2425</v>
      </c>
      <c r="E774" s="36" t="s">
        <v>2426</v>
      </c>
      <c r="F774" s="48">
        <v>695729</v>
      </c>
      <c r="G774" s="56">
        <v>45846</v>
      </c>
      <c r="H774" s="46">
        <v>7</v>
      </c>
      <c r="I774" s="48"/>
    </row>
    <row r="775" spans="2:9">
      <c r="B775" s="36" t="s">
        <v>2427</v>
      </c>
      <c r="C775" s="36" t="s">
        <v>499</v>
      </c>
      <c r="D775" s="54" t="s">
        <v>2428</v>
      </c>
      <c r="E775" s="36" t="s">
        <v>2429</v>
      </c>
      <c r="F775" s="48">
        <v>671503</v>
      </c>
      <c r="G775" s="56">
        <v>46013</v>
      </c>
      <c r="H775" s="46">
        <v>9</v>
      </c>
      <c r="I775" s="48"/>
    </row>
    <row r="776" spans="2:9">
      <c r="B776" s="36" t="s">
        <v>2430</v>
      </c>
      <c r="C776" s="36" t="s">
        <v>768</v>
      </c>
      <c r="D776" s="54" t="s">
        <v>2431</v>
      </c>
      <c r="E776" s="36" t="s">
        <v>2432</v>
      </c>
      <c r="F776" s="48">
        <v>515314</v>
      </c>
      <c r="G776" s="56">
        <v>45723</v>
      </c>
      <c r="H776" s="46">
        <v>2</v>
      </c>
      <c r="I776" s="48"/>
    </row>
    <row r="777" spans="2:9">
      <c r="B777" s="36" t="s">
        <v>2433</v>
      </c>
      <c r="C777" s="36" t="s">
        <v>649</v>
      </c>
      <c r="D777" s="54" t="s">
        <v>2434</v>
      </c>
      <c r="E777" s="36" t="s">
        <v>2435</v>
      </c>
      <c r="F777" s="48">
        <v>534060</v>
      </c>
      <c r="G777" s="56">
        <v>45994</v>
      </c>
      <c r="H777" s="46">
        <v>2</v>
      </c>
      <c r="I777" s="48"/>
    </row>
    <row r="778" spans="2:9">
      <c r="B778" s="36" t="s">
        <v>2436</v>
      </c>
      <c r="C778" s="36" t="s">
        <v>1049</v>
      </c>
      <c r="D778" s="54" t="s">
        <v>2437</v>
      </c>
      <c r="E778" s="36" t="s">
        <v>2438</v>
      </c>
      <c r="F778" s="48">
        <v>471443</v>
      </c>
      <c r="G778" s="56">
        <v>45849</v>
      </c>
      <c r="H778" s="46">
        <v>7</v>
      </c>
      <c r="I778" s="48"/>
    </row>
    <row r="779" spans="2:9">
      <c r="B779" s="36" t="s">
        <v>2439</v>
      </c>
      <c r="C779" s="36" t="s">
        <v>515</v>
      </c>
      <c r="D779" s="54" t="s">
        <v>2440</v>
      </c>
      <c r="E779" s="36" t="s">
        <v>2441</v>
      </c>
      <c r="F779" s="48">
        <v>456672</v>
      </c>
      <c r="G779" s="56">
        <v>45953</v>
      </c>
      <c r="H779" s="46">
        <v>4</v>
      </c>
      <c r="I779" s="48"/>
    </row>
    <row r="780" spans="2:9">
      <c r="B780" s="36" t="s">
        <v>2443</v>
      </c>
      <c r="C780" s="36" t="s">
        <v>297</v>
      </c>
      <c r="D780" s="54" t="s">
        <v>2444</v>
      </c>
      <c r="E780" s="36" t="s">
        <v>2445</v>
      </c>
      <c r="F780" s="48">
        <v>574370</v>
      </c>
      <c r="G780" s="56">
        <v>45735</v>
      </c>
      <c r="H780" s="46">
        <v>5</v>
      </c>
      <c r="I780" s="48"/>
    </row>
    <row r="781" spans="2:9">
      <c r="B781" s="36" t="s">
        <v>2446</v>
      </c>
      <c r="C781" s="36" t="s">
        <v>1093</v>
      </c>
      <c r="D781" s="54" t="s">
        <v>2447</v>
      </c>
      <c r="E781" s="36" t="s">
        <v>2448</v>
      </c>
      <c r="F781" s="48">
        <v>539549</v>
      </c>
      <c r="G781" s="56">
        <v>45964</v>
      </c>
      <c r="H781" s="46">
        <v>5</v>
      </c>
      <c r="I781" s="48"/>
    </row>
    <row r="782" spans="2:9">
      <c r="B782" s="36" t="s">
        <v>2449</v>
      </c>
      <c r="C782" s="36" t="s">
        <v>515</v>
      </c>
      <c r="D782" s="54" t="s">
        <v>2450</v>
      </c>
      <c r="E782" s="36" t="s">
        <v>2451</v>
      </c>
      <c r="F782" s="48">
        <v>606202</v>
      </c>
      <c r="G782" s="56">
        <v>45881</v>
      </c>
      <c r="H782" s="46">
        <v>3</v>
      </c>
      <c r="I782" s="48"/>
    </row>
    <row r="783" spans="2:9">
      <c r="B783" s="36" t="s">
        <v>2452</v>
      </c>
      <c r="C783" s="36" t="s">
        <v>283</v>
      </c>
      <c r="D783" s="54" t="s">
        <v>2453</v>
      </c>
      <c r="E783" s="36" t="s">
        <v>2454</v>
      </c>
      <c r="F783" s="48">
        <v>604919</v>
      </c>
      <c r="G783" s="56">
        <v>45807</v>
      </c>
      <c r="H783" s="46">
        <v>8</v>
      </c>
      <c r="I783" s="48"/>
    </row>
    <row r="784" spans="2:9">
      <c r="B784" s="36" t="s">
        <v>2455</v>
      </c>
      <c r="C784" s="36" t="s">
        <v>882</v>
      </c>
      <c r="D784" s="54" t="s">
        <v>2456</v>
      </c>
      <c r="E784" s="36" t="s">
        <v>2457</v>
      </c>
      <c r="F784" s="48">
        <v>688939</v>
      </c>
      <c r="G784" s="56">
        <v>45910</v>
      </c>
      <c r="H784" s="46">
        <v>4</v>
      </c>
      <c r="I784" s="48"/>
    </row>
    <row r="785" spans="2:9">
      <c r="B785" s="36" t="s">
        <v>2458</v>
      </c>
      <c r="C785" s="36" t="s">
        <v>387</v>
      </c>
      <c r="D785" s="54" t="s">
        <v>2459</v>
      </c>
      <c r="E785" s="36" t="s">
        <v>2460</v>
      </c>
      <c r="F785" s="48">
        <v>581268</v>
      </c>
      <c r="G785" s="56">
        <v>45884</v>
      </c>
      <c r="H785" s="46">
        <v>7</v>
      </c>
      <c r="I785" s="48"/>
    </row>
    <row r="786" spans="2:9">
      <c r="B786" s="36" t="s">
        <v>2461</v>
      </c>
      <c r="C786" s="36" t="s">
        <v>69</v>
      </c>
      <c r="D786" s="54" t="s">
        <v>2462</v>
      </c>
      <c r="E786" s="36" t="s">
        <v>2463</v>
      </c>
      <c r="F786" s="48">
        <v>664181</v>
      </c>
      <c r="G786" s="56">
        <v>45956</v>
      </c>
      <c r="H786" s="46">
        <v>3</v>
      </c>
      <c r="I786" s="48"/>
    </row>
    <row r="787" spans="2:9">
      <c r="B787" s="36" t="s">
        <v>2464</v>
      </c>
      <c r="C787" s="36" t="s">
        <v>24</v>
      </c>
      <c r="D787" s="54" t="s">
        <v>2465</v>
      </c>
      <c r="E787" s="36" t="s">
        <v>2466</v>
      </c>
      <c r="F787" s="48">
        <v>641627</v>
      </c>
      <c r="G787" s="56">
        <v>45921</v>
      </c>
      <c r="H787" s="46">
        <v>4</v>
      </c>
      <c r="I787" s="48"/>
    </row>
    <row r="788" spans="2:9">
      <c r="B788" s="36" t="s">
        <v>2467</v>
      </c>
      <c r="C788" s="36" t="s">
        <v>113</v>
      </c>
      <c r="D788" s="54" t="s">
        <v>2468</v>
      </c>
      <c r="E788" s="36" t="s">
        <v>2469</v>
      </c>
      <c r="F788" s="48">
        <v>567527</v>
      </c>
      <c r="G788" s="56">
        <v>45870</v>
      </c>
      <c r="H788" s="46">
        <v>1</v>
      </c>
      <c r="I788" s="48"/>
    </row>
    <row r="789" spans="2:9">
      <c r="B789" s="36" t="s">
        <v>2470</v>
      </c>
      <c r="C789" s="36" t="s">
        <v>193</v>
      </c>
      <c r="D789" s="54" t="s">
        <v>2471</v>
      </c>
      <c r="E789" s="36" t="s">
        <v>2472</v>
      </c>
      <c r="F789" s="48">
        <v>516855</v>
      </c>
      <c r="G789" s="56">
        <v>45782</v>
      </c>
      <c r="H789" s="46">
        <v>6</v>
      </c>
      <c r="I789" s="48"/>
    </row>
    <row r="790" spans="2:9">
      <c r="B790" s="36" t="s">
        <v>2473</v>
      </c>
      <c r="C790" s="36" t="s">
        <v>36</v>
      </c>
      <c r="D790" s="54" t="s">
        <v>2474</v>
      </c>
      <c r="E790" s="36" t="s">
        <v>2475</v>
      </c>
      <c r="F790" s="48">
        <v>652642</v>
      </c>
      <c r="G790" s="56">
        <v>45762</v>
      </c>
      <c r="H790" s="46">
        <v>6</v>
      </c>
      <c r="I790" s="48"/>
    </row>
    <row r="791" spans="2:9">
      <c r="B791" s="36" t="s">
        <v>2476</v>
      </c>
      <c r="C791" s="36" t="s">
        <v>44</v>
      </c>
      <c r="D791" s="54" t="s">
        <v>2477</v>
      </c>
      <c r="E791" s="36" t="s">
        <v>2478</v>
      </c>
      <c r="F791" s="48">
        <v>590572</v>
      </c>
      <c r="G791" s="56">
        <v>45886</v>
      </c>
      <c r="H791" s="46">
        <v>6</v>
      </c>
      <c r="I791" s="48"/>
    </row>
    <row r="792" spans="2:9">
      <c r="B792" s="36" t="s">
        <v>2479</v>
      </c>
      <c r="C792" s="36" t="s">
        <v>662</v>
      </c>
      <c r="D792" s="54" t="s">
        <v>2480</v>
      </c>
      <c r="E792" s="36" t="s">
        <v>2481</v>
      </c>
      <c r="F792" s="48">
        <v>688012</v>
      </c>
      <c r="G792" s="56">
        <v>45924</v>
      </c>
      <c r="H792" s="46">
        <v>3</v>
      </c>
      <c r="I792" s="48"/>
    </row>
    <row r="793" spans="2:9">
      <c r="B793" s="36" t="s">
        <v>2482</v>
      </c>
      <c r="C793" s="36" t="s">
        <v>73</v>
      </c>
      <c r="D793" s="54" t="s">
        <v>2483</v>
      </c>
      <c r="E793" s="36" t="s">
        <v>2484</v>
      </c>
      <c r="F793" s="48">
        <v>564406</v>
      </c>
      <c r="G793" s="56">
        <v>45687</v>
      </c>
      <c r="H793" s="46">
        <v>7</v>
      </c>
      <c r="I793" s="48"/>
    </row>
    <row r="794" spans="2:9">
      <c r="B794" s="36" t="s">
        <v>2485</v>
      </c>
      <c r="C794" s="36" t="s">
        <v>73</v>
      </c>
      <c r="D794" s="54" t="s">
        <v>2486</v>
      </c>
      <c r="E794" s="36" t="s">
        <v>2487</v>
      </c>
      <c r="F794" s="48">
        <v>513622</v>
      </c>
      <c r="G794" s="56">
        <v>45730</v>
      </c>
      <c r="H794" s="46">
        <v>7</v>
      </c>
      <c r="I794" s="48"/>
    </row>
    <row r="795" spans="2:9">
      <c r="B795" s="36" t="s">
        <v>2488</v>
      </c>
      <c r="C795" s="36" t="s">
        <v>1071</v>
      </c>
      <c r="D795" s="54" t="s">
        <v>2489</v>
      </c>
      <c r="E795" s="36" t="s">
        <v>2490</v>
      </c>
      <c r="F795" s="48">
        <v>588328</v>
      </c>
      <c r="G795" s="56">
        <v>45926</v>
      </c>
      <c r="H795" s="46">
        <v>9</v>
      </c>
      <c r="I795" s="48"/>
    </row>
    <row r="796" spans="2:9">
      <c r="B796" s="36" t="s">
        <v>2491</v>
      </c>
      <c r="C796" s="36" t="s">
        <v>334</v>
      </c>
      <c r="D796" s="54" t="s">
        <v>2492</v>
      </c>
      <c r="E796" s="36" t="s">
        <v>2493</v>
      </c>
      <c r="F796" s="48">
        <v>514511</v>
      </c>
      <c r="G796" s="56">
        <v>45832</v>
      </c>
      <c r="H796" s="46">
        <v>5</v>
      </c>
      <c r="I796" s="48"/>
    </row>
    <row r="797" spans="2:9">
      <c r="B797" s="36" t="s">
        <v>2494</v>
      </c>
      <c r="C797" s="36" t="s">
        <v>349</v>
      </c>
      <c r="D797" s="54" t="s">
        <v>2495</v>
      </c>
      <c r="E797" s="36" t="s">
        <v>2496</v>
      </c>
      <c r="F797" s="48">
        <v>652982</v>
      </c>
      <c r="G797" s="56">
        <v>45824</v>
      </c>
      <c r="H797" s="46">
        <v>5</v>
      </c>
      <c r="I797" s="48"/>
    </row>
    <row r="798" spans="2:9">
      <c r="B798" s="36" t="s">
        <v>2497</v>
      </c>
      <c r="C798" s="36" t="s">
        <v>561</v>
      </c>
      <c r="D798" s="54" t="s">
        <v>2498</v>
      </c>
      <c r="E798" s="36" t="s">
        <v>2499</v>
      </c>
      <c r="F798" s="48">
        <v>655823</v>
      </c>
      <c r="G798" s="56">
        <v>45870</v>
      </c>
      <c r="H798" s="46">
        <v>3</v>
      </c>
      <c r="I798" s="48"/>
    </row>
    <row r="799" spans="2:9">
      <c r="B799" s="36" t="s">
        <v>2500</v>
      </c>
      <c r="C799" s="36" t="s">
        <v>882</v>
      </c>
      <c r="D799" s="54" t="s">
        <v>2501</v>
      </c>
      <c r="E799" s="36" t="s">
        <v>2502</v>
      </c>
      <c r="F799" s="48">
        <v>684021</v>
      </c>
      <c r="G799" s="56">
        <v>45854</v>
      </c>
      <c r="H799" s="46">
        <v>5</v>
      </c>
      <c r="I799" s="48"/>
    </row>
    <row r="800" spans="2:9">
      <c r="B800" s="36" t="s">
        <v>2503</v>
      </c>
      <c r="C800" s="36" t="s">
        <v>105</v>
      </c>
      <c r="D800" s="54" t="s">
        <v>2504</v>
      </c>
      <c r="E800" s="36" t="s">
        <v>2505</v>
      </c>
      <c r="F800" s="48">
        <v>621827</v>
      </c>
      <c r="G800" s="56">
        <v>45781</v>
      </c>
      <c r="H800" s="46">
        <v>8</v>
      </c>
      <c r="I800" s="48"/>
    </row>
    <row r="801" spans="2:9">
      <c r="B801" s="36" t="s">
        <v>2506</v>
      </c>
      <c r="C801" s="36" t="s">
        <v>40</v>
      </c>
      <c r="D801" s="54" t="s">
        <v>2507</v>
      </c>
      <c r="E801" s="36" t="s">
        <v>2508</v>
      </c>
      <c r="F801" s="48">
        <v>463659</v>
      </c>
      <c r="G801" s="56">
        <v>45990</v>
      </c>
      <c r="H801" s="46">
        <v>1</v>
      </c>
      <c r="I801" s="48"/>
    </row>
    <row r="802" spans="2:9">
      <c r="B802" s="36" t="s">
        <v>2509</v>
      </c>
      <c r="C802" s="36" t="s">
        <v>353</v>
      </c>
      <c r="D802" s="54" t="s">
        <v>2510</v>
      </c>
      <c r="E802" s="36" t="s">
        <v>2511</v>
      </c>
      <c r="F802" s="48">
        <v>651445</v>
      </c>
      <c r="G802" s="56">
        <v>45737</v>
      </c>
      <c r="H802" s="46">
        <v>1</v>
      </c>
      <c r="I802" s="48"/>
    </row>
    <row r="803" spans="2:9">
      <c r="B803" s="36" t="s">
        <v>2512</v>
      </c>
      <c r="C803" s="36" t="s">
        <v>220</v>
      </c>
      <c r="D803" s="54" t="s">
        <v>2513</v>
      </c>
      <c r="E803" s="36" t="s">
        <v>2514</v>
      </c>
      <c r="F803" s="48">
        <v>607920</v>
      </c>
      <c r="G803" s="56">
        <v>45903</v>
      </c>
      <c r="H803" s="46">
        <v>2</v>
      </c>
      <c r="I803" s="48"/>
    </row>
    <row r="804" spans="2:9">
      <c r="B804" s="36" t="s">
        <v>2515</v>
      </c>
      <c r="C804" s="36" t="s">
        <v>205</v>
      </c>
      <c r="D804" s="54" t="s">
        <v>2516</v>
      </c>
      <c r="E804" s="36" t="s">
        <v>2517</v>
      </c>
      <c r="F804" s="48">
        <v>455733</v>
      </c>
      <c r="G804" s="56">
        <v>45709</v>
      </c>
      <c r="H804" s="46">
        <v>7</v>
      </c>
      <c r="I804" s="48"/>
    </row>
    <row r="805" spans="2:9">
      <c r="B805" s="36" t="s">
        <v>2518</v>
      </c>
      <c r="C805" s="36" t="s">
        <v>345</v>
      </c>
      <c r="D805" s="54" t="s">
        <v>2519</v>
      </c>
      <c r="E805" s="36" t="s">
        <v>2520</v>
      </c>
      <c r="F805" s="48">
        <v>520499</v>
      </c>
      <c r="G805" s="56">
        <v>45993</v>
      </c>
      <c r="H805" s="46">
        <v>8</v>
      </c>
      <c r="I805" s="48"/>
    </row>
    <row r="806" spans="2:9">
      <c r="B806" s="36" t="s">
        <v>2521</v>
      </c>
      <c r="C806" s="36" t="s">
        <v>113</v>
      </c>
      <c r="D806" s="54" t="s">
        <v>2522</v>
      </c>
      <c r="E806" s="36" t="s">
        <v>2523</v>
      </c>
      <c r="F806" s="48">
        <v>605166</v>
      </c>
      <c r="G806" s="56">
        <v>45770</v>
      </c>
      <c r="H806" s="46">
        <v>1</v>
      </c>
      <c r="I806" s="48"/>
    </row>
    <row r="807" spans="2:9">
      <c r="B807" s="36" t="s">
        <v>2524</v>
      </c>
      <c r="C807" s="36" t="s">
        <v>62</v>
      </c>
      <c r="D807" s="54" t="s">
        <v>2525</v>
      </c>
      <c r="E807" s="36" t="s">
        <v>2526</v>
      </c>
      <c r="F807" s="48">
        <v>508581</v>
      </c>
      <c r="G807" s="56">
        <v>45906</v>
      </c>
      <c r="H807" s="46">
        <v>1</v>
      </c>
      <c r="I807" s="48"/>
    </row>
    <row r="808" spans="2:9">
      <c r="B808" s="36" t="s">
        <v>2527</v>
      </c>
      <c r="C808" s="36" t="s">
        <v>269</v>
      </c>
      <c r="D808" s="54" t="s">
        <v>2528</v>
      </c>
      <c r="E808" s="36" t="s">
        <v>2529</v>
      </c>
      <c r="F808" s="48">
        <v>545517</v>
      </c>
      <c r="G808" s="56">
        <v>45845</v>
      </c>
      <c r="H808" s="46">
        <v>5</v>
      </c>
      <c r="I808" s="48"/>
    </row>
    <row r="809" spans="2:9">
      <c r="B809" s="36" t="s">
        <v>2530</v>
      </c>
      <c r="C809" s="36" t="s">
        <v>737</v>
      </c>
      <c r="D809" s="54" t="s">
        <v>2531</v>
      </c>
      <c r="E809" s="36" t="s">
        <v>2532</v>
      </c>
      <c r="F809" s="48">
        <v>524271</v>
      </c>
      <c r="G809" s="56">
        <v>45938</v>
      </c>
      <c r="H809" s="46">
        <v>2</v>
      </c>
      <c r="I809" s="48"/>
    </row>
    <row r="810" spans="2:9">
      <c r="B810" s="36" t="s">
        <v>2533</v>
      </c>
      <c r="C810" s="36" t="s">
        <v>357</v>
      </c>
      <c r="D810" s="54" t="s">
        <v>2534</v>
      </c>
      <c r="E810" s="36" t="s">
        <v>2535</v>
      </c>
      <c r="F810" s="48">
        <v>492199</v>
      </c>
      <c r="G810" s="56">
        <v>46016</v>
      </c>
      <c r="H810" s="46">
        <v>7</v>
      </c>
      <c r="I810" s="48"/>
    </row>
    <row r="811" spans="2:9">
      <c r="B811" s="36" t="s">
        <v>2536</v>
      </c>
      <c r="C811" s="36" t="s">
        <v>541</v>
      </c>
      <c r="D811" s="54" t="s">
        <v>2537</v>
      </c>
      <c r="E811" s="36" t="s">
        <v>2538</v>
      </c>
      <c r="F811" s="48">
        <v>543113</v>
      </c>
      <c r="G811" s="56">
        <v>45839</v>
      </c>
      <c r="H811" s="46">
        <v>3</v>
      </c>
      <c r="I811" s="48"/>
    </row>
    <row r="812" spans="2:9">
      <c r="B812" s="36" t="s">
        <v>2539</v>
      </c>
      <c r="C812" s="36" t="s">
        <v>40</v>
      </c>
      <c r="D812" s="54" t="s">
        <v>2540</v>
      </c>
      <c r="E812" s="36" t="s">
        <v>2541</v>
      </c>
      <c r="F812" s="48">
        <v>504553</v>
      </c>
      <c r="G812" s="56">
        <v>45990</v>
      </c>
      <c r="H812" s="46">
        <v>1</v>
      </c>
      <c r="I812" s="48"/>
    </row>
    <row r="813" spans="2:9">
      <c r="B813" s="36" t="s">
        <v>2542</v>
      </c>
      <c r="C813" s="36" t="s">
        <v>97</v>
      </c>
      <c r="D813" s="54" t="s">
        <v>2543</v>
      </c>
      <c r="E813" s="36" t="s">
        <v>2544</v>
      </c>
      <c r="F813" s="48">
        <v>476015</v>
      </c>
      <c r="G813" s="56">
        <v>45845</v>
      </c>
      <c r="H813" s="46">
        <v>7</v>
      </c>
      <c r="I813" s="48"/>
    </row>
    <row r="814" spans="2:9">
      <c r="B814" s="36" t="s">
        <v>2545</v>
      </c>
      <c r="C814" s="36" t="s">
        <v>791</v>
      </c>
      <c r="D814" s="54" t="s">
        <v>2546</v>
      </c>
      <c r="E814" s="36" t="s">
        <v>2547</v>
      </c>
      <c r="F814" s="48">
        <v>502774</v>
      </c>
      <c r="G814" s="56">
        <v>45783</v>
      </c>
      <c r="H814" s="46">
        <v>1</v>
      </c>
      <c r="I814" s="48"/>
    </row>
    <row r="815" spans="2:9">
      <c r="B815" s="36" t="s">
        <v>2548</v>
      </c>
      <c r="C815" s="36" t="s">
        <v>81</v>
      </c>
      <c r="D815" s="54" t="s">
        <v>2549</v>
      </c>
      <c r="E815" s="36" t="s">
        <v>2550</v>
      </c>
      <c r="F815" s="48">
        <v>619945</v>
      </c>
      <c r="G815" s="56">
        <v>46005</v>
      </c>
      <c r="H815" s="46">
        <v>6</v>
      </c>
      <c r="I815" s="48"/>
    </row>
    <row r="816" spans="2:9">
      <c r="B816" s="36" t="s">
        <v>2551</v>
      </c>
      <c r="C816" s="36" t="s">
        <v>662</v>
      </c>
      <c r="D816" s="54" t="s">
        <v>2552</v>
      </c>
      <c r="E816" s="36" t="s">
        <v>2553</v>
      </c>
      <c r="F816" s="48">
        <v>529680</v>
      </c>
      <c r="G816" s="56">
        <v>46000</v>
      </c>
      <c r="H816" s="46">
        <v>4</v>
      </c>
      <c r="I816" s="48"/>
    </row>
    <row r="817" spans="2:9">
      <c r="B817" s="36" t="s">
        <v>2554</v>
      </c>
      <c r="C817" s="36" t="s">
        <v>109</v>
      </c>
      <c r="D817" s="54" t="s">
        <v>2555</v>
      </c>
      <c r="E817" s="36" t="s">
        <v>2556</v>
      </c>
      <c r="F817" s="48">
        <v>604351</v>
      </c>
      <c r="G817" s="56">
        <v>45730</v>
      </c>
      <c r="H817" s="46">
        <v>2</v>
      </c>
      <c r="I817" s="48"/>
    </row>
    <row r="818" spans="2:9">
      <c r="B818" s="36" t="s">
        <v>2557</v>
      </c>
      <c r="C818" s="36" t="s">
        <v>787</v>
      </c>
      <c r="D818" s="54" t="s">
        <v>2558</v>
      </c>
      <c r="E818" s="36" t="s">
        <v>2559</v>
      </c>
      <c r="F818" s="48">
        <v>476345</v>
      </c>
      <c r="G818" s="56">
        <v>45902</v>
      </c>
      <c r="H818" s="46">
        <v>6</v>
      </c>
      <c r="I818" s="48"/>
    </row>
    <row r="819" spans="2:9">
      <c r="B819" s="36" t="s">
        <v>2560</v>
      </c>
      <c r="C819" s="36" t="s">
        <v>450</v>
      </c>
      <c r="D819" s="54" t="s">
        <v>2561</v>
      </c>
      <c r="E819" s="36" t="s">
        <v>2562</v>
      </c>
      <c r="F819" s="48">
        <v>601020</v>
      </c>
      <c r="G819" s="56">
        <v>45759</v>
      </c>
      <c r="H819" s="46">
        <v>4</v>
      </c>
      <c r="I819" s="48"/>
    </row>
    <row r="820" spans="2:9">
      <c r="B820" s="36" t="s">
        <v>2563</v>
      </c>
      <c r="C820" s="36" t="s">
        <v>113</v>
      </c>
      <c r="D820" s="54" t="s">
        <v>2564</v>
      </c>
      <c r="E820" s="36" t="s">
        <v>2565</v>
      </c>
      <c r="F820" s="48">
        <v>587934</v>
      </c>
      <c r="G820" s="56">
        <v>45992</v>
      </c>
      <c r="H820" s="46">
        <v>4</v>
      </c>
      <c r="I820" s="48"/>
    </row>
    <row r="821" spans="2:9">
      <c r="B821" s="36" t="s">
        <v>2566</v>
      </c>
      <c r="C821" s="36" t="s">
        <v>141</v>
      </c>
      <c r="D821" s="54" t="s">
        <v>2567</v>
      </c>
      <c r="E821" s="36" t="s">
        <v>2568</v>
      </c>
      <c r="F821" s="48">
        <v>588406</v>
      </c>
      <c r="G821" s="56">
        <v>45942</v>
      </c>
      <c r="H821" s="46">
        <v>1</v>
      </c>
      <c r="I821" s="48"/>
    </row>
    <row r="822" spans="2:9">
      <c r="B822" s="36" t="s">
        <v>2569</v>
      </c>
      <c r="C822" s="36" t="s">
        <v>450</v>
      </c>
      <c r="D822" s="54" t="s">
        <v>2570</v>
      </c>
      <c r="E822" s="36" t="s">
        <v>2571</v>
      </c>
      <c r="F822" s="48">
        <v>509106</v>
      </c>
      <c r="G822" s="56">
        <v>45875</v>
      </c>
      <c r="H822" s="46">
        <v>4</v>
      </c>
      <c r="I822" s="48"/>
    </row>
    <row r="823" spans="2:9">
      <c r="B823" s="36" t="s">
        <v>2572</v>
      </c>
      <c r="C823" s="36" t="s">
        <v>403</v>
      </c>
      <c r="D823" s="54" t="s">
        <v>2573</v>
      </c>
      <c r="E823" s="36" t="s">
        <v>2574</v>
      </c>
      <c r="F823" s="48">
        <v>644498</v>
      </c>
      <c r="G823" s="56">
        <v>45907</v>
      </c>
      <c r="H823" s="46">
        <v>3</v>
      </c>
      <c r="I823" s="48"/>
    </row>
    <row r="824" spans="2:9">
      <c r="B824" s="36" t="s">
        <v>2575</v>
      </c>
      <c r="C824" s="36" t="s">
        <v>1121</v>
      </c>
      <c r="D824" s="54" t="s">
        <v>2576</v>
      </c>
      <c r="E824" s="36" t="s">
        <v>2577</v>
      </c>
      <c r="F824" s="48">
        <v>529653</v>
      </c>
      <c r="G824" s="56">
        <v>45712</v>
      </c>
      <c r="H824" s="46">
        <v>8</v>
      </c>
      <c r="I824" s="48"/>
    </row>
    <row r="825" spans="2:9">
      <c r="B825" s="36" t="s">
        <v>2578</v>
      </c>
      <c r="C825" s="36" t="s">
        <v>40</v>
      </c>
      <c r="D825" s="54" t="s">
        <v>2579</v>
      </c>
      <c r="E825" s="36" t="s">
        <v>2580</v>
      </c>
      <c r="F825" s="48">
        <v>656352</v>
      </c>
      <c r="G825" s="56">
        <v>45709</v>
      </c>
      <c r="H825" s="46">
        <v>7</v>
      </c>
      <c r="I825" s="48"/>
    </row>
    <row r="826" spans="2:9">
      <c r="B826" s="36" t="s">
        <v>2581</v>
      </c>
      <c r="C826" s="36" t="s">
        <v>304</v>
      </c>
      <c r="D826" s="54" t="s">
        <v>2582</v>
      </c>
      <c r="E826" s="36" t="s">
        <v>2583</v>
      </c>
      <c r="F826" s="48">
        <v>630854</v>
      </c>
      <c r="G826" s="56">
        <v>45766</v>
      </c>
      <c r="H826" s="46">
        <v>6</v>
      </c>
      <c r="I826" s="48"/>
    </row>
    <row r="827" spans="2:9">
      <c r="B827" s="36" t="s">
        <v>2584</v>
      </c>
      <c r="C827" s="36" t="s">
        <v>137</v>
      </c>
      <c r="D827" s="54" t="s">
        <v>2585</v>
      </c>
      <c r="E827" s="36" t="s">
        <v>2586</v>
      </c>
      <c r="F827" s="48">
        <v>698189</v>
      </c>
      <c r="G827" s="56">
        <v>45886</v>
      </c>
      <c r="H827" s="46">
        <v>6</v>
      </c>
      <c r="I827" s="48"/>
    </row>
    <row r="828" spans="2:9">
      <c r="B828" s="36" t="s">
        <v>2587</v>
      </c>
      <c r="C828" s="36" t="s">
        <v>16</v>
      </c>
      <c r="D828" s="54" t="s">
        <v>2588</v>
      </c>
      <c r="E828" s="36" t="s">
        <v>2589</v>
      </c>
      <c r="F828" s="48">
        <v>641085</v>
      </c>
      <c r="G828" s="56">
        <v>45681</v>
      </c>
      <c r="H828" s="46">
        <v>9</v>
      </c>
      <c r="I828" s="48"/>
    </row>
    <row r="829" spans="2:9">
      <c r="B829" s="36" t="s">
        <v>2590</v>
      </c>
      <c r="C829" s="36" t="s">
        <v>174</v>
      </c>
      <c r="D829" s="54" t="s">
        <v>2591</v>
      </c>
      <c r="E829" s="36" t="s">
        <v>2592</v>
      </c>
      <c r="F829" s="48">
        <v>452824</v>
      </c>
      <c r="G829" s="56">
        <v>45961</v>
      </c>
      <c r="H829" s="46">
        <v>3</v>
      </c>
      <c r="I829" s="48"/>
    </row>
    <row r="830" spans="2:9">
      <c r="B830" s="36" t="s">
        <v>2593</v>
      </c>
      <c r="C830" s="36" t="s">
        <v>141</v>
      </c>
      <c r="D830" s="54" t="s">
        <v>2594</v>
      </c>
      <c r="E830" s="36" t="s">
        <v>2595</v>
      </c>
      <c r="F830" s="48">
        <v>457881</v>
      </c>
      <c r="G830" s="56">
        <v>45834</v>
      </c>
      <c r="H830" s="46">
        <v>8</v>
      </c>
      <c r="I830" s="48"/>
    </row>
    <row r="831" spans="2:9">
      <c r="B831" s="36" t="s">
        <v>2596</v>
      </c>
      <c r="C831" s="36" t="s">
        <v>349</v>
      </c>
      <c r="D831" s="54" t="s">
        <v>2597</v>
      </c>
      <c r="E831" s="36" t="s">
        <v>2598</v>
      </c>
      <c r="F831" s="48">
        <v>463882</v>
      </c>
      <c r="G831" s="56">
        <v>45815</v>
      </c>
      <c r="H831" s="46">
        <v>9</v>
      </c>
      <c r="I831" s="48"/>
    </row>
    <row r="832" spans="2:9">
      <c r="B832" s="36" t="s">
        <v>2599</v>
      </c>
      <c r="C832" s="36" t="s">
        <v>182</v>
      </c>
      <c r="D832" s="54" t="s">
        <v>2600</v>
      </c>
      <c r="E832" s="36" t="s">
        <v>2601</v>
      </c>
      <c r="F832" s="48">
        <v>568295</v>
      </c>
      <c r="G832" s="56">
        <v>45838</v>
      </c>
      <c r="H832" s="46">
        <v>2</v>
      </c>
      <c r="I832" s="48"/>
    </row>
    <row r="833" spans="2:9">
      <c r="B833" s="36" t="s">
        <v>2602</v>
      </c>
      <c r="C833" s="36" t="s">
        <v>216</v>
      </c>
      <c r="D833" s="54" t="s">
        <v>2603</v>
      </c>
      <c r="E833" s="36" t="s">
        <v>2604</v>
      </c>
      <c r="F833" s="48">
        <v>633571</v>
      </c>
      <c r="G833" s="56">
        <v>45784</v>
      </c>
      <c r="H833" s="46">
        <v>7</v>
      </c>
      <c r="I833" s="48"/>
    </row>
    <row r="834" spans="2:9">
      <c r="B834" s="36" t="s">
        <v>2605</v>
      </c>
      <c r="C834" s="36" t="s">
        <v>287</v>
      </c>
      <c r="D834" s="54" t="s">
        <v>2606</v>
      </c>
      <c r="E834" s="36" t="s">
        <v>2607</v>
      </c>
      <c r="F834" s="48">
        <v>512592</v>
      </c>
      <c r="G834" s="56">
        <v>45815</v>
      </c>
      <c r="H834" s="46">
        <v>4</v>
      </c>
      <c r="I834" s="48"/>
    </row>
    <row r="835" spans="2:9">
      <c r="B835" s="36" t="s">
        <v>2608</v>
      </c>
      <c r="C835" s="36" t="s">
        <v>446</v>
      </c>
      <c r="D835" s="54" t="s">
        <v>2609</v>
      </c>
      <c r="E835" s="36" t="s">
        <v>2610</v>
      </c>
      <c r="F835" s="48">
        <v>560585</v>
      </c>
      <c r="G835" s="56">
        <v>45729</v>
      </c>
      <c r="H835" s="46">
        <v>1</v>
      </c>
      <c r="I835" s="48"/>
    </row>
    <row r="836" spans="2:9">
      <c r="B836" s="36" t="s">
        <v>2611</v>
      </c>
      <c r="C836" s="36" t="s">
        <v>262</v>
      </c>
      <c r="D836" s="54" t="s">
        <v>2612</v>
      </c>
      <c r="E836" s="36" t="s">
        <v>2613</v>
      </c>
      <c r="F836" s="48">
        <v>552736</v>
      </c>
      <c r="G836" s="56">
        <v>46018</v>
      </c>
      <c r="H836" s="46">
        <v>1</v>
      </c>
      <c r="I836" s="48"/>
    </row>
    <row r="837" spans="2:9">
      <c r="B837" s="36" t="s">
        <v>2614</v>
      </c>
      <c r="C837" s="36" t="s">
        <v>1071</v>
      </c>
      <c r="D837" s="54" t="s">
        <v>2615</v>
      </c>
      <c r="E837" s="36" t="s">
        <v>2616</v>
      </c>
      <c r="F837" s="48">
        <v>504223</v>
      </c>
      <c r="G837" s="56">
        <v>45735</v>
      </c>
      <c r="H837" s="46">
        <v>4</v>
      </c>
      <c r="I837" s="48"/>
    </row>
    <row r="838" spans="2:9">
      <c r="B838" s="36" t="s">
        <v>2617</v>
      </c>
      <c r="C838" s="36" t="s">
        <v>450</v>
      </c>
      <c r="D838" s="54" t="s">
        <v>2618</v>
      </c>
      <c r="E838" s="36" t="s">
        <v>2619</v>
      </c>
      <c r="F838" s="48">
        <v>559870</v>
      </c>
      <c r="G838" s="56">
        <v>45960</v>
      </c>
      <c r="H838" s="46">
        <v>8</v>
      </c>
      <c r="I838" s="48"/>
    </row>
    <row r="839" spans="2:9">
      <c r="B839" s="36" t="s">
        <v>2620</v>
      </c>
      <c r="C839" s="36" t="s">
        <v>1360</v>
      </c>
      <c r="D839" s="54" t="s">
        <v>2621</v>
      </c>
      <c r="E839" s="36" t="s">
        <v>2622</v>
      </c>
      <c r="F839" s="48">
        <v>475508</v>
      </c>
      <c r="G839" s="56">
        <v>45991</v>
      </c>
      <c r="H839" s="46">
        <v>2</v>
      </c>
      <c r="I839" s="48"/>
    </row>
    <row r="840" spans="2:9">
      <c r="B840" s="36" t="s">
        <v>2623</v>
      </c>
      <c r="C840" s="36" t="s">
        <v>44</v>
      </c>
      <c r="D840" s="54" t="s">
        <v>2624</v>
      </c>
      <c r="E840" s="36" t="s">
        <v>2625</v>
      </c>
      <c r="F840" s="48">
        <v>568368</v>
      </c>
      <c r="G840" s="56">
        <v>45998</v>
      </c>
      <c r="H840" s="46">
        <v>5</v>
      </c>
      <c r="I840" s="48"/>
    </row>
    <row r="841" spans="2:9">
      <c r="B841" s="36" t="s">
        <v>2626</v>
      </c>
      <c r="C841" s="36" t="s">
        <v>174</v>
      </c>
      <c r="D841" s="54" t="s">
        <v>2627</v>
      </c>
      <c r="E841" s="36" t="s">
        <v>2628</v>
      </c>
      <c r="F841" s="48">
        <v>600438</v>
      </c>
      <c r="G841" s="56">
        <v>45889</v>
      </c>
      <c r="H841" s="46">
        <v>5</v>
      </c>
      <c r="I841" s="48"/>
    </row>
    <row r="842" spans="2:9">
      <c r="B842" s="36" t="s">
        <v>2629</v>
      </c>
      <c r="C842" s="36" t="s">
        <v>145</v>
      </c>
      <c r="D842" s="54" t="s">
        <v>2630</v>
      </c>
      <c r="E842" s="36" t="s">
        <v>2631</v>
      </c>
      <c r="F842" s="48">
        <v>684453</v>
      </c>
      <c r="G842" s="56">
        <v>46012</v>
      </c>
      <c r="H842" s="46">
        <v>9</v>
      </c>
      <c r="I842" s="48"/>
    </row>
    <row r="843" spans="2:9">
      <c r="B843" s="36" t="s">
        <v>2632</v>
      </c>
      <c r="C843" s="36" t="s">
        <v>737</v>
      </c>
      <c r="D843" s="54" t="s">
        <v>2633</v>
      </c>
      <c r="E843" s="36" t="s">
        <v>2634</v>
      </c>
      <c r="F843" s="48">
        <v>453084</v>
      </c>
      <c r="G843" s="56">
        <v>45989</v>
      </c>
      <c r="H843" s="46">
        <v>2</v>
      </c>
      <c r="I843" s="48"/>
    </row>
    <row r="844" spans="2:9">
      <c r="B844" s="36" t="s">
        <v>2635</v>
      </c>
      <c r="C844" s="36" t="s">
        <v>20</v>
      </c>
      <c r="D844" s="54" t="s">
        <v>2636</v>
      </c>
      <c r="E844" s="36" t="s">
        <v>2637</v>
      </c>
      <c r="F844" s="48">
        <v>501974</v>
      </c>
      <c r="G844" s="56">
        <v>45789</v>
      </c>
      <c r="H844" s="46">
        <v>9</v>
      </c>
      <c r="I844" s="48"/>
    </row>
    <row r="845" spans="2:9">
      <c r="B845" s="36" t="s">
        <v>2638</v>
      </c>
      <c r="C845" s="36" t="s">
        <v>201</v>
      </c>
      <c r="D845" s="54" t="s">
        <v>2639</v>
      </c>
      <c r="E845" s="36" t="s">
        <v>2640</v>
      </c>
      <c r="F845" s="48">
        <v>697746</v>
      </c>
      <c r="G845" s="56">
        <v>45969</v>
      </c>
      <c r="H845" s="46">
        <v>7</v>
      </c>
      <c r="I845" s="48"/>
    </row>
    <row r="846" spans="2:9">
      <c r="B846" s="36" t="s">
        <v>2641</v>
      </c>
      <c r="C846" s="36" t="s">
        <v>787</v>
      </c>
      <c r="D846" s="54" t="s">
        <v>2642</v>
      </c>
      <c r="E846" s="36" t="s">
        <v>2643</v>
      </c>
      <c r="F846" s="48">
        <v>472770</v>
      </c>
      <c r="G846" s="56">
        <v>45672</v>
      </c>
      <c r="H846" s="46">
        <v>9</v>
      </c>
      <c r="I846" s="48"/>
    </row>
    <row r="847" spans="2:9">
      <c r="B847" s="36" t="s">
        <v>2644</v>
      </c>
      <c r="C847" s="36" t="s">
        <v>141</v>
      </c>
      <c r="D847" s="54" t="s">
        <v>2645</v>
      </c>
      <c r="E847" s="36" t="s">
        <v>2646</v>
      </c>
      <c r="F847" s="48">
        <v>632589</v>
      </c>
      <c r="G847" s="56">
        <v>45977</v>
      </c>
      <c r="H847" s="46">
        <v>6</v>
      </c>
      <c r="I847" s="48"/>
    </row>
    <row r="848" spans="2:9">
      <c r="B848" s="36" t="s">
        <v>2647</v>
      </c>
      <c r="C848" s="36" t="s">
        <v>737</v>
      </c>
      <c r="D848" s="54" t="s">
        <v>2648</v>
      </c>
      <c r="E848" s="36" t="s">
        <v>2649</v>
      </c>
      <c r="F848" s="48">
        <v>636062</v>
      </c>
      <c r="G848" s="56">
        <v>45909</v>
      </c>
      <c r="H848" s="46">
        <v>8</v>
      </c>
      <c r="I848" s="48"/>
    </row>
    <row r="849" spans="2:9">
      <c r="B849" s="36" t="s">
        <v>2650</v>
      </c>
      <c r="C849" s="36" t="s">
        <v>201</v>
      </c>
      <c r="D849" s="54" t="s">
        <v>2651</v>
      </c>
      <c r="E849" s="36" t="s">
        <v>2652</v>
      </c>
      <c r="F849" s="48">
        <v>638932</v>
      </c>
      <c r="G849" s="56">
        <v>45861</v>
      </c>
      <c r="H849" s="46">
        <v>3</v>
      </c>
      <c r="I849" s="48"/>
    </row>
    <row r="850" spans="2:9">
      <c r="B850" s="36" t="s">
        <v>2653</v>
      </c>
      <c r="C850" s="36" t="s">
        <v>589</v>
      </c>
      <c r="D850" s="54" t="s">
        <v>2654</v>
      </c>
      <c r="E850" s="36" t="s">
        <v>2655</v>
      </c>
      <c r="F850" s="48">
        <v>533857</v>
      </c>
      <c r="G850" s="56">
        <v>45803</v>
      </c>
      <c r="H850" s="46">
        <v>2</v>
      </c>
      <c r="I850" s="48"/>
    </row>
    <row r="851" spans="2:9">
      <c r="B851" s="36" t="s">
        <v>2656</v>
      </c>
      <c r="C851" s="36" t="s">
        <v>541</v>
      </c>
      <c r="D851" s="54" t="s">
        <v>2657</v>
      </c>
      <c r="E851" s="36" t="s">
        <v>2658</v>
      </c>
      <c r="F851" s="48">
        <v>617188</v>
      </c>
      <c r="G851" s="56">
        <v>45982</v>
      </c>
      <c r="H851" s="46">
        <v>1</v>
      </c>
      <c r="I851" s="48"/>
    </row>
    <row r="852" spans="2:9">
      <c r="B852" s="36" t="s">
        <v>2659</v>
      </c>
      <c r="C852" s="36" t="s">
        <v>522</v>
      </c>
      <c r="D852" s="54" t="s">
        <v>2660</v>
      </c>
      <c r="E852" s="36" t="s">
        <v>2661</v>
      </c>
      <c r="F852" s="48">
        <v>558980</v>
      </c>
      <c r="G852" s="56">
        <v>45759</v>
      </c>
      <c r="H852" s="46">
        <v>7</v>
      </c>
      <c r="I852" s="48"/>
    </row>
    <row r="853" spans="2:9">
      <c r="B853" s="36" t="s">
        <v>2662</v>
      </c>
      <c r="C853" s="36" t="s">
        <v>624</v>
      </c>
      <c r="D853" s="54" t="s">
        <v>2663</v>
      </c>
      <c r="E853" s="36" t="s">
        <v>2664</v>
      </c>
      <c r="F853" s="48">
        <v>479594</v>
      </c>
      <c r="G853" s="56">
        <v>45891</v>
      </c>
      <c r="H853" s="46">
        <v>3</v>
      </c>
      <c r="I853" s="48"/>
    </row>
    <row r="854" spans="2:9">
      <c r="B854" s="36" t="s">
        <v>2665</v>
      </c>
      <c r="C854" s="36" t="s">
        <v>589</v>
      </c>
      <c r="D854" s="54" t="s">
        <v>2666</v>
      </c>
      <c r="E854" s="36" t="s">
        <v>2667</v>
      </c>
      <c r="F854" s="48">
        <v>532480</v>
      </c>
      <c r="G854" s="56">
        <v>45901</v>
      </c>
      <c r="H854" s="46">
        <v>8</v>
      </c>
      <c r="I854" s="48"/>
    </row>
    <row r="855" spans="2:9">
      <c r="B855" s="36" t="s">
        <v>2668</v>
      </c>
      <c r="C855" s="36" t="s">
        <v>791</v>
      </c>
      <c r="D855" s="54" t="s">
        <v>2669</v>
      </c>
      <c r="E855" s="36" t="s">
        <v>2670</v>
      </c>
      <c r="F855" s="48">
        <v>544876</v>
      </c>
      <c r="G855" s="56">
        <v>45907</v>
      </c>
      <c r="H855" s="46">
        <v>8</v>
      </c>
      <c r="I855" s="48"/>
    </row>
    <row r="856" spans="2:9">
      <c r="B856" s="36" t="s">
        <v>2671</v>
      </c>
      <c r="C856" s="36" t="s">
        <v>262</v>
      </c>
      <c r="D856" s="54" t="s">
        <v>2672</v>
      </c>
      <c r="E856" s="36" t="s">
        <v>2673</v>
      </c>
      <c r="F856" s="48">
        <v>623712</v>
      </c>
      <c r="G856" s="56">
        <v>45775</v>
      </c>
      <c r="H856" s="46">
        <v>4</v>
      </c>
      <c r="I856" s="48"/>
    </row>
    <row r="857" spans="2:9">
      <c r="B857" s="36" t="s">
        <v>2674</v>
      </c>
      <c r="C857" s="36" t="s">
        <v>216</v>
      </c>
      <c r="D857" s="54" t="s">
        <v>2675</v>
      </c>
      <c r="E857" s="36" t="s">
        <v>2676</v>
      </c>
      <c r="F857" s="48">
        <v>485528</v>
      </c>
      <c r="G857" s="56">
        <v>46002</v>
      </c>
      <c r="H857" s="46">
        <v>7</v>
      </c>
      <c r="I857" s="48"/>
    </row>
    <row r="858" spans="2:9">
      <c r="B858" s="36" t="s">
        <v>2677</v>
      </c>
      <c r="C858" s="36" t="s">
        <v>123</v>
      </c>
      <c r="D858" s="54" t="s">
        <v>2678</v>
      </c>
      <c r="E858" s="36" t="s">
        <v>2679</v>
      </c>
      <c r="F858" s="48">
        <v>517967</v>
      </c>
      <c r="G858" s="56">
        <v>45694</v>
      </c>
      <c r="H858" s="46">
        <v>6</v>
      </c>
      <c r="I858" s="48"/>
    </row>
    <row r="859" spans="2:9">
      <c r="B859" s="36" t="s">
        <v>2680</v>
      </c>
      <c r="C859" s="36" t="s">
        <v>44</v>
      </c>
      <c r="D859" s="54" t="s">
        <v>2681</v>
      </c>
      <c r="E859" s="36" t="s">
        <v>2682</v>
      </c>
      <c r="F859" s="48">
        <v>479768</v>
      </c>
      <c r="G859" s="56">
        <v>45769</v>
      </c>
      <c r="H859" s="46">
        <v>2</v>
      </c>
      <c r="I859" s="48"/>
    </row>
    <row r="860" spans="2:9">
      <c r="B860" s="36" t="s">
        <v>2683</v>
      </c>
      <c r="C860" s="36" t="s">
        <v>193</v>
      </c>
      <c r="D860" s="54" t="s">
        <v>2684</v>
      </c>
      <c r="E860" s="36" t="s">
        <v>2685</v>
      </c>
      <c r="F860" s="48">
        <v>525281</v>
      </c>
      <c r="G860" s="56">
        <v>45817</v>
      </c>
      <c r="H860" s="46">
        <v>3</v>
      </c>
      <c r="I860" s="48"/>
    </row>
    <row r="861" spans="2:9">
      <c r="B861" s="36" t="s">
        <v>2686</v>
      </c>
      <c r="C861" s="36" t="s">
        <v>240</v>
      </c>
      <c r="D861" s="54" t="s">
        <v>2687</v>
      </c>
      <c r="E861" s="36" t="s">
        <v>2688</v>
      </c>
      <c r="F861" s="48">
        <v>684568</v>
      </c>
      <c r="G861" s="56">
        <v>45794</v>
      </c>
      <c r="H861" s="46">
        <v>4</v>
      </c>
      <c r="I861" s="48"/>
    </row>
    <row r="862" spans="2:9">
      <c r="B862" s="36" t="s">
        <v>2689</v>
      </c>
      <c r="C862" s="36" t="s">
        <v>69</v>
      </c>
      <c r="D862" s="54" t="s">
        <v>2690</v>
      </c>
      <c r="E862" s="36" t="s">
        <v>2691</v>
      </c>
      <c r="F862" s="48">
        <v>461582</v>
      </c>
      <c r="G862" s="56">
        <v>45871</v>
      </c>
      <c r="H862" s="46">
        <v>9</v>
      </c>
      <c r="I862" s="48"/>
    </row>
    <row r="863" spans="2:9">
      <c r="B863" s="36" t="s">
        <v>2692</v>
      </c>
      <c r="C863" s="36" t="s">
        <v>201</v>
      </c>
      <c r="D863" s="54" t="s">
        <v>2693</v>
      </c>
      <c r="E863" s="36" t="s">
        <v>2694</v>
      </c>
      <c r="F863" s="48">
        <v>500759</v>
      </c>
      <c r="G863" s="56">
        <v>45667</v>
      </c>
      <c r="H863" s="46">
        <v>4</v>
      </c>
      <c r="I863" s="48"/>
    </row>
    <row r="864" spans="2:9">
      <c r="B864" s="36" t="s">
        <v>2695</v>
      </c>
      <c r="C864" s="36" t="s">
        <v>787</v>
      </c>
      <c r="D864" s="54" t="s">
        <v>2696</v>
      </c>
      <c r="E864" s="36" t="s">
        <v>2697</v>
      </c>
      <c r="F864" s="48">
        <v>628261</v>
      </c>
      <c r="G864" s="56">
        <v>45762</v>
      </c>
      <c r="H864" s="46">
        <v>1</v>
      </c>
      <c r="I864" s="48"/>
    </row>
    <row r="865" spans="2:9">
      <c r="B865" s="36" t="s">
        <v>2698</v>
      </c>
      <c r="C865" s="36" t="s">
        <v>105</v>
      </c>
      <c r="D865" s="54" t="s">
        <v>2699</v>
      </c>
      <c r="E865" s="36" t="s">
        <v>2700</v>
      </c>
      <c r="F865" s="48">
        <v>459789</v>
      </c>
      <c r="G865" s="56">
        <v>45765</v>
      </c>
      <c r="H865" s="46">
        <v>6</v>
      </c>
      <c r="I865" s="48"/>
    </row>
    <row r="866" spans="2:9">
      <c r="B866" s="36" t="s">
        <v>2701</v>
      </c>
      <c r="C866" s="36" t="s">
        <v>145</v>
      </c>
      <c r="D866" s="54" t="s">
        <v>2702</v>
      </c>
      <c r="E866" s="36" t="s">
        <v>2703</v>
      </c>
      <c r="F866" s="48">
        <v>561551</v>
      </c>
      <c r="G866" s="56">
        <v>45846</v>
      </c>
      <c r="H866" s="46">
        <v>3</v>
      </c>
      <c r="I866" s="48"/>
    </row>
    <row r="867" spans="2:9">
      <c r="B867" s="36" t="s">
        <v>2704</v>
      </c>
      <c r="C867" s="36" t="s">
        <v>40</v>
      </c>
      <c r="D867" s="54" t="s">
        <v>2705</v>
      </c>
      <c r="E867" s="36" t="s">
        <v>2706</v>
      </c>
      <c r="F867" s="48">
        <v>474518</v>
      </c>
      <c r="G867" s="56">
        <v>45772</v>
      </c>
      <c r="H867" s="46">
        <v>6</v>
      </c>
      <c r="I867" s="48"/>
    </row>
    <row r="868" spans="2:9">
      <c r="B868" s="36" t="s">
        <v>2707</v>
      </c>
      <c r="C868" s="36" t="s">
        <v>353</v>
      </c>
      <c r="D868" s="54" t="s">
        <v>2708</v>
      </c>
      <c r="E868" s="36" t="s">
        <v>2709</v>
      </c>
      <c r="F868" s="48">
        <v>681110</v>
      </c>
      <c r="G868" s="56">
        <v>45805</v>
      </c>
      <c r="H868" s="46">
        <v>1</v>
      </c>
      <c r="I868" s="48"/>
    </row>
    <row r="869" spans="2:9">
      <c r="B869" s="36" t="s">
        <v>2710</v>
      </c>
      <c r="C869" s="36" t="s">
        <v>1121</v>
      </c>
      <c r="D869" s="54" t="s">
        <v>2711</v>
      </c>
      <c r="E869" s="36" t="s">
        <v>2712</v>
      </c>
      <c r="F869" s="48">
        <v>674703</v>
      </c>
      <c r="G869" s="56">
        <v>45738</v>
      </c>
      <c r="H869" s="46">
        <v>5</v>
      </c>
      <c r="I869" s="48"/>
    </row>
    <row r="870" spans="2:9">
      <c r="B870" s="36" t="s">
        <v>2713</v>
      </c>
      <c r="C870" s="36" t="s">
        <v>97</v>
      </c>
      <c r="D870" s="54" t="s">
        <v>2714</v>
      </c>
      <c r="E870" s="36" t="s">
        <v>2715</v>
      </c>
      <c r="F870" s="48">
        <v>685963</v>
      </c>
      <c r="G870" s="56">
        <v>45869</v>
      </c>
      <c r="H870" s="46">
        <v>7</v>
      </c>
      <c r="I870" s="48"/>
    </row>
    <row r="871" spans="2:9">
      <c r="B871" s="36" t="s">
        <v>2716</v>
      </c>
      <c r="C871" s="36" t="s">
        <v>212</v>
      </c>
      <c r="D871" s="54" t="s">
        <v>2717</v>
      </c>
      <c r="E871" s="36" t="s">
        <v>2718</v>
      </c>
      <c r="F871" s="48">
        <v>475942</v>
      </c>
      <c r="G871" s="56">
        <v>45827</v>
      </c>
      <c r="H871" s="46">
        <v>9</v>
      </c>
      <c r="I871" s="48"/>
    </row>
    <row r="872" spans="2:9">
      <c r="B872" s="36" t="s">
        <v>2719</v>
      </c>
      <c r="C872" s="36" t="s">
        <v>737</v>
      </c>
      <c r="D872" s="54" t="s">
        <v>2720</v>
      </c>
      <c r="E872" s="36" t="s">
        <v>2721</v>
      </c>
      <c r="F872" s="48">
        <v>596088</v>
      </c>
      <c r="G872" s="56">
        <v>45697</v>
      </c>
      <c r="H872" s="46">
        <v>7</v>
      </c>
      <c r="I872" s="48"/>
    </row>
    <row r="873" spans="2:9">
      <c r="B873" s="36" t="s">
        <v>2722</v>
      </c>
      <c r="C873" s="36" t="s">
        <v>1578</v>
      </c>
      <c r="D873" s="54" t="s">
        <v>2723</v>
      </c>
      <c r="E873" s="36" t="s">
        <v>2724</v>
      </c>
      <c r="F873" s="48">
        <v>570031</v>
      </c>
      <c r="G873" s="56">
        <v>45740</v>
      </c>
      <c r="H873" s="46">
        <v>9</v>
      </c>
      <c r="I873" s="48"/>
    </row>
    <row r="874" spans="2:9">
      <c r="B874" s="36" t="s">
        <v>2725</v>
      </c>
      <c r="C874" s="36" t="s">
        <v>85</v>
      </c>
      <c r="D874" s="54" t="s">
        <v>2726</v>
      </c>
      <c r="E874" s="36" t="s">
        <v>2727</v>
      </c>
      <c r="F874" s="48">
        <v>637498</v>
      </c>
      <c r="G874" s="56">
        <v>45828</v>
      </c>
      <c r="H874" s="46">
        <v>8</v>
      </c>
      <c r="I874" s="48"/>
    </row>
    <row r="875" spans="2:9">
      <c r="B875" s="36" t="s">
        <v>2728</v>
      </c>
      <c r="C875" s="36" t="s">
        <v>220</v>
      </c>
      <c r="D875" s="54" t="s">
        <v>2729</v>
      </c>
      <c r="E875" s="36" t="s">
        <v>2730</v>
      </c>
      <c r="F875" s="48">
        <v>571509</v>
      </c>
      <c r="G875" s="56">
        <v>45882</v>
      </c>
      <c r="H875" s="46">
        <v>9</v>
      </c>
      <c r="I875" s="48"/>
    </row>
    <row r="876" spans="2:9">
      <c r="B876" s="36" t="s">
        <v>2731</v>
      </c>
      <c r="C876" s="36" t="s">
        <v>157</v>
      </c>
      <c r="D876" s="54" t="s">
        <v>2732</v>
      </c>
      <c r="E876" s="36" t="s">
        <v>2733</v>
      </c>
      <c r="F876" s="48">
        <v>480474</v>
      </c>
      <c r="G876" s="56">
        <v>45802</v>
      </c>
      <c r="H876" s="46">
        <v>9</v>
      </c>
      <c r="I876" s="48"/>
    </row>
    <row r="877" spans="2:9">
      <c r="B877" s="36" t="s">
        <v>2734</v>
      </c>
      <c r="C877" s="36" t="s">
        <v>662</v>
      </c>
      <c r="D877" s="54" t="s">
        <v>2735</v>
      </c>
      <c r="E877" s="36" t="s">
        <v>2736</v>
      </c>
      <c r="F877" s="48">
        <v>665060</v>
      </c>
      <c r="G877" s="56">
        <v>45936</v>
      </c>
      <c r="H877" s="46">
        <v>5</v>
      </c>
      <c r="I877" s="48"/>
    </row>
    <row r="878" spans="2:9">
      <c r="B878" s="36" t="s">
        <v>2737</v>
      </c>
      <c r="C878" s="36" t="s">
        <v>624</v>
      </c>
      <c r="D878" s="54" t="s">
        <v>2738</v>
      </c>
      <c r="E878" s="36" t="s">
        <v>2739</v>
      </c>
      <c r="F878" s="48">
        <v>523141</v>
      </c>
      <c r="G878" s="56">
        <v>45879</v>
      </c>
      <c r="H878" s="46">
        <v>4</v>
      </c>
      <c r="I878" s="48"/>
    </row>
    <row r="879" spans="2:9">
      <c r="B879" s="36" t="s">
        <v>2740</v>
      </c>
      <c r="C879" s="36" t="s">
        <v>48</v>
      </c>
      <c r="D879" s="54" t="s">
        <v>2741</v>
      </c>
      <c r="E879" s="36" t="s">
        <v>2742</v>
      </c>
      <c r="F879" s="48">
        <v>500593</v>
      </c>
      <c r="G879" s="56">
        <v>45927</v>
      </c>
      <c r="H879" s="46">
        <v>5</v>
      </c>
      <c r="I879" s="48"/>
    </row>
    <row r="880" spans="2:9">
      <c r="B880" s="36" t="s">
        <v>2743</v>
      </c>
      <c r="C880" s="36" t="s">
        <v>182</v>
      </c>
      <c r="D880" s="54" t="s">
        <v>2744</v>
      </c>
      <c r="E880" s="36" t="s">
        <v>2745</v>
      </c>
      <c r="F880" s="48">
        <v>522617</v>
      </c>
      <c r="G880" s="56">
        <v>45722</v>
      </c>
      <c r="H880" s="46">
        <v>8</v>
      </c>
      <c r="I880" s="48"/>
    </row>
    <row r="881" spans="2:9">
      <c r="B881" s="36" t="s">
        <v>2746</v>
      </c>
      <c r="C881" s="36" t="s">
        <v>1049</v>
      </c>
      <c r="D881" s="54" t="s">
        <v>2747</v>
      </c>
      <c r="E881" s="36" t="s">
        <v>2748</v>
      </c>
      <c r="F881" s="48">
        <v>463813</v>
      </c>
      <c r="G881" s="56">
        <v>45780</v>
      </c>
      <c r="H881" s="46">
        <v>3</v>
      </c>
      <c r="I881" s="48"/>
    </row>
    <row r="882" spans="2:9">
      <c r="B882" s="36" t="s">
        <v>2749</v>
      </c>
      <c r="C882" s="36" t="s">
        <v>882</v>
      </c>
      <c r="D882" s="54" t="s">
        <v>2750</v>
      </c>
      <c r="E882" s="36" t="s">
        <v>2751</v>
      </c>
      <c r="F882" s="48">
        <v>462688</v>
      </c>
      <c r="G882" s="56">
        <v>45798</v>
      </c>
      <c r="H882" s="46">
        <v>8</v>
      </c>
      <c r="I882" s="48"/>
    </row>
    <row r="883" spans="2:9">
      <c r="B883" s="36" t="s">
        <v>2752</v>
      </c>
      <c r="C883" s="36" t="s">
        <v>201</v>
      </c>
      <c r="D883" s="54" t="s">
        <v>2753</v>
      </c>
      <c r="E883" s="36" t="s">
        <v>2754</v>
      </c>
      <c r="F883" s="48">
        <v>598944</v>
      </c>
      <c r="G883" s="56">
        <v>45863</v>
      </c>
      <c r="H883" s="46">
        <v>6</v>
      </c>
      <c r="I883" s="48"/>
    </row>
    <row r="884" spans="2:9">
      <c r="B884" s="36" t="s">
        <v>2755</v>
      </c>
      <c r="C884" s="36" t="s">
        <v>273</v>
      </c>
      <c r="D884" s="54" t="s">
        <v>2756</v>
      </c>
      <c r="E884" s="36" t="s">
        <v>2757</v>
      </c>
      <c r="F884" s="48">
        <v>524292</v>
      </c>
      <c r="G884" s="56">
        <v>45792</v>
      </c>
      <c r="H884" s="46">
        <v>8</v>
      </c>
      <c r="I884" s="48"/>
    </row>
    <row r="885" spans="2:9">
      <c r="B885" s="36" t="s">
        <v>2758</v>
      </c>
      <c r="C885" s="36" t="s">
        <v>167</v>
      </c>
      <c r="D885" s="54" t="s">
        <v>2759</v>
      </c>
      <c r="E885" s="36" t="s">
        <v>2760</v>
      </c>
      <c r="F885" s="48">
        <v>666144</v>
      </c>
      <c r="G885" s="56">
        <v>45676</v>
      </c>
      <c r="H885" s="46">
        <v>5</v>
      </c>
      <c r="I885" s="48"/>
    </row>
    <row r="886" spans="2:9">
      <c r="B886" s="36" t="s">
        <v>2761</v>
      </c>
      <c r="C886" s="36" t="s">
        <v>178</v>
      </c>
      <c r="D886" s="54" t="s">
        <v>2762</v>
      </c>
      <c r="E886" s="36" t="s">
        <v>2763</v>
      </c>
      <c r="F886" s="48">
        <v>665364</v>
      </c>
      <c r="G886" s="56">
        <v>45753</v>
      </c>
      <c r="H886" s="46">
        <v>8</v>
      </c>
      <c r="I886" s="48"/>
    </row>
    <row r="887" spans="2:9">
      <c r="B887" s="36" t="s">
        <v>2764</v>
      </c>
      <c r="C887" s="36" t="s">
        <v>554</v>
      </c>
      <c r="D887" s="54" t="s">
        <v>2765</v>
      </c>
      <c r="E887" s="36" t="s">
        <v>2766</v>
      </c>
      <c r="F887" s="48">
        <v>597091</v>
      </c>
      <c r="G887" s="56">
        <v>45720</v>
      </c>
      <c r="H887" s="46">
        <v>1</v>
      </c>
      <c r="I887" s="48"/>
    </row>
    <row r="888" spans="2:9">
      <c r="B888" s="36" t="s">
        <v>2767</v>
      </c>
      <c r="C888" s="36" t="s">
        <v>73</v>
      </c>
      <c r="D888" s="54" t="s">
        <v>2768</v>
      </c>
      <c r="E888" s="36" t="s">
        <v>2769</v>
      </c>
      <c r="F888" s="48">
        <v>504263</v>
      </c>
      <c r="G888" s="56">
        <v>45895</v>
      </c>
      <c r="H888" s="46">
        <v>3</v>
      </c>
      <c r="I888" s="48"/>
    </row>
    <row r="889" spans="2:9">
      <c r="B889" s="36" t="s">
        <v>2770</v>
      </c>
      <c r="C889" s="36" t="s">
        <v>16</v>
      </c>
      <c r="D889" s="54" t="s">
        <v>2771</v>
      </c>
      <c r="E889" s="36" t="s">
        <v>2772</v>
      </c>
      <c r="F889" s="48">
        <v>544750</v>
      </c>
      <c r="G889" s="56">
        <v>45928</v>
      </c>
      <c r="H889" s="46">
        <v>8</v>
      </c>
      <c r="I889" s="48"/>
    </row>
    <row r="890" spans="2:9">
      <c r="B890" s="36" t="s">
        <v>2773</v>
      </c>
      <c r="C890" s="36" t="s">
        <v>24</v>
      </c>
      <c r="D890" s="54" t="s">
        <v>2774</v>
      </c>
      <c r="E890" s="36" t="s">
        <v>2775</v>
      </c>
      <c r="F890" s="48">
        <v>464103</v>
      </c>
      <c r="G890" s="56">
        <v>46013</v>
      </c>
      <c r="H890" s="46">
        <v>6</v>
      </c>
      <c r="I890" s="48"/>
    </row>
    <row r="891" spans="2:9">
      <c r="B891" s="36" t="s">
        <v>2776</v>
      </c>
      <c r="C891" s="36" t="s">
        <v>334</v>
      </c>
      <c r="D891" s="54" t="s">
        <v>2777</v>
      </c>
      <c r="E891" s="36" t="s">
        <v>2778</v>
      </c>
      <c r="F891" s="48">
        <v>536105</v>
      </c>
      <c r="G891" s="56">
        <v>45943</v>
      </c>
      <c r="H891" s="46">
        <v>8</v>
      </c>
      <c r="I891" s="48"/>
    </row>
    <row r="892" spans="2:9">
      <c r="B892" s="36" t="s">
        <v>2779</v>
      </c>
      <c r="C892" s="36" t="s">
        <v>1121</v>
      </c>
      <c r="D892" s="54" t="s">
        <v>2780</v>
      </c>
      <c r="E892" s="36" t="s">
        <v>2781</v>
      </c>
      <c r="F892" s="48">
        <v>697863</v>
      </c>
      <c r="G892" s="56">
        <v>45865</v>
      </c>
      <c r="H892" s="46">
        <v>3</v>
      </c>
      <c r="I892" s="48"/>
    </row>
    <row r="893" spans="2:9">
      <c r="B893" s="36" t="s">
        <v>2782</v>
      </c>
      <c r="C893" s="36" t="s">
        <v>446</v>
      </c>
      <c r="D893" s="54" t="s">
        <v>2783</v>
      </c>
      <c r="E893" s="36" t="s">
        <v>2784</v>
      </c>
      <c r="F893" s="48">
        <v>502707</v>
      </c>
      <c r="G893" s="56">
        <v>45826</v>
      </c>
      <c r="H893" s="46">
        <v>3</v>
      </c>
      <c r="I893" s="48"/>
    </row>
    <row r="894" spans="2:9">
      <c r="B894" s="36" t="s">
        <v>2785</v>
      </c>
      <c r="C894" s="36" t="s">
        <v>1547</v>
      </c>
      <c r="D894" s="54" t="s">
        <v>2786</v>
      </c>
      <c r="E894" s="36" t="s">
        <v>2787</v>
      </c>
      <c r="F894" s="48">
        <v>680806</v>
      </c>
      <c r="G894" s="56">
        <v>45837</v>
      </c>
      <c r="H894" s="46">
        <v>6</v>
      </c>
      <c r="I894" s="48"/>
    </row>
    <row r="895" spans="2:9">
      <c r="B895" s="36" t="s">
        <v>2788</v>
      </c>
      <c r="C895" s="36" t="s">
        <v>733</v>
      </c>
      <c r="D895" s="54" t="s">
        <v>2789</v>
      </c>
      <c r="E895" s="36" t="s">
        <v>2790</v>
      </c>
      <c r="F895" s="48">
        <v>647028</v>
      </c>
      <c r="G895" s="56">
        <v>45661</v>
      </c>
      <c r="H895" s="46">
        <v>3</v>
      </c>
      <c r="I895" s="48"/>
    </row>
    <row r="896" spans="2:9">
      <c r="B896" s="36" t="s">
        <v>2791</v>
      </c>
      <c r="C896" s="36" t="s">
        <v>58</v>
      </c>
      <c r="D896" s="54" t="s">
        <v>2792</v>
      </c>
      <c r="E896" s="36" t="s">
        <v>2793</v>
      </c>
      <c r="F896" s="48">
        <v>609774</v>
      </c>
      <c r="G896" s="56">
        <v>46021</v>
      </c>
      <c r="H896" s="46">
        <v>6</v>
      </c>
      <c r="I896" s="48"/>
    </row>
    <row r="897" spans="2:9">
      <c r="B897" s="36" t="s">
        <v>2794</v>
      </c>
      <c r="C897" s="36" t="s">
        <v>882</v>
      </c>
      <c r="D897" s="54" t="s">
        <v>2795</v>
      </c>
      <c r="E897" s="36" t="s">
        <v>2796</v>
      </c>
      <c r="F897" s="48">
        <v>553368</v>
      </c>
      <c r="G897" s="56">
        <v>45711</v>
      </c>
      <c r="H897" s="46">
        <v>3</v>
      </c>
      <c r="I897" s="48"/>
    </row>
    <row r="898" spans="2:9">
      <c r="B898" s="36" t="s">
        <v>2797</v>
      </c>
      <c r="C898" s="36" t="s">
        <v>153</v>
      </c>
      <c r="D898" s="54" t="s">
        <v>2798</v>
      </c>
      <c r="E898" s="36" t="s">
        <v>2799</v>
      </c>
      <c r="F898" s="48">
        <v>656488</v>
      </c>
      <c r="G898" s="56">
        <v>45791</v>
      </c>
      <c r="H898" s="46">
        <v>9</v>
      </c>
      <c r="I898" s="48"/>
    </row>
    <row r="899" spans="2:9">
      <c r="B899" s="36" t="s">
        <v>2800</v>
      </c>
      <c r="C899" s="36" t="s">
        <v>345</v>
      </c>
      <c r="D899" s="54" t="s">
        <v>2801</v>
      </c>
      <c r="E899" s="36" t="s">
        <v>2802</v>
      </c>
      <c r="F899" s="48">
        <v>478325</v>
      </c>
      <c r="G899" s="56">
        <v>45685</v>
      </c>
      <c r="H899" s="46">
        <v>4</v>
      </c>
      <c r="I899" s="48"/>
    </row>
    <row r="900" spans="2:9">
      <c r="B900" s="36" t="s">
        <v>2803</v>
      </c>
      <c r="C900" s="36" t="s">
        <v>220</v>
      </c>
      <c r="D900" s="54" t="s">
        <v>2804</v>
      </c>
      <c r="E900" s="36" t="s">
        <v>2805</v>
      </c>
      <c r="F900" s="48">
        <v>589986</v>
      </c>
      <c r="G900" s="56">
        <v>45923</v>
      </c>
      <c r="H900" s="46">
        <v>7</v>
      </c>
      <c r="I900" s="48"/>
    </row>
    <row r="901" spans="2:9">
      <c r="B901" s="36" t="s">
        <v>2806</v>
      </c>
      <c r="C901" s="36" t="s">
        <v>1578</v>
      </c>
      <c r="D901" s="54" t="s">
        <v>2807</v>
      </c>
      <c r="E901" s="36" t="s">
        <v>2808</v>
      </c>
      <c r="F901" s="48">
        <v>608928</v>
      </c>
      <c r="G901" s="56">
        <v>45764</v>
      </c>
      <c r="H901" s="46">
        <v>9</v>
      </c>
      <c r="I901" s="48"/>
    </row>
    <row r="902" spans="2:9">
      <c r="B902" s="36" t="s">
        <v>2809</v>
      </c>
      <c r="C902" s="36" t="s">
        <v>287</v>
      </c>
      <c r="D902" s="54" t="s">
        <v>2810</v>
      </c>
      <c r="E902" s="36" t="s">
        <v>2811</v>
      </c>
      <c r="F902" s="48">
        <v>620707</v>
      </c>
      <c r="G902" s="56">
        <v>45691</v>
      </c>
      <c r="H902" s="46">
        <v>7</v>
      </c>
      <c r="I902" s="48"/>
    </row>
    <row r="903" spans="2:9">
      <c r="B903" s="36" t="s">
        <v>2812</v>
      </c>
      <c r="C903" s="36" t="s">
        <v>24</v>
      </c>
      <c r="D903" s="54" t="s">
        <v>2813</v>
      </c>
      <c r="E903" s="36" t="s">
        <v>2814</v>
      </c>
      <c r="F903" s="48">
        <v>468832</v>
      </c>
      <c r="G903" s="56">
        <v>46012</v>
      </c>
      <c r="H903" s="46">
        <v>1</v>
      </c>
      <c r="I903" s="48"/>
    </row>
    <row r="904" spans="2:9">
      <c r="B904" s="36" t="s">
        <v>2815</v>
      </c>
      <c r="C904" s="36" t="s">
        <v>269</v>
      </c>
      <c r="D904" s="54" t="s">
        <v>2816</v>
      </c>
      <c r="E904" s="36" t="s">
        <v>2817</v>
      </c>
      <c r="F904" s="48">
        <v>505991</v>
      </c>
      <c r="G904" s="56">
        <v>45854</v>
      </c>
      <c r="H904" s="46">
        <v>4</v>
      </c>
      <c r="I904" s="48"/>
    </row>
    <row r="905" spans="2:9">
      <c r="B905" s="36" t="s">
        <v>2818</v>
      </c>
      <c r="C905" s="36" t="s">
        <v>1093</v>
      </c>
      <c r="D905" s="54" t="s">
        <v>2819</v>
      </c>
      <c r="E905" s="36" t="s">
        <v>2820</v>
      </c>
      <c r="F905" s="48">
        <v>482517</v>
      </c>
      <c r="G905" s="56">
        <v>45811</v>
      </c>
      <c r="H905" s="46">
        <v>3</v>
      </c>
      <c r="I905" s="48"/>
    </row>
    <row r="906" spans="2:9">
      <c r="B906" s="36" t="s">
        <v>2821</v>
      </c>
      <c r="C906" s="36" t="s">
        <v>244</v>
      </c>
      <c r="D906" s="54" t="s">
        <v>2822</v>
      </c>
      <c r="E906" s="36" t="s">
        <v>2823</v>
      </c>
      <c r="F906" s="48">
        <v>510651</v>
      </c>
      <c r="G906" s="56">
        <v>46012</v>
      </c>
      <c r="H906" s="46">
        <v>6</v>
      </c>
      <c r="I906" s="48"/>
    </row>
    <row r="907" spans="2:9">
      <c r="B907" s="36" t="s">
        <v>2824</v>
      </c>
      <c r="C907" s="36" t="s">
        <v>244</v>
      </c>
      <c r="D907" s="54" t="s">
        <v>2825</v>
      </c>
      <c r="E907" s="36" t="s">
        <v>2826</v>
      </c>
      <c r="F907" s="48">
        <v>695211</v>
      </c>
      <c r="G907" s="56">
        <v>45824</v>
      </c>
      <c r="H907" s="46">
        <v>1</v>
      </c>
      <c r="I907" s="48"/>
    </row>
    <row r="908" spans="2:9">
      <c r="B908" s="36" t="s">
        <v>2827</v>
      </c>
      <c r="C908" s="36" t="s">
        <v>220</v>
      </c>
      <c r="D908" s="54" t="s">
        <v>2828</v>
      </c>
      <c r="E908" s="36" t="s">
        <v>2829</v>
      </c>
      <c r="F908" s="48">
        <v>556870</v>
      </c>
      <c r="G908" s="56">
        <v>46008</v>
      </c>
      <c r="H908" s="46">
        <v>5</v>
      </c>
      <c r="I908" s="48"/>
    </row>
    <row r="909" spans="2:9">
      <c r="B909" s="36" t="s">
        <v>2830</v>
      </c>
      <c r="C909" s="36" t="s">
        <v>48</v>
      </c>
      <c r="D909" s="54" t="s">
        <v>2831</v>
      </c>
      <c r="E909" s="36" t="s">
        <v>2832</v>
      </c>
      <c r="F909" s="48">
        <v>470643</v>
      </c>
      <c r="G909" s="56">
        <v>45938</v>
      </c>
      <c r="H909" s="46">
        <v>4</v>
      </c>
      <c r="I909" s="48"/>
    </row>
    <row r="910" spans="2:9">
      <c r="B910" s="36" t="s">
        <v>2833</v>
      </c>
      <c r="C910" s="36" t="s">
        <v>233</v>
      </c>
      <c r="D910" s="54" t="s">
        <v>2834</v>
      </c>
      <c r="E910" s="36" t="s">
        <v>2835</v>
      </c>
      <c r="F910" s="48">
        <v>548401</v>
      </c>
      <c r="G910" s="56">
        <v>45842</v>
      </c>
      <c r="H910" s="46">
        <v>9</v>
      </c>
      <c r="I910" s="48"/>
    </row>
    <row r="911" spans="2:9">
      <c r="B911" s="36" t="s">
        <v>2836</v>
      </c>
      <c r="C911" s="36" t="s">
        <v>297</v>
      </c>
      <c r="D911" s="54" t="s">
        <v>2837</v>
      </c>
      <c r="E911" s="36" t="s">
        <v>2838</v>
      </c>
      <c r="F911" s="48">
        <v>681735</v>
      </c>
      <c r="G911" s="56">
        <v>45662</v>
      </c>
      <c r="H911" s="46">
        <v>9</v>
      </c>
      <c r="I911" s="48"/>
    </row>
    <row r="912" spans="2:9">
      <c r="B912" s="36" t="s">
        <v>2839</v>
      </c>
      <c r="C912" s="36" t="s">
        <v>145</v>
      </c>
      <c r="D912" s="54" t="s">
        <v>2840</v>
      </c>
      <c r="E912" s="36" t="s">
        <v>2841</v>
      </c>
      <c r="F912" s="48">
        <v>476073</v>
      </c>
      <c r="G912" s="56">
        <v>45750</v>
      </c>
      <c r="H912" s="46">
        <v>8</v>
      </c>
      <c r="I912" s="48"/>
    </row>
    <row r="913" spans="2:9">
      <c r="B913" s="36" t="s">
        <v>2842</v>
      </c>
      <c r="C913" s="36" t="s">
        <v>193</v>
      </c>
      <c r="D913" s="54" t="s">
        <v>2843</v>
      </c>
      <c r="E913" s="36" t="s">
        <v>2844</v>
      </c>
      <c r="F913" s="48">
        <v>526947</v>
      </c>
      <c r="G913" s="56">
        <v>45720</v>
      </c>
      <c r="H913" s="46">
        <v>7</v>
      </c>
      <c r="I913" s="48"/>
    </row>
    <row r="914" spans="2:9">
      <c r="B914" s="36" t="s">
        <v>2845</v>
      </c>
      <c r="C914" s="36" t="s">
        <v>450</v>
      </c>
      <c r="D914" s="54" t="s">
        <v>2846</v>
      </c>
      <c r="E914" s="36" t="s">
        <v>2847</v>
      </c>
      <c r="F914" s="48">
        <v>657242</v>
      </c>
      <c r="G914" s="56">
        <v>45980</v>
      </c>
      <c r="H914" s="46">
        <v>3</v>
      </c>
      <c r="I914" s="48"/>
    </row>
    <row r="915" spans="2:9">
      <c r="B915" s="36" t="s">
        <v>2848</v>
      </c>
      <c r="C915" s="36" t="s">
        <v>454</v>
      </c>
      <c r="D915" s="54" t="s">
        <v>2849</v>
      </c>
      <c r="E915" s="36" t="s">
        <v>2850</v>
      </c>
      <c r="F915" s="48">
        <v>697802</v>
      </c>
      <c r="G915" s="56">
        <v>45930</v>
      </c>
      <c r="H915" s="46">
        <v>4</v>
      </c>
      <c r="I915" s="48"/>
    </row>
    <row r="916" spans="2:9">
      <c r="B916" s="36" t="s">
        <v>2851</v>
      </c>
      <c r="C916" s="36" t="s">
        <v>733</v>
      </c>
      <c r="D916" s="54" t="s">
        <v>2852</v>
      </c>
      <c r="E916" s="36" t="s">
        <v>2853</v>
      </c>
      <c r="F916" s="48">
        <v>484783</v>
      </c>
      <c r="G916" s="56">
        <v>45842</v>
      </c>
      <c r="H916" s="46">
        <v>3</v>
      </c>
      <c r="I916" s="48"/>
    </row>
    <row r="917" spans="2:9">
      <c r="B917" s="36" t="s">
        <v>2854</v>
      </c>
      <c r="C917" s="36" t="s">
        <v>791</v>
      </c>
      <c r="D917" s="54" t="s">
        <v>2855</v>
      </c>
      <c r="E917" s="36" t="s">
        <v>2856</v>
      </c>
      <c r="F917" s="48">
        <v>571811</v>
      </c>
      <c r="G917" s="56">
        <v>45666</v>
      </c>
      <c r="H917" s="46">
        <v>9</v>
      </c>
      <c r="I917" s="48"/>
    </row>
    <row r="918" spans="2:9">
      <c r="B918" s="36" t="s">
        <v>2857</v>
      </c>
      <c r="C918" s="36" t="s">
        <v>248</v>
      </c>
      <c r="D918" s="54" t="s">
        <v>2858</v>
      </c>
      <c r="E918" s="36" t="s">
        <v>2859</v>
      </c>
      <c r="F918" s="48">
        <v>646965</v>
      </c>
      <c r="G918" s="56">
        <v>45968</v>
      </c>
      <c r="H918" s="46">
        <v>1</v>
      </c>
      <c r="I918" s="48"/>
    </row>
    <row r="919" spans="2:9">
      <c r="B919" s="36" t="s">
        <v>2860</v>
      </c>
      <c r="C919" s="36" t="s">
        <v>153</v>
      </c>
      <c r="D919" s="54" t="s">
        <v>2861</v>
      </c>
      <c r="E919" s="36" t="s">
        <v>2862</v>
      </c>
      <c r="F919" s="48">
        <v>528026</v>
      </c>
      <c r="G919" s="56">
        <v>45978</v>
      </c>
      <c r="H919" s="46">
        <v>1</v>
      </c>
      <c r="I919" s="48"/>
    </row>
    <row r="920" spans="2:9">
      <c r="B920" s="36" t="s">
        <v>2863</v>
      </c>
      <c r="C920" s="36" t="s">
        <v>58</v>
      </c>
      <c r="D920" s="54" t="s">
        <v>2864</v>
      </c>
      <c r="E920" s="36" t="s">
        <v>2865</v>
      </c>
      <c r="F920" s="48">
        <v>641705</v>
      </c>
      <c r="G920" s="56">
        <v>45879</v>
      </c>
      <c r="H920" s="46">
        <v>2</v>
      </c>
      <c r="I920" s="48"/>
    </row>
    <row r="921" spans="2:9">
      <c r="B921" s="36" t="s">
        <v>2866</v>
      </c>
      <c r="C921" s="36" t="s">
        <v>62</v>
      </c>
      <c r="D921" s="54" t="s">
        <v>2867</v>
      </c>
      <c r="E921" s="36" t="s">
        <v>2868</v>
      </c>
      <c r="F921" s="48">
        <v>651375</v>
      </c>
      <c r="G921" s="56">
        <v>45750</v>
      </c>
      <c r="H921" s="46">
        <v>7</v>
      </c>
      <c r="I921" s="48"/>
    </row>
    <row r="922" spans="2:9">
      <c r="B922" s="36" t="s">
        <v>2869</v>
      </c>
      <c r="C922" s="36" t="s">
        <v>105</v>
      </c>
      <c r="D922" s="54" t="s">
        <v>2870</v>
      </c>
      <c r="E922" s="36" t="s">
        <v>2871</v>
      </c>
      <c r="F922" s="48">
        <v>539658</v>
      </c>
      <c r="G922" s="56">
        <v>45925</v>
      </c>
      <c r="H922" s="46">
        <v>6</v>
      </c>
      <c r="I922" s="48"/>
    </row>
    <row r="923" spans="2:9">
      <c r="B923" s="36" t="s">
        <v>2872</v>
      </c>
      <c r="C923" s="36" t="s">
        <v>345</v>
      </c>
      <c r="D923" s="54" t="s">
        <v>2873</v>
      </c>
      <c r="E923" s="36" t="s">
        <v>2874</v>
      </c>
      <c r="F923" s="48">
        <v>578003</v>
      </c>
      <c r="G923" s="56">
        <v>45888</v>
      </c>
      <c r="H923" s="46">
        <v>1</v>
      </c>
      <c r="I923" s="48"/>
    </row>
    <row r="924" spans="2:9">
      <c r="B924" s="36" t="s">
        <v>2875</v>
      </c>
      <c r="C924" s="36" t="s">
        <v>141</v>
      </c>
      <c r="D924" s="54" t="s">
        <v>2876</v>
      </c>
      <c r="E924" s="36" t="s">
        <v>2877</v>
      </c>
      <c r="F924" s="48">
        <v>644620</v>
      </c>
      <c r="G924" s="56">
        <v>46012</v>
      </c>
      <c r="H924" s="46">
        <v>6</v>
      </c>
      <c r="I924" s="48"/>
    </row>
    <row r="925" spans="2:9">
      <c r="B925" s="36" t="s">
        <v>2878</v>
      </c>
      <c r="C925" s="36" t="s">
        <v>248</v>
      </c>
      <c r="D925" s="54" t="s">
        <v>2879</v>
      </c>
      <c r="E925" s="36" t="s">
        <v>2880</v>
      </c>
      <c r="F925" s="48">
        <v>507703</v>
      </c>
      <c r="G925" s="56">
        <v>45712</v>
      </c>
      <c r="H925" s="46">
        <v>5</v>
      </c>
      <c r="I925" s="48"/>
    </row>
    <row r="926" spans="2:9">
      <c r="B926" s="36" t="s">
        <v>2881</v>
      </c>
      <c r="C926" s="36" t="s">
        <v>69</v>
      </c>
      <c r="D926" s="54" t="s">
        <v>2882</v>
      </c>
      <c r="E926" s="36" t="s">
        <v>2883</v>
      </c>
      <c r="F926" s="48">
        <v>556601</v>
      </c>
      <c r="G926" s="56">
        <v>45853</v>
      </c>
      <c r="H926" s="46">
        <v>4</v>
      </c>
      <c r="I926" s="48"/>
    </row>
    <row r="927" spans="2:9">
      <c r="B927" s="36" t="s">
        <v>2884</v>
      </c>
      <c r="C927" s="36" t="s">
        <v>141</v>
      </c>
      <c r="D927" s="54" t="s">
        <v>2885</v>
      </c>
      <c r="E927" s="36" t="s">
        <v>2886</v>
      </c>
      <c r="F927" s="48">
        <v>666619</v>
      </c>
      <c r="G927" s="56">
        <v>46010</v>
      </c>
      <c r="H927" s="46">
        <v>7</v>
      </c>
      <c r="I927" s="48"/>
    </row>
    <row r="928" spans="2:9">
      <c r="B928" s="36" t="s">
        <v>2887</v>
      </c>
      <c r="C928" s="36" t="s">
        <v>12</v>
      </c>
      <c r="D928" s="54" t="s">
        <v>2888</v>
      </c>
      <c r="E928" s="36" t="s">
        <v>2889</v>
      </c>
      <c r="F928" s="48">
        <v>544544</v>
      </c>
      <c r="G928" s="56">
        <v>45750</v>
      </c>
      <c r="H928" s="46">
        <v>3</v>
      </c>
      <c r="I928" s="48"/>
    </row>
    <row r="929" spans="2:9">
      <c r="B929" s="36" t="s">
        <v>2890</v>
      </c>
      <c r="C929" s="36" t="s">
        <v>16</v>
      </c>
      <c r="D929" s="54" t="s">
        <v>2891</v>
      </c>
      <c r="E929" s="36" t="s">
        <v>2892</v>
      </c>
      <c r="F929" s="48">
        <v>537094</v>
      </c>
      <c r="G929" s="56">
        <v>45680</v>
      </c>
      <c r="H929" s="46">
        <v>3</v>
      </c>
      <c r="I929" s="48"/>
    </row>
    <row r="930" spans="2:9">
      <c r="B930" s="36" t="s">
        <v>2893</v>
      </c>
      <c r="C930" s="36" t="s">
        <v>28</v>
      </c>
      <c r="D930" s="54" t="s">
        <v>2894</v>
      </c>
      <c r="E930" s="36" t="s">
        <v>2895</v>
      </c>
      <c r="F930" s="48">
        <v>538007</v>
      </c>
      <c r="G930" s="56">
        <v>45926</v>
      </c>
      <c r="H930" s="46">
        <v>1</v>
      </c>
      <c r="I930" s="48"/>
    </row>
    <row r="931" spans="2:9">
      <c r="B931" s="36" t="s">
        <v>2896</v>
      </c>
      <c r="C931" s="36" t="s">
        <v>233</v>
      </c>
      <c r="D931" s="54" t="s">
        <v>2897</v>
      </c>
      <c r="E931" s="36" t="s">
        <v>2898</v>
      </c>
      <c r="F931" s="48">
        <v>551416</v>
      </c>
      <c r="G931" s="56">
        <v>45852</v>
      </c>
      <c r="H931" s="46">
        <v>8</v>
      </c>
      <c r="I931" s="48"/>
    </row>
    <row r="932" spans="2:9">
      <c r="B932" s="36" t="s">
        <v>2899</v>
      </c>
      <c r="C932" s="36" t="s">
        <v>262</v>
      </c>
      <c r="D932" s="54" t="s">
        <v>2900</v>
      </c>
      <c r="E932" s="36" t="s">
        <v>2901</v>
      </c>
      <c r="F932" s="48">
        <v>554504</v>
      </c>
      <c r="G932" s="56">
        <v>45851</v>
      </c>
      <c r="H932" s="46">
        <v>1</v>
      </c>
      <c r="I932" s="48"/>
    </row>
    <row r="933" spans="2:9">
      <c r="B933" s="36" t="s">
        <v>2902</v>
      </c>
      <c r="C933" s="36" t="s">
        <v>233</v>
      </c>
      <c r="D933" s="54" t="s">
        <v>2903</v>
      </c>
      <c r="E933" s="36" t="s">
        <v>2904</v>
      </c>
      <c r="F933" s="48">
        <v>682267</v>
      </c>
      <c r="G933" s="56">
        <v>45914</v>
      </c>
      <c r="H933" s="46">
        <v>8</v>
      </c>
      <c r="I933" s="48"/>
    </row>
    <row r="934" spans="2:9">
      <c r="B934" s="36" t="s">
        <v>2905</v>
      </c>
      <c r="C934" s="36" t="s">
        <v>554</v>
      </c>
      <c r="D934" s="54" t="s">
        <v>2906</v>
      </c>
      <c r="E934" s="36" t="s">
        <v>2907</v>
      </c>
      <c r="F934" s="48">
        <v>634808</v>
      </c>
      <c r="G934" s="56">
        <v>45807</v>
      </c>
      <c r="H934" s="46">
        <v>6</v>
      </c>
      <c r="I934" s="48"/>
    </row>
    <row r="935" spans="2:9">
      <c r="B935" s="36" t="s">
        <v>2908</v>
      </c>
      <c r="C935" s="36" t="s">
        <v>334</v>
      </c>
      <c r="D935" s="54" t="s">
        <v>2909</v>
      </c>
      <c r="E935" s="36" t="s">
        <v>2910</v>
      </c>
      <c r="F935" s="48">
        <v>666415</v>
      </c>
      <c r="G935" s="56">
        <v>46008</v>
      </c>
      <c r="H935" s="46">
        <v>6</v>
      </c>
      <c r="I935" s="48"/>
    </row>
    <row r="936" spans="2:9">
      <c r="B936" s="36" t="s">
        <v>2911</v>
      </c>
      <c r="C936" s="36" t="s">
        <v>73</v>
      </c>
      <c r="D936" s="54" t="s">
        <v>2912</v>
      </c>
      <c r="E936" s="36" t="s">
        <v>2913</v>
      </c>
      <c r="F936" s="48">
        <v>629850</v>
      </c>
      <c r="G936" s="56">
        <v>45838</v>
      </c>
      <c r="H936" s="46">
        <v>3</v>
      </c>
      <c r="I936" s="48"/>
    </row>
    <row r="937" spans="2:9">
      <c r="B937" s="36" t="s">
        <v>2914</v>
      </c>
      <c r="C937" s="36" t="s">
        <v>662</v>
      </c>
      <c r="D937" s="54" t="s">
        <v>2915</v>
      </c>
      <c r="E937" s="36" t="s">
        <v>2916</v>
      </c>
      <c r="F937" s="48">
        <v>647144</v>
      </c>
      <c r="G937" s="56">
        <v>45733</v>
      </c>
      <c r="H937" s="46">
        <v>7</v>
      </c>
      <c r="I937" s="48"/>
    </row>
    <row r="938" spans="2:9">
      <c r="B938" s="36" t="s">
        <v>2917</v>
      </c>
      <c r="C938" s="36" t="s">
        <v>733</v>
      </c>
      <c r="D938" s="54" t="s">
        <v>2918</v>
      </c>
      <c r="E938" s="36" t="s">
        <v>2919</v>
      </c>
      <c r="F938" s="48">
        <v>486708</v>
      </c>
      <c r="G938" s="56">
        <v>45930</v>
      </c>
      <c r="H938" s="46">
        <v>9</v>
      </c>
      <c r="I938" s="48"/>
    </row>
    <row r="939" spans="2:9">
      <c r="B939" s="36" t="s">
        <v>2920</v>
      </c>
      <c r="C939" s="36" t="s">
        <v>450</v>
      </c>
      <c r="D939" s="54" t="s">
        <v>2921</v>
      </c>
      <c r="E939" s="36" t="s">
        <v>2922</v>
      </c>
      <c r="F939" s="48">
        <v>623653</v>
      </c>
      <c r="G939" s="56">
        <v>45998</v>
      </c>
      <c r="H939" s="46">
        <v>1</v>
      </c>
      <c r="I939" s="48"/>
    </row>
    <row r="940" spans="2:9">
      <c r="B940" s="36" t="s">
        <v>2923</v>
      </c>
      <c r="C940" s="36" t="s">
        <v>212</v>
      </c>
      <c r="D940" s="54" t="s">
        <v>2924</v>
      </c>
      <c r="E940" s="36" t="s">
        <v>2925</v>
      </c>
      <c r="F940" s="48">
        <v>597044</v>
      </c>
      <c r="G940" s="56">
        <v>45736</v>
      </c>
      <c r="H940" s="46">
        <v>4</v>
      </c>
      <c r="I940" s="48"/>
    </row>
    <row r="941" spans="2:9">
      <c r="B941" s="36" t="s">
        <v>2926</v>
      </c>
      <c r="C941" s="36" t="s">
        <v>197</v>
      </c>
      <c r="D941" s="54" t="s">
        <v>2927</v>
      </c>
      <c r="E941" s="36" t="s">
        <v>2928</v>
      </c>
      <c r="F941" s="48">
        <v>589777</v>
      </c>
      <c r="G941" s="56">
        <v>45986</v>
      </c>
      <c r="H941" s="46">
        <v>8</v>
      </c>
      <c r="I941" s="48"/>
    </row>
    <row r="942" spans="2:9">
      <c r="B942" s="36" t="s">
        <v>2929</v>
      </c>
      <c r="C942" s="36" t="s">
        <v>312</v>
      </c>
      <c r="D942" s="54" t="s">
        <v>2930</v>
      </c>
      <c r="E942" s="36" t="s">
        <v>2931</v>
      </c>
      <c r="F942" s="48">
        <v>550289</v>
      </c>
      <c r="G942" s="56">
        <v>45978</v>
      </c>
      <c r="H942" s="46">
        <v>2</v>
      </c>
      <c r="I942" s="48"/>
    </row>
    <row r="943" spans="2:9">
      <c r="B943" s="36" t="s">
        <v>2932</v>
      </c>
      <c r="C943" s="36" t="s">
        <v>262</v>
      </c>
      <c r="D943" s="54" t="s">
        <v>2933</v>
      </c>
      <c r="E943" s="36" t="s">
        <v>2934</v>
      </c>
      <c r="F943" s="48">
        <v>690564</v>
      </c>
      <c r="G943" s="56">
        <v>45878</v>
      </c>
      <c r="H943" s="46">
        <v>1</v>
      </c>
      <c r="I943" s="48"/>
    </row>
    <row r="944" spans="2:9">
      <c r="B944" s="36" t="s">
        <v>2935</v>
      </c>
      <c r="C944" s="36" t="s">
        <v>16</v>
      </c>
      <c r="D944" s="54" t="s">
        <v>2936</v>
      </c>
      <c r="E944" s="36" t="s">
        <v>2937</v>
      </c>
      <c r="F944" s="48">
        <v>544322</v>
      </c>
      <c r="G944" s="56">
        <v>45708</v>
      </c>
      <c r="H944" s="46">
        <v>5</v>
      </c>
      <c r="I944" s="48"/>
    </row>
    <row r="945" spans="2:9">
      <c r="B945" s="36" t="s">
        <v>2938</v>
      </c>
      <c r="C945" s="36" t="s">
        <v>787</v>
      </c>
      <c r="D945" s="54" t="s">
        <v>2939</v>
      </c>
      <c r="E945" s="36" t="s">
        <v>2940</v>
      </c>
      <c r="F945" s="48">
        <v>540061</v>
      </c>
      <c r="G945" s="56">
        <v>45907</v>
      </c>
      <c r="H945" s="46">
        <v>1</v>
      </c>
      <c r="I945" s="48"/>
    </row>
    <row r="946" spans="2:9">
      <c r="B946" s="36" t="s">
        <v>2941</v>
      </c>
      <c r="C946" s="36" t="s">
        <v>123</v>
      </c>
      <c r="D946" s="54" t="s">
        <v>2942</v>
      </c>
      <c r="E946" s="36" t="s">
        <v>2943</v>
      </c>
      <c r="F946" s="48">
        <v>484791</v>
      </c>
      <c r="G946" s="56">
        <v>45799</v>
      </c>
      <c r="H946" s="46">
        <v>3</v>
      </c>
      <c r="I946" s="48"/>
    </row>
    <row r="947" spans="2:9">
      <c r="B947" s="36" t="s">
        <v>2944</v>
      </c>
      <c r="C947" s="36" t="s">
        <v>1071</v>
      </c>
      <c r="D947" s="54" t="s">
        <v>2945</v>
      </c>
      <c r="E947" s="36" t="s">
        <v>2946</v>
      </c>
      <c r="F947" s="48">
        <v>450506</v>
      </c>
      <c r="G947" s="56">
        <v>45682</v>
      </c>
      <c r="H947" s="46">
        <v>8</v>
      </c>
      <c r="I947" s="48"/>
    </row>
    <row r="948" spans="2:9">
      <c r="B948" s="36" t="s">
        <v>2947</v>
      </c>
      <c r="C948" s="36" t="s">
        <v>216</v>
      </c>
      <c r="D948" s="54" t="s">
        <v>2948</v>
      </c>
      <c r="E948" s="36" t="s">
        <v>2949</v>
      </c>
      <c r="F948" s="48">
        <v>452264</v>
      </c>
      <c r="G948" s="56">
        <v>45840</v>
      </c>
      <c r="H948" s="46">
        <v>3</v>
      </c>
      <c r="I948" s="48"/>
    </row>
    <row r="949" spans="2:9">
      <c r="B949" s="36" t="s">
        <v>2950</v>
      </c>
      <c r="C949" s="36" t="s">
        <v>380</v>
      </c>
      <c r="D949" s="54" t="s">
        <v>2951</v>
      </c>
      <c r="E949" s="36" t="s">
        <v>2952</v>
      </c>
      <c r="F949" s="48">
        <v>499077</v>
      </c>
      <c r="G949" s="56">
        <v>45901</v>
      </c>
      <c r="H949" s="46">
        <v>1</v>
      </c>
      <c r="I949" s="48"/>
    </row>
    <row r="950" spans="2:9">
      <c r="B950" s="36" t="s">
        <v>2953</v>
      </c>
      <c r="C950" s="36" t="s">
        <v>589</v>
      </c>
      <c r="D950" s="54" t="s">
        <v>2954</v>
      </c>
      <c r="E950" s="36" t="s">
        <v>2955</v>
      </c>
      <c r="F950" s="48">
        <v>459978</v>
      </c>
      <c r="G950" s="56">
        <v>45752</v>
      </c>
      <c r="H950" s="46">
        <v>5</v>
      </c>
      <c r="I950" s="48"/>
    </row>
    <row r="951" spans="2:9">
      <c r="B951" s="36" t="s">
        <v>2956</v>
      </c>
      <c r="C951" s="36" t="s">
        <v>589</v>
      </c>
      <c r="D951" s="54" t="s">
        <v>2957</v>
      </c>
      <c r="E951" s="36" t="s">
        <v>2958</v>
      </c>
      <c r="F951" s="48">
        <v>655739</v>
      </c>
      <c r="G951" s="56">
        <v>45979</v>
      </c>
      <c r="H951" s="46">
        <v>2</v>
      </c>
      <c r="I951" s="48"/>
    </row>
    <row r="952" spans="2:9">
      <c r="B952" s="36" t="s">
        <v>2959</v>
      </c>
      <c r="C952" s="36" t="s">
        <v>248</v>
      </c>
      <c r="D952" s="54" t="s">
        <v>2960</v>
      </c>
      <c r="E952" s="36" t="s">
        <v>2961</v>
      </c>
      <c r="F952" s="48">
        <v>649522</v>
      </c>
      <c r="G952" s="56">
        <v>45823</v>
      </c>
      <c r="H952" s="46">
        <v>1</v>
      </c>
      <c r="I952" s="48"/>
    </row>
    <row r="953" spans="2:9">
      <c r="B953" s="36" t="s">
        <v>2962</v>
      </c>
      <c r="C953" s="36" t="s">
        <v>787</v>
      </c>
      <c r="D953" s="54" t="s">
        <v>2963</v>
      </c>
      <c r="E953" s="36" t="s">
        <v>2964</v>
      </c>
      <c r="F953" s="48">
        <v>605112</v>
      </c>
      <c r="G953" s="56">
        <v>45875</v>
      </c>
      <c r="H953" s="46">
        <v>4</v>
      </c>
      <c r="I953" s="48"/>
    </row>
    <row r="954" spans="2:9">
      <c r="B954" s="36" t="s">
        <v>2965</v>
      </c>
      <c r="C954" s="36" t="s">
        <v>44</v>
      </c>
      <c r="D954" s="54" t="s">
        <v>2966</v>
      </c>
      <c r="E954" s="36" t="s">
        <v>2967</v>
      </c>
      <c r="F954" s="48">
        <v>588187</v>
      </c>
      <c r="G954" s="56">
        <v>45996</v>
      </c>
      <c r="H954" s="46">
        <v>9</v>
      </c>
      <c r="I954" s="48"/>
    </row>
    <row r="955" spans="2:9">
      <c r="B955" s="36" t="s">
        <v>2968</v>
      </c>
      <c r="C955" s="36" t="s">
        <v>454</v>
      </c>
      <c r="D955" s="54" t="s">
        <v>2969</v>
      </c>
      <c r="E955" s="36" t="s">
        <v>2970</v>
      </c>
      <c r="F955" s="48">
        <v>618363</v>
      </c>
      <c r="G955" s="56">
        <v>45992</v>
      </c>
      <c r="H955" s="46">
        <v>9</v>
      </c>
      <c r="I955" s="48"/>
    </row>
    <row r="956" spans="2:9">
      <c r="B956" s="36" t="s">
        <v>2971</v>
      </c>
      <c r="C956" s="36" t="s">
        <v>89</v>
      </c>
      <c r="D956" s="54" t="s">
        <v>2972</v>
      </c>
      <c r="E956" s="36" t="s">
        <v>2973</v>
      </c>
      <c r="F956" s="48">
        <v>629878</v>
      </c>
      <c r="G956" s="56">
        <v>45762</v>
      </c>
      <c r="H956" s="46">
        <v>8</v>
      </c>
      <c r="I956" s="48"/>
    </row>
    <row r="957" spans="2:9">
      <c r="B957" s="36" t="s">
        <v>2974</v>
      </c>
      <c r="C957" s="36" t="s">
        <v>454</v>
      </c>
      <c r="D957" s="54" t="s">
        <v>2975</v>
      </c>
      <c r="E957" s="36" t="s">
        <v>2976</v>
      </c>
      <c r="F957" s="48">
        <v>472692</v>
      </c>
      <c r="G957" s="56">
        <v>45938</v>
      </c>
      <c r="H957" s="46">
        <v>9</v>
      </c>
      <c r="I957" s="48"/>
    </row>
    <row r="958" spans="2:9">
      <c r="B958" s="36" t="s">
        <v>2977</v>
      </c>
      <c r="C958" s="36" t="s">
        <v>24</v>
      </c>
      <c r="D958" s="54" t="s">
        <v>2978</v>
      </c>
      <c r="E958" s="36" t="s">
        <v>2979</v>
      </c>
      <c r="F958" s="48">
        <v>478742</v>
      </c>
      <c r="G958" s="56">
        <v>45705</v>
      </c>
      <c r="H958" s="46">
        <v>4</v>
      </c>
      <c r="I958" s="48"/>
    </row>
    <row r="959" spans="2:9">
      <c r="B959" s="36" t="s">
        <v>2980</v>
      </c>
      <c r="C959" s="36" t="s">
        <v>446</v>
      </c>
      <c r="D959" s="54" t="s">
        <v>2981</v>
      </c>
      <c r="E959" s="36" t="s">
        <v>2982</v>
      </c>
      <c r="F959" s="48">
        <v>596596</v>
      </c>
      <c r="G959" s="56">
        <v>46020</v>
      </c>
      <c r="H959" s="46">
        <v>1</v>
      </c>
      <c r="I959" s="48"/>
    </row>
    <row r="960" spans="2:9">
      <c r="B960" s="36" t="s">
        <v>2983</v>
      </c>
      <c r="C960" s="36" t="s">
        <v>287</v>
      </c>
      <c r="D960" s="54" t="s">
        <v>2984</v>
      </c>
      <c r="E960" s="36" t="s">
        <v>2985</v>
      </c>
      <c r="F960" s="48">
        <v>454412</v>
      </c>
      <c r="G960" s="56">
        <v>45879</v>
      </c>
      <c r="H960" s="46">
        <v>8</v>
      </c>
      <c r="I960" s="48"/>
    </row>
    <row r="961" spans="2:9">
      <c r="B961" s="36" t="s">
        <v>2986</v>
      </c>
      <c r="C961" s="36" t="s">
        <v>167</v>
      </c>
      <c r="D961" s="54" t="s">
        <v>2987</v>
      </c>
      <c r="E961" s="36" t="s">
        <v>2988</v>
      </c>
      <c r="F961" s="48">
        <v>683619</v>
      </c>
      <c r="G961" s="56">
        <v>45834</v>
      </c>
      <c r="H961" s="46">
        <v>5</v>
      </c>
      <c r="I961" s="48"/>
    </row>
    <row r="962" spans="2:9">
      <c r="B962" s="36" t="s">
        <v>2989</v>
      </c>
      <c r="C962" s="36" t="s">
        <v>1015</v>
      </c>
      <c r="D962" s="54" t="s">
        <v>2990</v>
      </c>
      <c r="E962" s="36" t="s">
        <v>2991</v>
      </c>
      <c r="F962" s="48">
        <v>619391</v>
      </c>
      <c r="G962" s="56">
        <v>46002</v>
      </c>
      <c r="H962" s="46">
        <v>6</v>
      </c>
      <c r="I962" s="48"/>
    </row>
    <row r="963" spans="2:9">
      <c r="B963" s="36" t="s">
        <v>2992</v>
      </c>
      <c r="C963" s="36" t="s">
        <v>649</v>
      </c>
      <c r="D963" s="54" t="s">
        <v>2993</v>
      </c>
      <c r="E963" s="36" t="s">
        <v>2994</v>
      </c>
      <c r="F963" s="48">
        <v>539226</v>
      </c>
      <c r="G963" s="56">
        <v>45998</v>
      </c>
      <c r="H963" s="46">
        <v>5</v>
      </c>
      <c r="I963" s="48"/>
    </row>
    <row r="964" spans="2:9">
      <c r="B964" s="36" t="s">
        <v>2995</v>
      </c>
      <c r="C964" s="36" t="s">
        <v>1578</v>
      </c>
      <c r="D964" s="54" t="s">
        <v>2996</v>
      </c>
      <c r="E964" s="36" t="s">
        <v>2997</v>
      </c>
      <c r="F964" s="48">
        <v>590284</v>
      </c>
      <c r="G964" s="56">
        <v>45699</v>
      </c>
      <c r="H964" s="46">
        <v>9</v>
      </c>
      <c r="I964" s="48"/>
    </row>
    <row r="965" spans="2:9">
      <c r="B965" s="36" t="s">
        <v>2998</v>
      </c>
      <c r="C965" s="36" t="s">
        <v>141</v>
      </c>
      <c r="D965" s="54" t="s">
        <v>2999</v>
      </c>
      <c r="E965" s="36" t="s">
        <v>3000</v>
      </c>
      <c r="F965" s="48">
        <v>694403</v>
      </c>
      <c r="G965" s="56">
        <v>45749</v>
      </c>
      <c r="H965" s="46">
        <v>2</v>
      </c>
      <c r="I965" s="48"/>
    </row>
    <row r="966" spans="2:9">
      <c r="B966" s="36" t="s">
        <v>3001</v>
      </c>
      <c r="C966" s="36" t="s">
        <v>24</v>
      </c>
      <c r="D966" s="54" t="s">
        <v>3002</v>
      </c>
      <c r="E966" s="36" t="s">
        <v>3003</v>
      </c>
      <c r="F966" s="48">
        <v>508751</v>
      </c>
      <c r="G966" s="56">
        <v>45866</v>
      </c>
      <c r="H966" s="46">
        <v>2</v>
      </c>
      <c r="I966" s="48"/>
    </row>
    <row r="967" spans="2:9">
      <c r="B967" s="36" t="s">
        <v>3004</v>
      </c>
      <c r="C967" s="36" t="s">
        <v>473</v>
      </c>
      <c r="D967" s="54" t="s">
        <v>3005</v>
      </c>
      <c r="E967" s="36" t="s">
        <v>3006</v>
      </c>
      <c r="F967" s="48">
        <v>578637</v>
      </c>
      <c r="G967" s="56">
        <v>45937</v>
      </c>
      <c r="H967" s="46">
        <v>6</v>
      </c>
      <c r="I967" s="48"/>
    </row>
    <row r="968" spans="2:9">
      <c r="B968" s="36" t="s">
        <v>3007</v>
      </c>
      <c r="C968" s="36" t="s">
        <v>240</v>
      </c>
      <c r="D968" s="54" t="s">
        <v>3008</v>
      </c>
      <c r="E968" s="36" t="s">
        <v>3009</v>
      </c>
      <c r="F968" s="48">
        <v>617106</v>
      </c>
      <c r="G968" s="56">
        <v>45732</v>
      </c>
      <c r="H968" s="46">
        <v>6</v>
      </c>
      <c r="I968" s="48"/>
    </row>
    <row r="969" spans="2:9">
      <c r="B969" s="36" t="s">
        <v>3010</v>
      </c>
      <c r="C969" s="36" t="s">
        <v>141</v>
      </c>
      <c r="D969" s="54" t="s">
        <v>3011</v>
      </c>
      <c r="E969" s="36" t="s">
        <v>3012</v>
      </c>
      <c r="F969" s="48">
        <v>609957</v>
      </c>
      <c r="G969" s="56">
        <v>45904</v>
      </c>
      <c r="H969" s="46">
        <v>9</v>
      </c>
      <c r="I969" s="48"/>
    </row>
    <row r="970" spans="2:9">
      <c r="B970" s="36" t="s">
        <v>3013</v>
      </c>
      <c r="C970" s="36" t="s">
        <v>1164</v>
      </c>
      <c r="D970" s="54" t="s">
        <v>3014</v>
      </c>
      <c r="E970" s="36" t="s">
        <v>3015</v>
      </c>
      <c r="F970" s="48">
        <v>516654</v>
      </c>
      <c r="G970" s="56">
        <v>45817</v>
      </c>
      <c r="H970" s="46">
        <v>1</v>
      </c>
      <c r="I970" s="48"/>
    </row>
    <row r="971" spans="2:9">
      <c r="B971" s="36" t="s">
        <v>3016</v>
      </c>
      <c r="C971" s="36" t="s">
        <v>649</v>
      </c>
      <c r="D971" s="54" t="s">
        <v>3017</v>
      </c>
      <c r="E971" s="36" t="s">
        <v>3018</v>
      </c>
      <c r="F971" s="48">
        <v>468846</v>
      </c>
      <c r="G971" s="56">
        <v>45918</v>
      </c>
      <c r="H971" s="46">
        <v>1</v>
      </c>
      <c r="I971" s="48"/>
    </row>
    <row r="972" spans="2:9">
      <c r="B972" s="36" t="s">
        <v>3019</v>
      </c>
      <c r="C972" s="36" t="s">
        <v>69</v>
      </c>
      <c r="D972" s="54" t="s">
        <v>3020</v>
      </c>
      <c r="E972" s="36" t="s">
        <v>3021</v>
      </c>
      <c r="F972" s="48">
        <v>670307</v>
      </c>
      <c r="G972" s="56">
        <v>46015</v>
      </c>
      <c r="H972" s="46">
        <v>9</v>
      </c>
      <c r="I972" s="48"/>
    </row>
    <row r="973" spans="2:9">
      <c r="B973" s="36" t="s">
        <v>3022</v>
      </c>
      <c r="C973" s="36" t="s">
        <v>554</v>
      </c>
      <c r="D973" s="54" t="s">
        <v>3023</v>
      </c>
      <c r="E973" s="36" t="s">
        <v>3024</v>
      </c>
      <c r="F973" s="48">
        <v>696057</v>
      </c>
      <c r="G973" s="56">
        <v>45867</v>
      </c>
      <c r="H973" s="46">
        <v>6</v>
      </c>
      <c r="I973" s="48"/>
    </row>
    <row r="974" spans="2:9">
      <c r="B974" s="36" t="s">
        <v>3025</v>
      </c>
      <c r="C974" s="36" t="s">
        <v>473</v>
      </c>
      <c r="D974" s="54" t="s">
        <v>3026</v>
      </c>
      <c r="E974" s="36" t="s">
        <v>3027</v>
      </c>
      <c r="F974" s="48">
        <v>519274</v>
      </c>
      <c r="G974" s="56">
        <v>45882</v>
      </c>
      <c r="H974" s="46">
        <v>9</v>
      </c>
      <c r="I974" s="48"/>
    </row>
    <row r="975" spans="2:9">
      <c r="B975" s="36" t="s">
        <v>3028</v>
      </c>
      <c r="C975" s="36" t="s">
        <v>244</v>
      </c>
      <c r="D975" s="54" t="s">
        <v>3029</v>
      </c>
      <c r="E975" s="36" t="s">
        <v>3030</v>
      </c>
      <c r="F975" s="48">
        <v>567033</v>
      </c>
      <c r="G975" s="56">
        <v>45850</v>
      </c>
      <c r="H975" s="46">
        <v>4</v>
      </c>
      <c r="I975" s="48"/>
    </row>
    <row r="976" spans="2:9">
      <c r="B976" s="36" t="s">
        <v>3031</v>
      </c>
      <c r="C976" s="36" t="s">
        <v>589</v>
      </c>
      <c r="D976" s="54" t="s">
        <v>3032</v>
      </c>
      <c r="E976" s="36" t="s">
        <v>3033</v>
      </c>
      <c r="F976" s="48">
        <v>588740</v>
      </c>
      <c r="G976" s="56">
        <v>45768</v>
      </c>
      <c r="H976" s="46">
        <v>5</v>
      </c>
      <c r="I976" s="48"/>
    </row>
    <row r="977" spans="2:9">
      <c r="B977" s="36" t="s">
        <v>3034</v>
      </c>
      <c r="C977" s="36" t="s">
        <v>73</v>
      </c>
      <c r="D977" s="54" t="s">
        <v>3035</v>
      </c>
      <c r="E977" s="36" t="s">
        <v>3036</v>
      </c>
      <c r="F977" s="48">
        <v>555304</v>
      </c>
      <c r="G977" s="56">
        <v>45791</v>
      </c>
      <c r="H977" s="46">
        <v>4</v>
      </c>
      <c r="I977" s="48"/>
    </row>
    <row r="978" spans="2:9">
      <c r="B978" s="36" t="s">
        <v>3037</v>
      </c>
      <c r="C978" s="36" t="s">
        <v>93</v>
      </c>
      <c r="D978" s="54" t="s">
        <v>3038</v>
      </c>
      <c r="E978" s="36" t="s">
        <v>3039</v>
      </c>
      <c r="F978" s="48">
        <v>509475</v>
      </c>
      <c r="G978" s="56">
        <v>45948</v>
      </c>
      <c r="H978" s="46">
        <v>5</v>
      </c>
      <c r="I978" s="48"/>
    </row>
    <row r="979" spans="2:9">
      <c r="B979" s="36" t="s">
        <v>3040</v>
      </c>
      <c r="C979" s="36" t="s">
        <v>593</v>
      </c>
      <c r="D979" s="54" t="s">
        <v>3041</v>
      </c>
      <c r="E979" s="36" t="s">
        <v>3042</v>
      </c>
      <c r="F979" s="48">
        <v>581034</v>
      </c>
      <c r="G979" s="56">
        <v>45968</v>
      </c>
      <c r="H979" s="46">
        <v>7</v>
      </c>
      <c r="I979" s="48"/>
    </row>
    <row r="980" spans="2:9">
      <c r="B980" s="36" t="s">
        <v>3043</v>
      </c>
      <c r="C980" s="36" t="s">
        <v>768</v>
      </c>
      <c r="D980" s="54" t="s">
        <v>3044</v>
      </c>
      <c r="E980" s="36" t="s">
        <v>3045</v>
      </c>
      <c r="F980" s="48">
        <v>517159</v>
      </c>
      <c r="G980" s="56">
        <v>45707</v>
      </c>
      <c r="H980" s="46">
        <v>2</v>
      </c>
      <c r="I980" s="48"/>
    </row>
    <row r="981" spans="2:9">
      <c r="B981" s="36" t="s">
        <v>3046</v>
      </c>
      <c r="C981" s="36" t="s">
        <v>201</v>
      </c>
      <c r="D981" s="54" t="s">
        <v>3047</v>
      </c>
      <c r="E981" s="36" t="s">
        <v>3048</v>
      </c>
      <c r="F981" s="48">
        <v>479524</v>
      </c>
      <c r="G981" s="56">
        <v>45740</v>
      </c>
      <c r="H981" s="46">
        <v>5</v>
      </c>
      <c r="I981" s="48"/>
    </row>
    <row r="982" spans="2:9">
      <c r="B982" s="36" t="s">
        <v>3049</v>
      </c>
      <c r="C982" s="36" t="s">
        <v>1093</v>
      </c>
      <c r="D982" s="54" t="s">
        <v>3050</v>
      </c>
      <c r="E982" s="36" t="s">
        <v>3051</v>
      </c>
      <c r="F982" s="48">
        <v>556749</v>
      </c>
      <c r="G982" s="56">
        <v>45717</v>
      </c>
      <c r="H982" s="46">
        <v>4</v>
      </c>
      <c r="I982" s="48"/>
    </row>
    <row r="983" spans="2:9">
      <c r="B983" s="36" t="s">
        <v>3052</v>
      </c>
      <c r="C983" s="36" t="s">
        <v>73</v>
      </c>
      <c r="D983" s="54" t="s">
        <v>3053</v>
      </c>
      <c r="E983" s="36" t="s">
        <v>3054</v>
      </c>
      <c r="F983" s="48">
        <v>464457</v>
      </c>
      <c r="G983" s="56">
        <v>45801</v>
      </c>
      <c r="H983" s="46">
        <v>6</v>
      </c>
      <c r="I983" s="48"/>
    </row>
    <row r="984" spans="2:9">
      <c r="B984" s="36" t="s">
        <v>3055</v>
      </c>
      <c r="C984" s="36" t="s">
        <v>44</v>
      </c>
      <c r="D984" s="54" t="s">
        <v>3056</v>
      </c>
      <c r="E984" s="36" t="s">
        <v>3057</v>
      </c>
      <c r="F984" s="48">
        <v>668851</v>
      </c>
      <c r="G984" s="56">
        <v>45696</v>
      </c>
      <c r="H984" s="46">
        <v>9</v>
      </c>
      <c r="I984" s="48"/>
    </row>
    <row r="985" spans="2:9">
      <c r="B985" s="36" t="s">
        <v>3058</v>
      </c>
      <c r="C985" s="36" t="s">
        <v>522</v>
      </c>
      <c r="D985" s="54" t="s">
        <v>3059</v>
      </c>
      <c r="E985" s="36" t="s">
        <v>3060</v>
      </c>
      <c r="F985" s="48">
        <v>513087</v>
      </c>
      <c r="G985" s="56">
        <v>45884</v>
      </c>
      <c r="H985" s="46">
        <v>9</v>
      </c>
      <c r="I985" s="48"/>
    </row>
    <row r="986" spans="2:9">
      <c r="B986" s="36" t="s">
        <v>3061</v>
      </c>
      <c r="C986" s="36" t="s">
        <v>473</v>
      </c>
      <c r="D986" s="54" t="s">
        <v>3062</v>
      </c>
      <c r="E986" s="36" t="s">
        <v>3063</v>
      </c>
      <c r="F986" s="48">
        <v>496260</v>
      </c>
      <c r="G986" s="56">
        <v>45979</v>
      </c>
      <c r="H986" s="46">
        <v>4</v>
      </c>
      <c r="I986" s="48"/>
    </row>
    <row r="987" spans="2:9">
      <c r="B987" s="36" t="s">
        <v>3064</v>
      </c>
      <c r="C987" s="36" t="s">
        <v>85</v>
      </c>
      <c r="D987" s="54" t="s">
        <v>3065</v>
      </c>
      <c r="E987" s="36" t="s">
        <v>3066</v>
      </c>
      <c r="F987" s="48">
        <v>578413</v>
      </c>
      <c r="G987" s="56">
        <v>45687</v>
      </c>
      <c r="H987" s="46">
        <v>9</v>
      </c>
      <c r="I987" s="48"/>
    </row>
    <row r="988" spans="2:9">
      <c r="B988" s="36" t="s">
        <v>3067</v>
      </c>
      <c r="C988" s="36" t="s">
        <v>28</v>
      </c>
      <c r="D988" s="54" t="s">
        <v>3068</v>
      </c>
      <c r="E988" s="36" t="s">
        <v>3069</v>
      </c>
      <c r="F988" s="48">
        <v>567496</v>
      </c>
      <c r="G988" s="56">
        <v>45673</v>
      </c>
      <c r="H988" s="46">
        <v>3</v>
      </c>
      <c r="I988" s="48"/>
    </row>
    <row r="989" spans="2:9">
      <c r="B989" s="36" t="s">
        <v>3070</v>
      </c>
      <c r="C989" s="36" t="s">
        <v>283</v>
      </c>
      <c r="D989" s="54" t="s">
        <v>3071</v>
      </c>
      <c r="E989" s="36" t="s">
        <v>3072</v>
      </c>
      <c r="F989" s="48">
        <v>627243</v>
      </c>
      <c r="G989" s="56">
        <v>45679</v>
      </c>
      <c r="H989" s="46">
        <v>3</v>
      </c>
      <c r="I989" s="48"/>
    </row>
    <row r="990" spans="2:9">
      <c r="B990" s="36" t="s">
        <v>3073</v>
      </c>
      <c r="C990" s="36" t="s">
        <v>283</v>
      </c>
      <c r="D990" s="54" t="s">
        <v>3074</v>
      </c>
      <c r="E990" s="36" t="s">
        <v>3075</v>
      </c>
      <c r="F990" s="48">
        <v>531950</v>
      </c>
      <c r="G990" s="56">
        <v>45675</v>
      </c>
      <c r="H990" s="46">
        <v>8</v>
      </c>
      <c r="I990" s="48"/>
    </row>
    <row r="991" spans="2:9">
      <c r="B991" s="36" t="s">
        <v>3076</v>
      </c>
      <c r="C991" s="36" t="s">
        <v>349</v>
      </c>
      <c r="D991" s="54" t="s">
        <v>3077</v>
      </c>
      <c r="E991" s="36" t="s">
        <v>3078</v>
      </c>
      <c r="F991" s="48">
        <v>676359</v>
      </c>
      <c r="G991" s="56">
        <v>45872</v>
      </c>
      <c r="H991" s="46">
        <v>3</v>
      </c>
      <c r="I991" s="48"/>
    </row>
    <row r="992" spans="2:9">
      <c r="B992" s="36" t="s">
        <v>3079</v>
      </c>
      <c r="C992" s="36" t="s">
        <v>189</v>
      </c>
      <c r="D992" s="54" t="s">
        <v>3080</v>
      </c>
      <c r="E992" s="36" t="s">
        <v>3081</v>
      </c>
      <c r="F992" s="48">
        <v>534680</v>
      </c>
      <c r="G992" s="56">
        <v>45921</v>
      </c>
      <c r="H992" s="46">
        <v>1</v>
      </c>
      <c r="I992" s="48"/>
    </row>
    <row r="993" spans="2:9">
      <c r="B993" s="36" t="s">
        <v>3082</v>
      </c>
      <c r="C993" s="36" t="s">
        <v>216</v>
      </c>
      <c r="D993" s="54" t="s">
        <v>3083</v>
      </c>
      <c r="E993" s="36" t="s">
        <v>3084</v>
      </c>
      <c r="F993" s="48">
        <v>583679</v>
      </c>
      <c r="G993" s="56">
        <v>45769</v>
      </c>
      <c r="H993" s="46">
        <v>9</v>
      </c>
      <c r="I993" s="48"/>
    </row>
    <row r="994" spans="2:9">
      <c r="B994" s="36" t="s">
        <v>3085</v>
      </c>
      <c r="C994" s="36" t="s">
        <v>353</v>
      </c>
      <c r="D994" s="54" t="s">
        <v>3086</v>
      </c>
      <c r="E994" s="36" t="s">
        <v>3087</v>
      </c>
      <c r="F994" s="48">
        <v>645572</v>
      </c>
      <c r="G994" s="56">
        <v>45699</v>
      </c>
      <c r="H994" s="46">
        <v>6</v>
      </c>
      <c r="I994" s="48"/>
    </row>
    <row r="995" spans="2:9">
      <c r="B995" s="36" t="s">
        <v>3088</v>
      </c>
      <c r="C995" s="36" t="s">
        <v>283</v>
      </c>
      <c r="D995" s="54" t="s">
        <v>3089</v>
      </c>
      <c r="E995" s="36" t="s">
        <v>3090</v>
      </c>
      <c r="F995" s="48">
        <v>605863</v>
      </c>
      <c r="G995" s="56">
        <v>45783</v>
      </c>
      <c r="H995" s="46">
        <v>7</v>
      </c>
      <c r="I995" s="48"/>
    </row>
    <row r="996" spans="2:9">
      <c r="B996" s="36" t="s">
        <v>3091</v>
      </c>
      <c r="C996" s="36" t="s">
        <v>24</v>
      </c>
      <c r="D996" s="54" t="s">
        <v>3092</v>
      </c>
      <c r="E996" s="36" t="s">
        <v>3093</v>
      </c>
      <c r="F996" s="48">
        <v>493515</v>
      </c>
      <c r="G996" s="56">
        <v>45743</v>
      </c>
      <c r="H996" s="46">
        <v>2</v>
      </c>
      <c r="I996" s="48"/>
    </row>
    <row r="997" spans="2:9">
      <c r="B997" s="36" t="s">
        <v>3094</v>
      </c>
      <c r="C997" s="36" t="s">
        <v>149</v>
      </c>
      <c r="D997" s="54" t="s">
        <v>3095</v>
      </c>
      <c r="E997" s="36" t="s">
        <v>3096</v>
      </c>
      <c r="F997" s="48">
        <v>576717</v>
      </c>
      <c r="G997" s="56">
        <v>46000</v>
      </c>
      <c r="H997" s="46">
        <v>1</v>
      </c>
      <c r="I997" s="48"/>
    </row>
    <row r="998" spans="2:9">
      <c r="B998" s="36" t="s">
        <v>3097</v>
      </c>
      <c r="C998" s="36" t="s">
        <v>48</v>
      </c>
      <c r="D998" s="54" t="s">
        <v>3098</v>
      </c>
      <c r="E998" s="36" t="s">
        <v>3099</v>
      </c>
      <c r="F998" s="48">
        <v>488597</v>
      </c>
      <c r="G998" s="56">
        <v>45919</v>
      </c>
      <c r="H998" s="46">
        <v>6</v>
      </c>
      <c r="I998" s="48"/>
    </row>
    <row r="999" spans="2:9">
      <c r="B999" s="36" t="s">
        <v>3100</v>
      </c>
      <c r="C999" s="36" t="s">
        <v>105</v>
      </c>
      <c r="D999" s="54" t="s">
        <v>3101</v>
      </c>
      <c r="E999" s="36" t="s">
        <v>3102</v>
      </c>
      <c r="F999" s="48">
        <v>650513</v>
      </c>
      <c r="G999" s="56">
        <v>45835</v>
      </c>
      <c r="H999" s="46">
        <v>6</v>
      </c>
      <c r="I999" s="48"/>
    </row>
    <row r="1000" spans="2:9">
      <c r="B1000" s="36" t="s">
        <v>3103</v>
      </c>
      <c r="C1000" s="36" t="s">
        <v>220</v>
      </c>
      <c r="D1000" s="54" t="s">
        <v>3104</v>
      </c>
      <c r="E1000" s="36" t="s">
        <v>3105</v>
      </c>
      <c r="F1000" s="48">
        <v>580013</v>
      </c>
      <c r="G1000" s="56">
        <v>45835</v>
      </c>
      <c r="H1000" s="46">
        <v>4</v>
      </c>
      <c r="I1000" s="48"/>
    </row>
    <row r="1001" spans="2:9">
      <c r="B1001" s="36" t="s">
        <v>3106</v>
      </c>
      <c r="C1001" s="36" t="s">
        <v>32</v>
      </c>
      <c r="D1001" s="54" t="s">
        <v>3107</v>
      </c>
      <c r="E1001" s="36" t="s">
        <v>3108</v>
      </c>
      <c r="F1001" s="48">
        <v>506520</v>
      </c>
      <c r="G1001" s="56">
        <v>45974</v>
      </c>
      <c r="H1001" s="46">
        <v>5</v>
      </c>
      <c r="I1001" s="48"/>
    </row>
  </sheetData>
  <printOptions horizontalCentered="1" verticalCentered="1"/>
  <pageMargins left="0.1" right="0.1" top="0.75" bottom="0.75" header="0.3" footer="0.3"/>
  <pageSetup scale="54"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B1" workbookViewId="0">
      <selection activeCell="D12" sqref="D12"/>
    </sheetView>
  </sheetViews>
  <sheetFormatPr baseColWidth="10" defaultRowHeight="14" x14ac:dyDescent="0"/>
  <cols>
    <col min="1" max="1" width="22.5" bestFit="1" customWidth="1"/>
    <col min="2" max="2" width="30" bestFit="1" customWidth="1"/>
    <col min="3" max="3" width="16.1640625" bestFit="1" customWidth="1"/>
    <col min="4" max="4" width="52.1640625" bestFit="1" customWidth="1"/>
    <col min="5" max="5" width="10" bestFit="1" customWidth="1"/>
    <col min="6" max="6" width="10.5" bestFit="1" customWidth="1"/>
  </cols>
  <sheetData>
    <row r="1" spans="1:7" ht="16" customHeight="1">
      <c r="A1" s="27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35" t="s">
        <v>5</v>
      </c>
      <c r="G1" s="27" t="s">
        <v>6</v>
      </c>
    </row>
    <row r="2" spans="1:7" ht="16" customHeight="1">
      <c r="A2" s="36" t="s">
        <v>11</v>
      </c>
      <c r="B2" s="36" t="s">
        <v>12</v>
      </c>
      <c r="C2" s="54" t="s">
        <v>13</v>
      </c>
      <c r="D2" s="36" t="s">
        <v>14</v>
      </c>
      <c r="E2" s="55">
        <v>100003</v>
      </c>
      <c r="F2" s="56">
        <v>42479</v>
      </c>
      <c r="G2" s="46">
        <v>1</v>
      </c>
    </row>
    <row r="3" spans="1:7" ht="16" customHeight="1">
      <c r="A3" s="36" t="s">
        <v>15</v>
      </c>
      <c r="B3" s="36" t="s">
        <v>16</v>
      </c>
      <c r="C3" s="54" t="s">
        <v>17</v>
      </c>
      <c r="D3" s="36" t="s">
        <v>18</v>
      </c>
      <c r="E3" s="48">
        <v>183593</v>
      </c>
      <c r="F3" s="56">
        <v>42554</v>
      </c>
      <c r="G3" s="46">
        <v>1</v>
      </c>
    </row>
    <row r="4" spans="1:7" ht="16" customHeight="1">
      <c r="A4" s="36" t="s">
        <v>19</v>
      </c>
      <c r="B4" s="36" t="s">
        <v>20</v>
      </c>
      <c r="C4" s="54" t="s">
        <v>21</v>
      </c>
      <c r="D4" s="36" t="s">
        <v>22</v>
      </c>
      <c r="E4" s="48">
        <v>159194</v>
      </c>
      <c r="F4" s="56">
        <v>42664</v>
      </c>
      <c r="G4" s="46">
        <v>1</v>
      </c>
    </row>
    <row r="5" spans="1:7" ht="16" customHeight="1">
      <c r="A5" s="36" t="s">
        <v>23</v>
      </c>
      <c r="B5" s="36" t="s">
        <v>24</v>
      </c>
      <c r="C5" s="54" t="s">
        <v>25</v>
      </c>
      <c r="D5" s="36" t="s">
        <v>26</v>
      </c>
      <c r="E5" s="48">
        <v>180394</v>
      </c>
      <c r="F5" s="56">
        <v>42461</v>
      </c>
      <c r="G5" s="46">
        <v>1</v>
      </c>
    </row>
    <row r="6" spans="1:7" ht="16" customHeight="1">
      <c r="A6" s="36" t="s">
        <v>27</v>
      </c>
      <c r="B6" s="36" t="s">
        <v>28</v>
      </c>
      <c r="C6" s="54" t="s">
        <v>29</v>
      </c>
      <c r="D6" s="36" t="s">
        <v>30</v>
      </c>
      <c r="E6" s="48">
        <v>125979</v>
      </c>
      <c r="F6" s="56">
        <v>42569</v>
      </c>
      <c r="G6" s="46">
        <v>1</v>
      </c>
    </row>
    <row r="7" spans="1:7" ht="16" customHeight="1">
      <c r="A7" s="36" t="s">
        <v>31</v>
      </c>
      <c r="B7" s="36" t="s">
        <v>32</v>
      </c>
      <c r="C7" s="54" t="s">
        <v>33</v>
      </c>
      <c r="D7" s="36" t="s">
        <v>34</v>
      </c>
      <c r="E7" s="48">
        <v>111804</v>
      </c>
      <c r="F7" s="56">
        <v>42580</v>
      </c>
      <c r="G7" s="46">
        <v>1</v>
      </c>
    </row>
    <row r="8" spans="1:7" ht="16" customHeight="1">
      <c r="A8" s="36" t="s">
        <v>35</v>
      </c>
      <c r="B8" s="36" t="s">
        <v>36</v>
      </c>
      <c r="C8" s="54" t="s">
        <v>37</v>
      </c>
      <c r="D8" s="36" t="s">
        <v>38</v>
      </c>
      <c r="E8" s="48">
        <v>108063</v>
      </c>
      <c r="F8" s="56">
        <v>42384</v>
      </c>
      <c r="G8" s="46">
        <v>1</v>
      </c>
    </row>
    <row r="9" spans="1:7" ht="16" customHeight="1">
      <c r="A9" s="36" t="s">
        <v>39</v>
      </c>
      <c r="B9" s="36" t="s">
        <v>40</v>
      </c>
      <c r="C9" s="54" t="s">
        <v>41</v>
      </c>
      <c r="D9" s="36" t="s">
        <v>42</v>
      </c>
      <c r="E9" s="48">
        <v>174882</v>
      </c>
      <c r="F9" s="56">
        <v>42931</v>
      </c>
      <c r="G9" s="46">
        <v>1</v>
      </c>
    </row>
    <row r="10" spans="1:7" ht="16" customHeight="1">
      <c r="A10" s="36" t="s">
        <v>43</v>
      </c>
      <c r="B10" s="36" t="s">
        <v>44</v>
      </c>
      <c r="C10" s="54" t="s">
        <v>45</v>
      </c>
      <c r="D10" s="36" t="s">
        <v>46</v>
      </c>
      <c r="E10" s="48">
        <v>130140</v>
      </c>
      <c r="F10" s="56">
        <v>42820</v>
      </c>
      <c r="G10" s="46">
        <v>1</v>
      </c>
    </row>
    <row r="11" spans="1:7" ht="16" customHeight="1">
      <c r="A11" s="36" t="s">
        <v>47</v>
      </c>
      <c r="B11" s="36" t="s">
        <v>48</v>
      </c>
      <c r="C11" s="54" t="s">
        <v>49</v>
      </c>
      <c r="D11" s="36" t="s">
        <v>50</v>
      </c>
      <c r="E11" s="48">
        <v>212181</v>
      </c>
      <c r="F11" s="56">
        <v>42753</v>
      </c>
      <c r="G11" s="46">
        <v>1</v>
      </c>
    </row>
    <row r="12" spans="1:7" ht="16" customHeight="1">
      <c r="A12" s="36" t="s">
        <v>51</v>
      </c>
      <c r="B12" s="36" t="s">
        <v>20</v>
      </c>
      <c r="C12" s="54" t="s">
        <v>52</v>
      </c>
      <c r="D12" s="36" t="s">
        <v>53</v>
      </c>
      <c r="E12" s="48">
        <v>152568</v>
      </c>
      <c r="F12" s="56">
        <v>42886</v>
      </c>
      <c r="G12" s="46">
        <v>1</v>
      </c>
    </row>
    <row r="13" spans="1:7" ht="16" customHeight="1">
      <c r="A13" s="36" t="s">
        <v>54</v>
      </c>
      <c r="B13" s="36" t="s">
        <v>32</v>
      </c>
      <c r="C13" s="54" t="s">
        <v>55</v>
      </c>
      <c r="D13" s="36" t="s">
        <v>56</v>
      </c>
      <c r="E13" s="48">
        <v>152088</v>
      </c>
      <c r="F13" s="56">
        <v>42949</v>
      </c>
      <c r="G13" s="46">
        <v>1</v>
      </c>
    </row>
    <row r="14" spans="1:7" ht="16" customHeight="1">
      <c r="A14" s="36" t="s">
        <v>57</v>
      </c>
      <c r="B14" s="36" t="s">
        <v>58</v>
      </c>
      <c r="C14" s="54" t="s">
        <v>59</v>
      </c>
      <c r="D14" s="36" t="s">
        <v>60</v>
      </c>
      <c r="E14" s="48">
        <v>185383</v>
      </c>
      <c r="F14" s="56">
        <v>43074</v>
      </c>
      <c r="G14" s="46">
        <v>1</v>
      </c>
    </row>
    <row r="15" spans="1:7" ht="16" customHeight="1">
      <c r="A15" s="36" t="s">
        <v>61</v>
      </c>
      <c r="B15" s="36" t="s">
        <v>62</v>
      </c>
      <c r="C15" s="54" t="s">
        <v>63</v>
      </c>
      <c r="D15" s="36" t="s">
        <v>64</v>
      </c>
      <c r="E15" s="48">
        <v>139493</v>
      </c>
      <c r="F15" s="56">
        <v>42855</v>
      </c>
      <c r="G15" s="46">
        <v>1</v>
      </c>
    </row>
    <row r="16" spans="1:7" ht="16" customHeight="1">
      <c r="A16" s="36" t="s">
        <v>65</v>
      </c>
      <c r="B16" s="36" t="s">
        <v>32</v>
      </c>
      <c r="C16" s="54" t="s">
        <v>66</v>
      </c>
      <c r="D16" s="36" t="s">
        <v>67</v>
      </c>
      <c r="E16" s="48">
        <v>183377</v>
      </c>
      <c r="F16" s="56">
        <v>42985</v>
      </c>
      <c r="G16" s="46">
        <v>1</v>
      </c>
    </row>
    <row r="17" spans="1:7" ht="16" customHeight="1">
      <c r="A17" s="36" t="s">
        <v>68</v>
      </c>
      <c r="B17" s="36" t="s">
        <v>69</v>
      </c>
      <c r="C17" s="54" t="s">
        <v>70</v>
      </c>
      <c r="D17" s="36" t="s">
        <v>71</v>
      </c>
      <c r="E17" s="48">
        <v>198796</v>
      </c>
      <c r="F17" s="56">
        <v>42871</v>
      </c>
      <c r="G17" s="46">
        <v>1</v>
      </c>
    </row>
    <row r="18" spans="1:7" ht="16" customHeight="1">
      <c r="A18" s="36" t="s">
        <v>72</v>
      </c>
      <c r="B18" s="36" t="s">
        <v>73</v>
      </c>
      <c r="C18" s="54" t="s">
        <v>74</v>
      </c>
      <c r="D18" s="36" t="s">
        <v>75</v>
      </c>
      <c r="E18" s="48">
        <v>170212</v>
      </c>
      <c r="F18" s="56">
        <v>43037</v>
      </c>
      <c r="G18" s="46">
        <v>1</v>
      </c>
    </row>
    <row r="19" spans="1:7" ht="16" customHeight="1">
      <c r="A19" s="36" t="s">
        <v>76</v>
      </c>
      <c r="B19" s="36" t="s">
        <v>77</v>
      </c>
      <c r="C19" s="54" t="s">
        <v>78</v>
      </c>
      <c r="D19" s="36" t="s">
        <v>79</v>
      </c>
      <c r="E19" s="48">
        <v>136060</v>
      </c>
      <c r="F19" s="56">
        <v>42946</v>
      </c>
      <c r="G19" s="46">
        <v>1</v>
      </c>
    </row>
    <row r="20" spans="1:7" ht="16" customHeight="1">
      <c r="A20" s="36" t="s">
        <v>80</v>
      </c>
      <c r="B20" s="36" t="s">
        <v>81</v>
      </c>
      <c r="C20" s="54" t="s">
        <v>82</v>
      </c>
      <c r="D20" s="36" t="s">
        <v>83</v>
      </c>
      <c r="E20" s="48">
        <v>149469</v>
      </c>
      <c r="F20" s="56">
        <v>43041</v>
      </c>
      <c r="G20" s="46">
        <v>1</v>
      </c>
    </row>
    <row r="21" spans="1:7" ht="16" customHeight="1">
      <c r="A21" s="36" t="s">
        <v>84</v>
      </c>
      <c r="B21" s="36" t="s">
        <v>85</v>
      </c>
      <c r="C21" s="54" t="s">
        <v>86</v>
      </c>
      <c r="D21" s="36" t="s">
        <v>87</v>
      </c>
      <c r="E21" s="48">
        <v>177886</v>
      </c>
      <c r="F21" s="56">
        <v>42810</v>
      </c>
      <c r="G21" s="46">
        <v>1</v>
      </c>
    </row>
    <row r="22" spans="1:7" ht="16" customHeight="1">
      <c r="A22" s="36" t="s">
        <v>88</v>
      </c>
      <c r="B22" s="36" t="s">
        <v>89</v>
      </c>
      <c r="C22" s="54" t="s">
        <v>90</v>
      </c>
      <c r="D22" s="36" t="s">
        <v>91</v>
      </c>
      <c r="E22" s="48">
        <v>140466</v>
      </c>
      <c r="F22" s="56">
        <v>42804</v>
      </c>
      <c r="G22" s="46">
        <v>1</v>
      </c>
    </row>
    <row r="23" spans="1:7" ht="16" customHeight="1">
      <c r="A23" s="36" t="s">
        <v>92</v>
      </c>
      <c r="B23" s="36" t="s">
        <v>93</v>
      </c>
      <c r="C23" s="54" t="s">
        <v>94</v>
      </c>
      <c r="D23" s="36" t="s">
        <v>95</v>
      </c>
      <c r="E23" s="48">
        <v>143289</v>
      </c>
      <c r="F23" s="56">
        <v>42989</v>
      </c>
      <c r="G23" s="46">
        <v>1</v>
      </c>
    </row>
    <row r="24" spans="1:7" ht="16" customHeight="1">
      <c r="A24" s="36" t="s">
        <v>96</v>
      </c>
      <c r="B24" s="36" t="s">
        <v>97</v>
      </c>
      <c r="C24" s="54" t="s">
        <v>98</v>
      </c>
      <c r="D24" s="36" t="s">
        <v>99</v>
      </c>
      <c r="E24" s="48">
        <v>148948</v>
      </c>
      <c r="F24" s="56">
        <v>43018</v>
      </c>
      <c r="G24" s="46">
        <v>1</v>
      </c>
    </row>
    <row r="25" spans="1:7" ht="16" customHeight="1">
      <c r="A25" s="36" t="s">
        <v>100</v>
      </c>
      <c r="B25" s="36" t="s">
        <v>101</v>
      </c>
      <c r="C25" s="54" t="s">
        <v>102</v>
      </c>
      <c r="D25" s="36" t="s">
        <v>103</v>
      </c>
      <c r="E25" s="48">
        <v>176718</v>
      </c>
      <c r="F25" s="56">
        <v>43013</v>
      </c>
      <c r="G25" s="46">
        <v>1</v>
      </c>
    </row>
    <row r="26" spans="1:7" ht="16" customHeight="1">
      <c r="A26" s="36" t="s">
        <v>104</v>
      </c>
      <c r="B26" s="36" t="s">
        <v>105</v>
      </c>
      <c r="C26" s="54" t="s">
        <v>106</v>
      </c>
      <c r="D26" s="36" t="s">
        <v>107</v>
      </c>
      <c r="E26" s="48">
        <v>193894</v>
      </c>
      <c r="F26" s="56">
        <v>42823</v>
      </c>
      <c r="G26" s="46">
        <v>1</v>
      </c>
    </row>
    <row r="27" spans="1:7" ht="16" customHeight="1">
      <c r="A27" s="36" t="s">
        <v>108</v>
      </c>
      <c r="B27" s="36" t="s">
        <v>109</v>
      </c>
      <c r="C27" s="54" t="s">
        <v>110</v>
      </c>
      <c r="D27" s="36" t="s">
        <v>111</v>
      </c>
      <c r="E27" s="48">
        <v>237841</v>
      </c>
      <c r="F27" s="56">
        <v>43125</v>
      </c>
      <c r="G27" s="46">
        <v>1</v>
      </c>
    </row>
    <row r="28" spans="1:7" ht="16" customHeight="1">
      <c r="A28" s="36" t="s">
        <v>112</v>
      </c>
      <c r="B28" s="36" t="s">
        <v>113</v>
      </c>
      <c r="C28" s="54" t="s">
        <v>114</v>
      </c>
      <c r="D28" s="36" t="s">
        <v>115</v>
      </c>
      <c r="E28" s="48">
        <v>225438</v>
      </c>
      <c r="F28" s="56">
        <v>43153</v>
      </c>
      <c r="G28" s="46">
        <v>1</v>
      </c>
    </row>
    <row r="29" spans="1:7" ht="16" customHeight="1">
      <c r="A29" s="36" t="s">
        <v>116</v>
      </c>
      <c r="B29" s="36" t="s">
        <v>73</v>
      </c>
      <c r="C29" s="54" t="s">
        <v>117</v>
      </c>
      <c r="D29" s="36" t="s">
        <v>118</v>
      </c>
      <c r="E29" s="48">
        <v>171791</v>
      </c>
      <c r="F29" s="56">
        <v>43141</v>
      </c>
      <c r="G29" s="46">
        <v>1</v>
      </c>
    </row>
    <row r="30" spans="1:7" ht="16" customHeight="1">
      <c r="A30" s="36" t="s">
        <v>119</v>
      </c>
      <c r="B30" s="36" t="s">
        <v>93</v>
      </c>
      <c r="C30" s="54" t="s">
        <v>120</v>
      </c>
      <c r="D30" s="36" t="s">
        <v>121</v>
      </c>
      <c r="E30" s="48">
        <v>170148</v>
      </c>
      <c r="F30" s="56">
        <v>43424</v>
      </c>
      <c r="G30" s="46">
        <v>2</v>
      </c>
    </row>
    <row r="31" spans="1:7" ht="16" customHeight="1">
      <c r="A31" s="36" t="s">
        <v>122</v>
      </c>
      <c r="B31" s="36" t="s">
        <v>123</v>
      </c>
      <c r="C31" s="54" t="s">
        <v>124</v>
      </c>
      <c r="D31" s="36" t="s">
        <v>125</v>
      </c>
      <c r="E31" s="48">
        <v>245432</v>
      </c>
      <c r="F31" s="56">
        <v>43374</v>
      </c>
      <c r="G31" s="46">
        <v>1</v>
      </c>
    </row>
    <row r="32" spans="1:7" ht="16" customHeight="1">
      <c r="A32" s="36" t="s">
        <v>126</v>
      </c>
      <c r="B32" s="36" t="s">
        <v>58</v>
      </c>
      <c r="C32" s="54" t="s">
        <v>127</v>
      </c>
      <c r="D32" s="36" t="s">
        <v>128</v>
      </c>
      <c r="E32" s="48">
        <v>188571</v>
      </c>
      <c r="F32" s="56">
        <v>43301</v>
      </c>
      <c r="G32" s="46">
        <v>2</v>
      </c>
    </row>
    <row r="33" spans="1:7" ht="16" customHeight="1">
      <c r="A33" s="36" t="s">
        <v>129</v>
      </c>
      <c r="B33" s="36" t="s">
        <v>130</v>
      </c>
      <c r="C33" s="54" t="s">
        <v>131</v>
      </c>
      <c r="D33" s="36" t="s">
        <v>132</v>
      </c>
      <c r="E33" s="48">
        <v>157360</v>
      </c>
      <c r="F33" s="56">
        <v>43231</v>
      </c>
      <c r="G33" s="46">
        <v>2</v>
      </c>
    </row>
    <row r="34" spans="1:7" ht="16" customHeight="1">
      <c r="A34" s="36" t="s">
        <v>133</v>
      </c>
      <c r="B34" s="36" t="s">
        <v>12</v>
      </c>
      <c r="C34" s="54" t="s">
        <v>134</v>
      </c>
      <c r="D34" s="36" t="s">
        <v>135</v>
      </c>
      <c r="E34" s="48">
        <v>172804</v>
      </c>
      <c r="F34" s="56">
        <v>43265</v>
      </c>
      <c r="G34" s="46">
        <v>2</v>
      </c>
    </row>
    <row r="35" spans="1:7" ht="16" customHeight="1">
      <c r="A35" s="36" t="s">
        <v>136</v>
      </c>
      <c r="B35" s="36" t="s">
        <v>137</v>
      </c>
      <c r="C35" s="54" t="s">
        <v>138</v>
      </c>
      <c r="D35" s="36" t="s">
        <v>139</v>
      </c>
      <c r="E35" s="48">
        <v>191931</v>
      </c>
      <c r="F35" s="56">
        <v>43363</v>
      </c>
      <c r="G35" s="46">
        <v>1</v>
      </c>
    </row>
    <row r="36" spans="1:7" ht="16" customHeight="1">
      <c r="A36" s="36" t="s">
        <v>140</v>
      </c>
      <c r="B36" s="36" t="s">
        <v>141</v>
      </c>
      <c r="C36" s="54" t="s">
        <v>142</v>
      </c>
      <c r="D36" s="36" t="s">
        <v>143</v>
      </c>
      <c r="E36" s="48">
        <v>206533</v>
      </c>
      <c r="F36" s="56">
        <v>43216</v>
      </c>
      <c r="G36" s="46">
        <v>1</v>
      </c>
    </row>
    <row r="37" spans="1:7" ht="16" customHeight="1">
      <c r="A37" s="36" t="s">
        <v>144</v>
      </c>
      <c r="B37" s="36" t="s">
        <v>145</v>
      </c>
      <c r="C37" s="54" t="s">
        <v>146</v>
      </c>
      <c r="D37" s="36" t="s">
        <v>147</v>
      </c>
      <c r="E37" s="48">
        <v>158602</v>
      </c>
      <c r="F37" s="56">
        <v>43229</v>
      </c>
      <c r="G37" s="46">
        <v>1</v>
      </c>
    </row>
    <row r="38" spans="1:7" ht="16" customHeight="1">
      <c r="A38" s="36" t="s">
        <v>148</v>
      </c>
      <c r="B38" s="36" t="s">
        <v>149</v>
      </c>
      <c r="C38" s="54" t="s">
        <v>150</v>
      </c>
      <c r="D38" s="36" t="s">
        <v>151</v>
      </c>
      <c r="E38" s="48">
        <v>187617</v>
      </c>
      <c r="F38" s="56">
        <v>43187</v>
      </c>
      <c r="G38" s="46">
        <v>1</v>
      </c>
    </row>
    <row r="39" spans="1:7" ht="16" customHeight="1">
      <c r="A39" s="36" t="s">
        <v>152</v>
      </c>
      <c r="B39" s="36" t="s">
        <v>153</v>
      </c>
      <c r="C39" s="54" t="s">
        <v>154</v>
      </c>
      <c r="D39" s="36" t="s">
        <v>155</v>
      </c>
      <c r="E39" s="48">
        <v>208878</v>
      </c>
      <c r="F39" s="56">
        <v>43139</v>
      </c>
      <c r="G39" s="46">
        <v>2</v>
      </c>
    </row>
    <row r="40" spans="1:7" ht="16" customHeight="1">
      <c r="A40" s="36" t="s">
        <v>156</v>
      </c>
      <c r="B40" s="36" t="s">
        <v>157</v>
      </c>
      <c r="C40" s="54" t="s">
        <v>158</v>
      </c>
      <c r="D40" s="36" t="s">
        <v>159</v>
      </c>
      <c r="E40" s="48">
        <v>236055</v>
      </c>
      <c r="F40" s="56">
        <v>43254</v>
      </c>
      <c r="G40" s="46">
        <v>1</v>
      </c>
    </row>
    <row r="41" spans="1:7" ht="16" customHeight="1">
      <c r="A41" s="36" t="s">
        <v>160</v>
      </c>
      <c r="B41" s="36" t="s">
        <v>157</v>
      </c>
      <c r="C41" s="54" t="s">
        <v>161</v>
      </c>
      <c r="D41" s="36" t="s">
        <v>162</v>
      </c>
      <c r="E41" s="48">
        <v>162752</v>
      </c>
      <c r="F41" s="56">
        <v>43454</v>
      </c>
      <c r="G41" s="46">
        <v>2</v>
      </c>
    </row>
    <row r="42" spans="1:7" ht="16" customHeight="1">
      <c r="A42" s="36" t="s">
        <v>163</v>
      </c>
      <c r="B42" s="36" t="s">
        <v>105</v>
      </c>
      <c r="C42" s="54" t="s">
        <v>164</v>
      </c>
      <c r="D42" s="36" t="s">
        <v>165</v>
      </c>
      <c r="E42" s="48">
        <v>245517</v>
      </c>
      <c r="F42" s="56">
        <v>43440</v>
      </c>
      <c r="G42" s="46">
        <v>1</v>
      </c>
    </row>
    <row r="43" spans="1:7" ht="16" customHeight="1">
      <c r="A43" s="36" t="s">
        <v>166</v>
      </c>
      <c r="B43" s="36" t="s">
        <v>167</v>
      </c>
      <c r="C43" s="54" t="s">
        <v>168</v>
      </c>
      <c r="D43" s="36" t="s">
        <v>169</v>
      </c>
      <c r="E43" s="48">
        <v>247084</v>
      </c>
      <c r="F43" s="56">
        <v>43327</v>
      </c>
      <c r="G43" s="46">
        <v>2</v>
      </c>
    </row>
    <row r="44" spans="1:7" ht="16" customHeight="1">
      <c r="A44" s="36" t="s">
        <v>170</v>
      </c>
      <c r="B44" s="36" t="s">
        <v>137</v>
      </c>
      <c r="C44" s="54" t="s">
        <v>171</v>
      </c>
      <c r="D44" s="36" t="s">
        <v>172</v>
      </c>
      <c r="E44" s="48">
        <v>216528</v>
      </c>
      <c r="F44" s="56">
        <v>43152</v>
      </c>
      <c r="G44" s="46">
        <v>2</v>
      </c>
    </row>
    <row r="45" spans="1:7" ht="16" customHeight="1">
      <c r="A45" s="36" t="s">
        <v>173</v>
      </c>
      <c r="B45" s="36" t="s">
        <v>174</v>
      </c>
      <c r="C45" s="54" t="s">
        <v>175</v>
      </c>
      <c r="D45" s="36" t="s">
        <v>176</v>
      </c>
      <c r="E45" s="48">
        <v>230998</v>
      </c>
      <c r="F45" s="56">
        <v>43196</v>
      </c>
      <c r="G45" s="46">
        <v>2</v>
      </c>
    </row>
    <row r="46" spans="1:7" ht="16" customHeight="1">
      <c r="A46" s="36" t="s">
        <v>177</v>
      </c>
      <c r="B46" s="36" t="s">
        <v>178</v>
      </c>
      <c r="C46" s="54" t="s">
        <v>179</v>
      </c>
      <c r="D46" s="36" t="s">
        <v>180</v>
      </c>
      <c r="E46" s="48">
        <v>229989</v>
      </c>
      <c r="F46" s="56">
        <v>43439</v>
      </c>
      <c r="G46" s="46">
        <v>2</v>
      </c>
    </row>
    <row r="47" spans="1:7" ht="16" customHeight="1">
      <c r="A47" s="36" t="s">
        <v>181</v>
      </c>
      <c r="B47" s="36" t="s">
        <v>182</v>
      </c>
      <c r="C47" s="54" t="s">
        <v>183</v>
      </c>
      <c r="D47" s="36" t="s">
        <v>184</v>
      </c>
      <c r="E47" s="48">
        <v>152840</v>
      </c>
      <c r="F47" s="56">
        <v>43245</v>
      </c>
      <c r="G47" s="46">
        <v>2</v>
      </c>
    </row>
    <row r="48" spans="1:7" ht="16" customHeight="1">
      <c r="A48" s="36" t="s">
        <v>185</v>
      </c>
      <c r="B48" s="36" t="s">
        <v>89</v>
      </c>
      <c r="C48" s="54" t="s">
        <v>186</v>
      </c>
      <c r="D48" s="36" t="s">
        <v>187</v>
      </c>
      <c r="E48" s="48">
        <v>225134</v>
      </c>
      <c r="F48" s="56">
        <v>43399</v>
      </c>
      <c r="G48" s="46">
        <v>2</v>
      </c>
    </row>
    <row r="49" spans="1:7" ht="16" customHeight="1">
      <c r="A49" s="36" t="s">
        <v>188</v>
      </c>
      <c r="B49" s="36" t="s">
        <v>189</v>
      </c>
      <c r="C49" s="54" t="s">
        <v>190</v>
      </c>
      <c r="D49" s="36" t="s">
        <v>191</v>
      </c>
      <c r="E49" s="48">
        <v>223220</v>
      </c>
      <c r="F49" s="56">
        <v>43335</v>
      </c>
      <c r="G49" s="46">
        <v>1</v>
      </c>
    </row>
    <row r="50" spans="1:7" ht="16" customHeight="1">
      <c r="A50" s="36" t="s">
        <v>192</v>
      </c>
      <c r="B50" s="36" t="s">
        <v>193</v>
      </c>
      <c r="C50" s="54" t="s">
        <v>194</v>
      </c>
      <c r="D50" s="36" t="s">
        <v>195</v>
      </c>
      <c r="E50" s="48">
        <v>155162</v>
      </c>
      <c r="F50" s="56">
        <v>43221</v>
      </c>
      <c r="G50" s="46">
        <v>1</v>
      </c>
    </row>
    <row r="51" spans="1:7" ht="16" customHeight="1">
      <c r="A51" s="36" t="s">
        <v>196</v>
      </c>
      <c r="B51" s="36" t="s">
        <v>197</v>
      </c>
      <c r="C51" s="54" t="s">
        <v>198</v>
      </c>
      <c r="D51" s="36" t="s">
        <v>199</v>
      </c>
      <c r="E51" s="48">
        <v>217134</v>
      </c>
      <c r="F51" s="56">
        <v>43198</v>
      </c>
      <c r="G51" s="46">
        <v>1</v>
      </c>
    </row>
    <row r="52" spans="1:7" ht="16" customHeight="1">
      <c r="A52" s="36" t="s">
        <v>200</v>
      </c>
      <c r="B52" s="36" t="s">
        <v>201</v>
      </c>
      <c r="C52" s="54" t="s">
        <v>202</v>
      </c>
      <c r="D52" s="36" t="s">
        <v>203</v>
      </c>
      <c r="E52" s="48">
        <v>176852</v>
      </c>
      <c r="F52" s="56">
        <v>43198</v>
      </c>
      <c r="G52" s="46">
        <v>2</v>
      </c>
    </row>
    <row r="53" spans="1:7" ht="16" customHeight="1">
      <c r="A53" s="36" t="s">
        <v>204</v>
      </c>
      <c r="B53" s="36" t="s">
        <v>205</v>
      </c>
      <c r="C53" s="54" t="s">
        <v>206</v>
      </c>
      <c r="D53" s="36" t="s">
        <v>207</v>
      </c>
      <c r="E53" s="48">
        <v>199360</v>
      </c>
      <c r="F53" s="56">
        <v>43443</v>
      </c>
      <c r="G53" s="46">
        <v>2</v>
      </c>
    </row>
    <row r="54" spans="1:7" ht="16" customHeight="1">
      <c r="A54" s="36" t="s">
        <v>208</v>
      </c>
      <c r="B54" s="36" t="s">
        <v>149</v>
      </c>
      <c r="C54" s="54" t="s">
        <v>209</v>
      </c>
      <c r="D54" s="36" t="s">
        <v>210</v>
      </c>
      <c r="E54" s="48">
        <v>225793</v>
      </c>
      <c r="F54" s="56">
        <v>43367</v>
      </c>
      <c r="G54" s="46">
        <v>1</v>
      </c>
    </row>
    <row r="55" spans="1:7" ht="16" customHeight="1">
      <c r="A55" s="36" t="s">
        <v>211</v>
      </c>
      <c r="B55" s="36" t="s">
        <v>212</v>
      </c>
      <c r="C55" s="54" t="s">
        <v>213</v>
      </c>
      <c r="D55" s="36" t="s">
        <v>214</v>
      </c>
      <c r="E55" s="48">
        <v>198973</v>
      </c>
      <c r="F55" s="56">
        <v>43190</v>
      </c>
      <c r="G55" s="46">
        <v>1</v>
      </c>
    </row>
    <row r="56" spans="1:7" ht="16" customHeight="1">
      <c r="A56" s="36" t="s">
        <v>215</v>
      </c>
      <c r="B56" s="36" t="s">
        <v>216</v>
      </c>
      <c r="C56" s="54" t="s">
        <v>217</v>
      </c>
      <c r="D56" s="36" t="s">
        <v>218</v>
      </c>
      <c r="E56" s="48">
        <v>180003</v>
      </c>
      <c r="F56" s="56">
        <v>43406</v>
      </c>
      <c r="G56" s="46">
        <v>2</v>
      </c>
    </row>
    <row r="57" spans="1:7" ht="16" customHeight="1">
      <c r="A57" s="36" t="s">
        <v>219</v>
      </c>
      <c r="B57" s="36" t="s">
        <v>220</v>
      </c>
      <c r="C57" s="54" t="s">
        <v>221</v>
      </c>
      <c r="D57" s="36" t="s">
        <v>222</v>
      </c>
      <c r="E57" s="48">
        <v>165486</v>
      </c>
      <c r="F57" s="56">
        <v>43195</v>
      </c>
      <c r="G57" s="46">
        <v>2</v>
      </c>
    </row>
    <row r="58" spans="1:7" ht="16" customHeight="1">
      <c r="A58" s="36" t="s">
        <v>223</v>
      </c>
      <c r="B58" s="36" t="s">
        <v>216</v>
      </c>
      <c r="C58" s="54" t="s">
        <v>224</v>
      </c>
      <c r="D58" s="36" t="s">
        <v>225</v>
      </c>
      <c r="E58" s="48">
        <v>247582</v>
      </c>
      <c r="F58" s="56">
        <v>43587</v>
      </c>
      <c r="G58" s="46">
        <v>2</v>
      </c>
    </row>
    <row r="59" spans="1:7" ht="16" customHeight="1">
      <c r="A59" s="36" t="s">
        <v>226</v>
      </c>
      <c r="B59" s="36" t="s">
        <v>73</v>
      </c>
      <c r="C59" s="54" t="s">
        <v>227</v>
      </c>
      <c r="D59" s="36" t="s">
        <v>228</v>
      </c>
      <c r="E59" s="48">
        <v>204858</v>
      </c>
      <c r="F59" s="56">
        <v>43687</v>
      </c>
      <c r="G59" s="46">
        <v>2</v>
      </c>
    </row>
    <row r="60" spans="1:7" ht="16" customHeight="1">
      <c r="A60" s="36" t="s">
        <v>229</v>
      </c>
      <c r="B60" s="36" t="s">
        <v>212</v>
      </c>
      <c r="C60" s="54" t="s">
        <v>230</v>
      </c>
      <c r="D60" s="36" t="s">
        <v>231</v>
      </c>
      <c r="E60" s="48">
        <v>221035</v>
      </c>
      <c r="F60" s="56">
        <v>43770</v>
      </c>
      <c r="G60" s="46">
        <v>3</v>
      </c>
    </row>
    <row r="61" spans="1:7" ht="16" customHeight="1">
      <c r="A61" s="36" t="s">
        <v>232</v>
      </c>
      <c r="B61" s="36" t="s">
        <v>233</v>
      </c>
      <c r="C61" s="54" t="s">
        <v>234</v>
      </c>
      <c r="D61" s="36" t="s">
        <v>235</v>
      </c>
      <c r="E61" s="48">
        <v>187662</v>
      </c>
      <c r="F61" s="56">
        <v>43698</v>
      </c>
      <c r="G61" s="46">
        <v>2</v>
      </c>
    </row>
    <row r="62" spans="1:7" ht="16" customHeight="1">
      <c r="A62" s="36" t="s">
        <v>236</v>
      </c>
      <c r="B62" s="36" t="s">
        <v>36</v>
      </c>
      <c r="C62" s="54" t="s">
        <v>237</v>
      </c>
      <c r="D62" s="36" t="s">
        <v>238</v>
      </c>
      <c r="E62" s="48">
        <v>220720</v>
      </c>
      <c r="F62" s="56">
        <v>43645</v>
      </c>
      <c r="G62" s="46">
        <v>3</v>
      </c>
    </row>
    <row r="63" spans="1:7" ht="16" customHeight="1">
      <c r="A63" s="36" t="s">
        <v>239</v>
      </c>
      <c r="B63" s="36" t="s">
        <v>240</v>
      </c>
      <c r="C63" s="54" t="s">
        <v>241</v>
      </c>
      <c r="D63" s="36" t="s">
        <v>242</v>
      </c>
      <c r="E63" s="48">
        <v>230992</v>
      </c>
      <c r="F63" s="56">
        <v>43543</v>
      </c>
      <c r="G63" s="46">
        <v>2</v>
      </c>
    </row>
    <row r="64" spans="1:7" ht="16" customHeight="1">
      <c r="A64" s="36" t="s">
        <v>243</v>
      </c>
      <c r="B64" s="36" t="s">
        <v>244</v>
      </c>
      <c r="C64" s="54" t="s">
        <v>245</v>
      </c>
      <c r="D64" s="36" t="s">
        <v>246</v>
      </c>
      <c r="E64" s="48">
        <v>215599</v>
      </c>
      <c r="F64" s="56">
        <v>43518</v>
      </c>
      <c r="G64" s="46">
        <v>3</v>
      </c>
    </row>
    <row r="65" spans="1:7" ht="16" customHeight="1">
      <c r="A65" s="36" t="s">
        <v>247</v>
      </c>
      <c r="B65" s="36" t="s">
        <v>248</v>
      </c>
      <c r="C65" s="54" t="s">
        <v>249</v>
      </c>
      <c r="D65" s="36" t="s">
        <v>250</v>
      </c>
      <c r="E65" s="48">
        <v>278828</v>
      </c>
      <c r="F65" s="56">
        <v>43594</v>
      </c>
      <c r="G65" s="46">
        <v>1</v>
      </c>
    </row>
    <row r="66" spans="1:7" ht="16" customHeight="1">
      <c r="A66" s="36" t="s">
        <v>251</v>
      </c>
      <c r="B66" s="36" t="s">
        <v>252</v>
      </c>
      <c r="C66" s="54" t="s">
        <v>253</v>
      </c>
      <c r="D66" s="36" t="s">
        <v>254</v>
      </c>
      <c r="E66" s="48">
        <v>190227</v>
      </c>
      <c r="F66" s="56">
        <v>43698</v>
      </c>
      <c r="G66" s="46">
        <v>3</v>
      </c>
    </row>
    <row r="67" spans="1:7" ht="16" customHeight="1">
      <c r="A67" s="36" t="s">
        <v>255</v>
      </c>
      <c r="B67" s="36" t="s">
        <v>157</v>
      </c>
      <c r="C67" s="54" t="s">
        <v>256</v>
      </c>
      <c r="D67" s="36" t="s">
        <v>257</v>
      </c>
      <c r="E67" s="48">
        <v>204151</v>
      </c>
      <c r="F67" s="56">
        <v>43523</v>
      </c>
      <c r="G67" s="46">
        <v>3</v>
      </c>
    </row>
    <row r="68" spans="1:7" ht="16" customHeight="1">
      <c r="A68" s="36" t="s">
        <v>258</v>
      </c>
      <c r="B68" s="36" t="s">
        <v>109</v>
      </c>
      <c r="C68" s="54" t="s">
        <v>259</v>
      </c>
      <c r="D68" s="36" t="s">
        <v>260</v>
      </c>
      <c r="E68" s="48">
        <v>192844</v>
      </c>
      <c r="F68" s="56">
        <v>43731</v>
      </c>
      <c r="G68" s="46">
        <v>1</v>
      </c>
    </row>
    <row r="69" spans="1:7" ht="16" customHeight="1">
      <c r="A69" s="36" t="s">
        <v>261</v>
      </c>
      <c r="B69" s="36" t="s">
        <v>262</v>
      </c>
      <c r="C69" s="54" t="s">
        <v>263</v>
      </c>
      <c r="D69" s="36" t="s">
        <v>264</v>
      </c>
      <c r="E69" s="48">
        <v>190515</v>
      </c>
      <c r="F69" s="56">
        <v>43495</v>
      </c>
      <c r="G69" s="46">
        <v>1</v>
      </c>
    </row>
    <row r="70" spans="1:7" ht="16" customHeight="1">
      <c r="A70" s="36" t="s">
        <v>265</v>
      </c>
      <c r="B70" s="36" t="s">
        <v>73</v>
      </c>
      <c r="C70" s="54" t="s">
        <v>266</v>
      </c>
      <c r="D70" s="36" t="s">
        <v>267</v>
      </c>
      <c r="E70" s="48">
        <v>258822</v>
      </c>
      <c r="F70" s="56">
        <v>43800</v>
      </c>
      <c r="G70" s="46">
        <v>3</v>
      </c>
    </row>
    <row r="71" spans="1:7" ht="16" customHeight="1">
      <c r="A71" s="36" t="s">
        <v>268</v>
      </c>
      <c r="B71" s="36" t="s">
        <v>269</v>
      </c>
      <c r="C71" s="54" t="s">
        <v>270</v>
      </c>
      <c r="D71" s="36" t="s">
        <v>271</v>
      </c>
      <c r="E71" s="48">
        <v>280612</v>
      </c>
      <c r="F71" s="56">
        <v>43754</v>
      </c>
      <c r="G71" s="46">
        <v>1</v>
      </c>
    </row>
    <row r="72" spans="1:7" ht="16" customHeight="1">
      <c r="A72" s="36" t="s">
        <v>272</v>
      </c>
      <c r="B72" s="36" t="s">
        <v>273</v>
      </c>
      <c r="C72" s="54" t="s">
        <v>274</v>
      </c>
      <c r="D72" s="36" t="s">
        <v>275</v>
      </c>
      <c r="E72" s="48">
        <v>276693</v>
      </c>
      <c r="F72" s="56">
        <v>43774</v>
      </c>
      <c r="G72" s="46">
        <v>2</v>
      </c>
    </row>
    <row r="73" spans="1:7" ht="16" customHeight="1">
      <c r="A73" s="36" t="s">
        <v>276</v>
      </c>
      <c r="B73" s="36" t="s">
        <v>252</v>
      </c>
      <c r="C73" s="54" t="s">
        <v>277</v>
      </c>
      <c r="D73" s="36" t="s">
        <v>278</v>
      </c>
      <c r="E73" s="48">
        <v>283893</v>
      </c>
      <c r="F73" s="56">
        <v>43759</v>
      </c>
      <c r="G73" s="46">
        <v>1</v>
      </c>
    </row>
    <row r="74" spans="1:7" ht="16" customHeight="1">
      <c r="A74" s="36" t="s">
        <v>279</v>
      </c>
      <c r="B74" s="36" t="s">
        <v>141</v>
      </c>
      <c r="C74" s="54" t="s">
        <v>280</v>
      </c>
      <c r="D74" s="36" t="s">
        <v>281</v>
      </c>
      <c r="E74" s="48">
        <v>207817</v>
      </c>
      <c r="F74" s="56">
        <v>43812</v>
      </c>
      <c r="G74" s="46">
        <v>2</v>
      </c>
    </row>
    <row r="75" spans="1:7" ht="16" customHeight="1">
      <c r="A75" s="36" t="s">
        <v>282</v>
      </c>
      <c r="B75" s="36" t="s">
        <v>283</v>
      </c>
      <c r="C75" s="54" t="s">
        <v>284</v>
      </c>
      <c r="D75" s="36" t="s">
        <v>285</v>
      </c>
      <c r="E75" s="48">
        <v>196827</v>
      </c>
      <c r="F75" s="56">
        <v>43622</v>
      </c>
      <c r="G75" s="46">
        <v>3</v>
      </c>
    </row>
    <row r="76" spans="1:7" ht="16" customHeight="1">
      <c r="A76" s="36" t="s">
        <v>286</v>
      </c>
      <c r="B76" s="36" t="s">
        <v>287</v>
      </c>
      <c r="C76" s="54" t="s">
        <v>288</v>
      </c>
      <c r="D76" s="36" t="s">
        <v>289</v>
      </c>
      <c r="E76" s="48">
        <v>208671</v>
      </c>
      <c r="F76" s="56">
        <v>43467</v>
      </c>
      <c r="G76" s="46">
        <v>2</v>
      </c>
    </row>
    <row r="77" spans="1:7" ht="16" customHeight="1">
      <c r="A77" s="36" t="s">
        <v>290</v>
      </c>
      <c r="B77" s="36" t="s">
        <v>248</v>
      </c>
      <c r="C77" s="54" t="s">
        <v>291</v>
      </c>
      <c r="D77" s="36" t="s">
        <v>292</v>
      </c>
      <c r="E77" s="48">
        <v>181732</v>
      </c>
      <c r="F77" s="56">
        <v>43565</v>
      </c>
      <c r="G77" s="46">
        <v>3</v>
      </c>
    </row>
    <row r="78" spans="1:7" ht="16" customHeight="1">
      <c r="A78" s="36" t="s">
        <v>293</v>
      </c>
      <c r="B78" s="36" t="s">
        <v>269</v>
      </c>
      <c r="C78" s="54" t="s">
        <v>294</v>
      </c>
      <c r="D78" s="36" t="s">
        <v>295</v>
      </c>
      <c r="E78" s="48">
        <v>246278</v>
      </c>
      <c r="F78" s="56">
        <v>43792</v>
      </c>
      <c r="G78" s="46">
        <v>1</v>
      </c>
    </row>
    <row r="79" spans="1:7" ht="16" customHeight="1">
      <c r="A79" s="36" t="s">
        <v>296</v>
      </c>
      <c r="B79" s="36" t="s">
        <v>297</v>
      </c>
      <c r="C79" s="54" t="s">
        <v>298</v>
      </c>
      <c r="D79" s="36" t="s">
        <v>299</v>
      </c>
      <c r="E79" s="48">
        <v>259219</v>
      </c>
      <c r="F79" s="56">
        <v>43624</v>
      </c>
      <c r="G79" s="46">
        <v>1</v>
      </c>
    </row>
    <row r="80" spans="1:7" ht="16" customHeight="1">
      <c r="A80" s="36" t="s">
        <v>300</v>
      </c>
      <c r="B80" s="36" t="s">
        <v>73</v>
      </c>
      <c r="C80" s="54" t="s">
        <v>301</v>
      </c>
      <c r="D80" s="36" t="s">
        <v>302</v>
      </c>
      <c r="E80" s="48">
        <v>246974</v>
      </c>
      <c r="F80" s="56">
        <v>43514</v>
      </c>
      <c r="G80" s="46">
        <v>1</v>
      </c>
    </row>
    <row r="81" spans="1:7" ht="16" customHeight="1">
      <c r="A81" s="36" t="s">
        <v>303</v>
      </c>
      <c r="B81" s="36" t="s">
        <v>304</v>
      </c>
      <c r="C81" s="54" t="s">
        <v>305</v>
      </c>
      <c r="D81" s="36" t="s">
        <v>306</v>
      </c>
      <c r="E81" s="48">
        <v>209064</v>
      </c>
      <c r="F81" s="56">
        <v>43499</v>
      </c>
      <c r="G81" s="46">
        <v>1</v>
      </c>
    </row>
    <row r="82" spans="1:7" ht="16" customHeight="1">
      <c r="A82" s="36" t="s">
        <v>307</v>
      </c>
      <c r="B82" s="36" t="s">
        <v>308</v>
      </c>
      <c r="C82" s="54" t="s">
        <v>309</v>
      </c>
      <c r="D82" s="36" t="s">
        <v>310</v>
      </c>
      <c r="E82" s="48">
        <v>294208</v>
      </c>
      <c r="F82" s="56">
        <v>43748</v>
      </c>
      <c r="G82" s="46">
        <v>1</v>
      </c>
    </row>
    <row r="83" spans="1:7" ht="16" customHeight="1">
      <c r="A83" s="36" t="s">
        <v>311</v>
      </c>
      <c r="B83" s="36" t="s">
        <v>312</v>
      </c>
      <c r="C83" s="54" t="s">
        <v>313</v>
      </c>
      <c r="D83" s="36" t="s">
        <v>314</v>
      </c>
      <c r="E83" s="48">
        <v>226578</v>
      </c>
      <c r="F83" s="56">
        <v>43638</v>
      </c>
      <c r="G83" s="46">
        <v>1</v>
      </c>
    </row>
    <row r="84" spans="1:7" ht="16" customHeight="1">
      <c r="A84" s="36" t="s">
        <v>315</v>
      </c>
      <c r="B84" s="36" t="s">
        <v>81</v>
      </c>
      <c r="C84" s="54" t="s">
        <v>316</v>
      </c>
      <c r="D84" s="36" t="s">
        <v>317</v>
      </c>
      <c r="E84" s="48">
        <v>205965</v>
      </c>
      <c r="F84" s="56">
        <v>43530</v>
      </c>
      <c r="G84" s="46">
        <v>1</v>
      </c>
    </row>
    <row r="85" spans="1:7" ht="16" customHeight="1">
      <c r="A85" s="36" t="s">
        <v>318</v>
      </c>
      <c r="B85" s="36" t="s">
        <v>197</v>
      </c>
      <c r="C85" s="54" t="s">
        <v>319</v>
      </c>
      <c r="D85" s="36" t="s">
        <v>320</v>
      </c>
      <c r="E85" s="48">
        <v>242292</v>
      </c>
      <c r="F85" s="56">
        <v>43620</v>
      </c>
      <c r="G85" s="46">
        <v>2</v>
      </c>
    </row>
    <row r="86" spans="1:7" ht="16" customHeight="1">
      <c r="A86" s="36" t="s">
        <v>321</v>
      </c>
      <c r="B86" s="36" t="s">
        <v>137</v>
      </c>
      <c r="C86" s="54" t="s">
        <v>322</v>
      </c>
      <c r="D86" s="36" t="s">
        <v>323</v>
      </c>
      <c r="E86" s="48">
        <v>292161</v>
      </c>
      <c r="F86" s="56">
        <v>43704</v>
      </c>
      <c r="G86" s="46">
        <v>3</v>
      </c>
    </row>
    <row r="87" spans="1:7" ht="16" customHeight="1">
      <c r="A87" s="36" t="s">
        <v>324</v>
      </c>
      <c r="B87" s="36" t="s">
        <v>182</v>
      </c>
      <c r="C87" s="54" t="s">
        <v>325</v>
      </c>
      <c r="D87" s="36" t="s">
        <v>326</v>
      </c>
      <c r="E87" s="48">
        <v>268457</v>
      </c>
      <c r="F87" s="56">
        <v>43526</v>
      </c>
      <c r="G87" s="46">
        <v>3</v>
      </c>
    </row>
    <row r="88" spans="1:7" ht="16" customHeight="1">
      <c r="A88" s="36" t="s">
        <v>327</v>
      </c>
      <c r="B88" s="36" t="s">
        <v>69</v>
      </c>
      <c r="C88" s="54" t="s">
        <v>328</v>
      </c>
      <c r="D88" s="36" t="s">
        <v>329</v>
      </c>
      <c r="E88" s="48">
        <v>200495</v>
      </c>
      <c r="F88" s="56">
        <v>43739</v>
      </c>
      <c r="G88" s="46">
        <v>2</v>
      </c>
    </row>
    <row r="89" spans="1:7" ht="16" customHeight="1">
      <c r="A89" s="36" t="s">
        <v>330</v>
      </c>
      <c r="B89" s="36" t="s">
        <v>93</v>
      </c>
      <c r="C89" s="54" t="s">
        <v>331</v>
      </c>
      <c r="D89" s="36" t="s">
        <v>332</v>
      </c>
      <c r="E89" s="48">
        <v>236485</v>
      </c>
      <c r="F89" s="56">
        <v>43663</v>
      </c>
      <c r="G89" s="46">
        <v>1</v>
      </c>
    </row>
    <row r="90" spans="1:7" ht="16" customHeight="1">
      <c r="A90" s="36" t="s">
        <v>333</v>
      </c>
      <c r="B90" s="36" t="s">
        <v>334</v>
      </c>
      <c r="C90" s="54" t="s">
        <v>335</v>
      </c>
      <c r="D90" s="36" t="s">
        <v>336</v>
      </c>
      <c r="E90" s="48">
        <v>265035</v>
      </c>
      <c r="F90" s="56">
        <v>43552</v>
      </c>
      <c r="G90" s="46">
        <v>1</v>
      </c>
    </row>
    <row r="91" spans="1:7" ht="16" customHeight="1">
      <c r="A91" s="36" t="s">
        <v>337</v>
      </c>
      <c r="B91" s="36" t="s">
        <v>174</v>
      </c>
      <c r="C91" s="54" t="s">
        <v>338</v>
      </c>
      <c r="D91" s="36" t="s">
        <v>339</v>
      </c>
      <c r="E91" s="48">
        <v>253066</v>
      </c>
      <c r="F91" s="56">
        <v>43816</v>
      </c>
      <c r="G91" s="46">
        <v>2</v>
      </c>
    </row>
    <row r="92" spans="1:7" ht="16" customHeight="1">
      <c r="A92" s="36" t="s">
        <v>340</v>
      </c>
      <c r="B92" s="36" t="s">
        <v>341</v>
      </c>
      <c r="C92" s="54" t="s">
        <v>342</v>
      </c>
      <c r="D92" s="36" t="s">
        <v>343</v>
      </c>
      <c r="E92" s="48">
        <v>194769</v>
      </c>
      <c r="F92" s="56">
        <v>43699</v>
      </c>
      <c r="G92" s="46">
        <v>3</v>
      </c>
    </row>
    <row r="93" spans="1:7" ht="16" customHeight="1">
      <c r="A93" s="36" t="s">
        <v>344</v>
      </c>
      <c r="B93" s="36" t="s">
        <v>345</v>
      </c>
      <c r="C93" s="54" t="s">
        <v>346</v>
      </c>
      <c r="D93" s="36" t="s">
        <v>347</v>
      </c>
      <c r="E93" s="48">
        <v>223466</v>
      </c>
      <c r="F93" s="56">
        <v>43546</v>
      </c>
      <c r="G93" s="46">
        <v>2</v>
      </c>
    </row>
    <row r="94" spans="1:7" ht="16" customHeight="1">
      <c r="A94" s="36" t="s">
        <v>348</v>
      </c>
      <c r="B94" s="36" t="s">
        <v>349</v>
      </c>
      <c r="C94" s="54" t="s">
        <v>350</v>
      </c>
      <c r="D94" s="36" t="s">
        <v>351</v>
      </c>
      <c r="E94" s="48">
        <v>203278</v>
      </c>
      <c r="F94" s="56">
        <v>43692</v>
      </c>
      <c r="G94" s="46">
        <v>1</v>
      </c>
    </row>
    <row r="95" spans="1:7" ht="16" customHeight="1">
      <c r="A95" s="36" t="s">
        <v>352</v>
      </c>
      <c r="B95" s="36" t="s">
        <v>353</v>
      </c>
      <c r="C95" s="54" t="s">
        <v>354</v>
      </c>
      <c r="D95" s="36" t="s">
        <v>355</v>
      </c>
      <c r="E95" s="48">
        <v>258533</v>
      </c>
      <c r="F95" s="56">
        <v>43675</v>
      </c>
      <c r="G95" s="46">
        <v>1</v>
      </c>
    </row>
    <row r="96" spans="1:7" ht="16" customHeight="1">
      <c r="A96" s="36" t="s">
        <v>356</v>
      </c>
      <c r="B96" s="36" t="s">
        <v>357</v>
      </c>
      <c r="C96" s="54" t="s">
        <v>358</v>
      </c>
      <c r="D96" s="36" t="s">
        <v>359</v>
      </c>
      <c r="E96" s="48">
        <v>260259</v>
      </c>
      <c r="F96" s="56">
        <v>43477</v>
      </c>
      <c r="G96" s="46">
        <v>1</v>
      </c>
    </row>
    <row r="97" spans="1:7" ht="16" customHeight="1">
      <c r="A97" s="36" t="s">
        <v>360</v>
      </c>
      <c r="B97" s="36" t="s">
        <v>308</v>
      </c>
      <c r="C97" s="54" t="s">
        <v>361</v>
      </c>
      <c r="D97" s="36" t="s">
        <v>362</v>
      </c>
      <c r="E97" s="48">
        <v>231594</v>
      </c>
      <c r="F97" s="56">
        <v>43704</v>
      </c>
      <c r="G97" s="46">
        <v>3</v>
      </c>
    </row>
    <row r="98" spans="1:7" ht="16" customHeight="1">
      <c r="A98" s="36" t="s">
        <v>363</v>
      </c>
      <c r="B98" s="36" t="s">
        <v>189</v>
      </c>
      <c r="C98" s="54" t="s">
        <v>364</v>
      </c>
      <c r="D98" s="36" t="s">
        <v>365</v>
      </c>
      <c r="E98" s="48">
        <v>276365</v>
      </c>
      <c r="F98" s="56">
        <v>43469</v>
      </c>
      <c r="G98" s="46">
        <v>1</v>
      </c>
    </row>
    <row r="99" spans="1:7" ht="16" customHeight="1">
      <c r="A99" s="36" t="s">
        <v>366</v>
      </c>
      <c r="B99" s="36" t="s">
        <v>32</v>
      </c>
      <c r="C99" s="54" t="s">
        <v>367</v>
      </c>
      <c r="D99" s="36" t="s">
        <v>368</v>
      </c>
      <c r="E99" s="48">
        <v>179026</v>
      </c>
      <c r="F99" s="56">
        <v>43821</v>
      </c>
      <c r="G99" s="46">
        <v>3</v>
      </c>
    </row>
    <row r="100" spans="1:7" ht="16" customHeight="1">
      <c r="A100" s="36" t="s">
        <v>369</v>
      </c>
      <c r="B100" s="36" t="s">
        <v>73</v>
      </c>
      <c r="C100" s="54" t="s">
        <v>370</v>
      </c>
      <c r="D100" s="36" t="s">
        <v>371</v>
      </c>
      <c r="E100" s="48">
        <v>199993</v>
      </c>
      <c r="F100" s="56">
        <v>43512</v>
      </c>
      <c r="G100" s="46">
        <v>2</v>
      </c>
    </row>
    <row r="101" spans="1:7" ht="16" customHeight="1">
      <c r="A101" s="36" t="s">
        <v>372</v>
      </c>
      <c r="B101" s="36" t="s">
        <v>373</v>
      </c>
      <c r="C101" s="54" t="s">
        <v>374</v>
      </c>
      <c r="D101" s="36" t="s">
        <v>375</v>
      </c>
      <c r="E101" s="48">
        <v>251886</v>
      </c>
      <c r="F101" s="56">
        <v>43502</v>
      </c>
      <c r="G101" s="46">
        <v>3</v>
      </c>
    </row>
    <row r="102" spans="1:7" ht="16" customHeight="1">
      <c r="A102" s="36" t="s">
        <v>376</v>
      </c>
      <c r="B102" s="36" t="s">
        <v>174</v>
      </c>
      <c r="C102" s="54" t="s">
        <v>377</v>
      </c>
      <c r="D102" s="36" t="s">
        <v>378</v>
      </c>
      <c r="E102" s="48">
        <v>202613</v>
      </c>
      <c r="F102" s="56">
        <v>43641</v>
      </c>
      <c r="G102" s="46">
        <v>3</v>
      </c>
    </row>
    <row r="103" spans="1:7" ht="16" customHeight="1">
      <c r="A103" s="36" t="s">
        <v>379</v>
      </c>
      <c r="B103" s="36" t="s">
        <v>380</v>
      </c>
      <c r="C103" s="54" t="s">
        <v>381</v>
      </c>
      <c r="D103" s="36" t="s">
        <v>382</v>
      </c>
      <c r="E103" s="48">
        <v>239220</v>
      </c>
      <c r="F103" s="56">
        <v>43549</v>
      </c>
      <c r="G103" s="46">
        <v>1</v>
      </c>
    </row>
    <row r="104" spans="1:7" ht="16" customHeight="1">
      <c r="A104" s="36" t="s">
        <v>383</v>
      </c>
      <c r="B104" s="36" t="s">
        <v>20</v>
      </c>
      <c r="C104" s="54" t="s">
        <v>384</v>
      </c>
      <c r="D104" s="36" t="s">
        <v>385</v>
      </c>
      <c r="E104" s="48">
        <v>217733</v>
      </c>
      <c r="F104" s="56">
        <v>43578</v>
      </c>
      <c r="G104" s="46">
        <v>1</v>
      </c>
    </row>
    <row r="105" spans="1:7" ht="16" customHeight="1">
      <c r="A105" s="36" t="s">
        <v>386</v>
      </c>
      <c r="B105" s="36" t="s">
        <v>387</v>
      </c>
      <c r="C105" s="54" t="s">
        <v>388</v>
      </c>
      <c r="D105" s="36" t="s">
        <v>389</v>
      </c>
      <c r="E105" s="48">
        <v>269201</v>
      </c>
      <c r="F105" s="56">
        <v>43798</v>
      </c>
      <c r="G105" s="46">
        <v>1</v>
      </c>
    </row>
    <row r="106" spans="1:7" ht="16" customHeight="1">
      <c r="A106" s="36" t="s">
        <v>390</v>
      </c>
      <c r="B106" s="36" t="s">
        <v>97</v>
      </c>
      <c r="C106" s="54" t="s">
        <v>391</v>
      </c>
      <c r="D106" s="36" t="s">
        <v>392</v>
      </c>
      <c r="E106" s="48">
        <v>206673</v>
      </c>
      <c r="F106" s="56">
        <v>43707</v>
      </c>
      <c r="G106" s="46">
        <v>2</v>
      </c>
    </row>
    <row r="107" spans="1:7" ht="16" customHeight="1">
      <c r="A107" s="36" t="s">
        <v>393</v>
      </c>
      <c r="B107" s="36" t="s">
        <v>73</v>
      </c>
      <c r="C107" s="54" t="s">
        <v>394</v>
      </c>
      <c r="D107" s="36" t="s">
        <v>395</v>
      </c>
      <c r="E107" s="48">
        <v>248611</v>
      </c>
      <c r="F107" s="56">
        <v>43634</v>
      </c>
      <c r="G107" s="46">
        <v>1</v>
      </c>
    </row>
    <row r="108" spans="1:7" ht="16" customHeight="1">
      <c r="A108" s="36" t="s">
        <v>396</v>
      </c>
      <c r="B108" s="36" t="s">
        <v>308</v>
      </c>
      <c r="C108" s="54" t="s">
        <v>397</v>
      </c>
      <c r="D108" s="36" t="s">
        <v>398</v>
      </c>
      <c r="E108" s="48">
        <v>232216</v>
      </c>
      <c r="F108" s="56">
        <v>43473</v>
      </c>
      <c r="G108" s="46">
        <v>3</v>
      </c>
    </row>
    <row r="109" spans="1:7" ht="16" customHeight="1">
      <c r="A109" s="36" t="s">
        <v>399</v>
      </c>
      <c r="B109" s="36" t="s">
        <v>149</v>
      </c>
      <c r="C109" s="54" t="s">
        <v>400</v>
      </c>
      <c r="D109" s="36" t="s">
        <v>401</v>
      </c>
      <c r="E109" s="48">
        <v>253079</v>
      </c>
      <c r="F109" s="56">
        <v>43726</v>
      </c>
      <c r="G109" s="46">
        <v>2</v>
      </c>
    </row>
    <row r="110" spans="1:7" ht="16" customHeight="1">
      <c r="A110" s="36" t="s">
        <v>402</v>
      </c>
      <c r="B110" s="36" t="s">
        <v>403</v>
      </c>
      <c r="C110" s="54" t="s">
        <v>404</v>
      </c>
      <c r="D110" s="36" t="s">
        <v>405</v>
      </c>
      <c r="E110" s="48">
        <v>302230</v>
      </c>
      <c r="F110" s="56">
        <v>43886</v>
      </c>
      <c r="G110" s="46">
        <v>3</v>
      </c>
    </row>
    <row r="111" spans="1:7" ht="16" customHeight="1">
      <c r="A111" s="36" t="s">
        <v>406</v>
      </c>
      <c r="B111" s="36" t="s">
        <v>32</v>
      </c>
      <c r="C111" s="54" t="s">
        <v>407</v>
      </c>
      <c r="D111" s="36" t="s">
        <v>408</v>
      </c>
      <c r="E111" s="48">
        <v>294032</v>
      </c>
      <c r="F111" s="56">
        <v>44033</v>
      </c>
      <c r="G111" s="46">
        <v>2</v>
      </c>
    </row>
    <row r="112" spans="1:7" ht="16" customHeight="1">
      <c r="A112" s="36" t="s">
        <v>409</v>
      </c>
      <c r="B112" s="36" t="s">
        <v>287</v>
      </c>
      <c r="C112" s="54" t="s">
        <v>410</v>
      </c>
      <c r="D112" s="36" t="s">
        <v>411</v>
      </c>
      <c r="E112" s="48">
        <v>277624</v>
      </c>
      <c r="F112" s="56">
        <v>43874</v>
      </c>
      <c r="G112" s="46">
        <v>2</v>
      </c>
    </row>
    <row r="113" spans="1:7" ht="16" customHeight="1">
      <c r="A113" s="36" t="s">
        <v>412</v>
      </c>
      <c r="B113" s="36" t="s">
        <v>85</v>
      </c>
      <c r="C113" s="54" t="s">
        <v>413</v>
      </c>
      <c r="D113" s="36" t="s">
        <v>414</v>
      </c>
      <c r="E113" s="48">
        <v>253456</v>
      </c>
      <c r="F113" s="56">
        <v>44189</v>
      </c>
      <c r="G113" s="46">
        <v>2</v>
      </c>
    </row>
    <row r="114" spans="1:7" ht="16" customHeight="1">
      <c r="A114" s="36" t="s">
        <v>415</v>
      </c>
      <c r="B114" s="36" t="s">
        <v>345</v>
      </c>
      <c r="C114" s="54" t="s">
        <v>416</v>
      </c>
      <c r="D114" s="36" t="s">
        <v>417</v>
      </c>
      <c r="E114" s="48">
        <v>273872</v>
      </c>
      <c r="F114" s="56">
        <v>43842</v>
      </c>
      <c r="G114" s="46">
        <v>2</v>
      </c>
    </row>
    <row r="115" spans="1:7" ht="16" customHeight="1">
      <c r="A115" s="36" t="s">
        <v>418</v>
      </c>
      <c r="B115" s="36" t="s">
        <v>357</v>
      </c>
      <c r="C115" s="54" t="s">
        <v>419</v>
      </c>
      <c r="D115" s="36" t="s">
        <v>420</v>
      </c>
      <c r="E115" s="48">
        <v>286323</v>
      </c>
      <c r="F115" s="56">
        <v>43947</v>
      </c>
      <c r="G115" s="46">
        <v>3</v>
      </c>
    </row>
    <row r="116" spans="1:7" ht="16" customHeight="1">
      <c r="A116" s="36" t="s">
        <v>421</v>
      </c>
      <c r="B116" s="36" t="s">
        <v>137</v>
      </c>
      <c r="C116" s="54" t="s">
        <v>422</v>
      </c>
      <c r="D116" s="36" t="s">
        <v>423</v>
      </c>
      <c r="E116" s="48">
        <v>253581</v>
      </c>
      <c r="F116" s="56">
        <v>43929</v>
      </c>
      <c r="G116" s="46">
        <v>2</v>
      </c>
    </row>
    <row r="117" spans="1:7" ht="16" customHeight="1">
      <c r="A117" s="36" t="s">
        <v>424</v>
      </c>
      <c r="B117" s="36" t="s">
        <v>248</v>
      </c>
      <c r="C117" s="54" t="s">
        <v>425</v>
      </c>
      <c r="D117" s="36" t="s">
        <v>426</v>
      </c>
      <c r="E117" s="48">
        <v>205352</v>
      </c>
      <c r="F117" s="56">
        <v>43858</v>
      </c>
      <c r="G117" s="46">
        <v>3</v>
      </c>
    </row>
    <row r="118" spans="1:7" ht="16" customHeight="1">
      <c r="A118" s="36" t="s">
        <v>427</v>
      </c>
      <c r="B118" s="36" t="s">
        <v>105</v>
      </c>
      <c r="C118" s="54" t="s">
        <v>428</v>
      </c>
      <c r="D118" s="36" t="s">
        <v>429</v>
      </c>
      <c r="E118" s="48">
        <v>215907</v>
      </c>
      <c r="F118" s="56">
        <v>43961</v>
      </c>
      <c r="G118" s="46">
        <v>1</v>
      </c>
    </row>
    <row r="119" spans="1:7" ht="16" customHeight="1">
      <c r="A119" s="36" t="s">
        <v>430</v>
      </c>
      <c r="B119" s="36" t="s">
        <v>334</v>
      </c>
      <c r="C119" s="54" t="s">
        <v>431</v>
      </c>
      <c r="D119" s="36" t="s">
        <v>432</v>
      </c>
      <c r="E119" s="48">
        <v>272277</v>
      </c>
      <c r="F119" s="56">
        <v>44118</v>
      </c>
      <c r="G119" s="46">
        <v>1</v>
      </c>
    </row>
    <row r="120" spans="1:7" ht="16" customHeight="1">
      <c r="A120" s="36" t="s">
        <v>433</v>
      </c>
      <c r="B120" s="36" t="s">
        <v>77</v>
      </c>
      <c r="C120" s="54" t="s">
        <v>434</v>
      </c>
      <c r="D120" s="36" t="s">
        <v>435</v>
      </c>
      <c r="E120" s="48">
        <v>251031</v>
      </c>
      <c r="F120" s="56">
        <v>44153</v>
      </c>
      <c r="G120" s="46">
        <v>2</v>
      </c>
    </row>
    <row r="121" spans="1:7" ht="16" customHeight="1">
      <c r="A121" s="36" t="s">
        <v>436</v>
      </c>
      <c r="B121" s="36" t="s">
        <v>273</v>
      </c>
      <c r="C121" s="54" t="s">
        <v>437</v>
      </c>
      <c r="D121" s="36" t="s">
        <v>438</v>
      </c>
      <c r="E121" s="48">
        <v>273225</v>
      </c>
      <c r="F121" s="56">
        <v>44098</v>
      </c>
      <c r="G121" s="46">
        <v>3</v>
      </c>
    </row>
    <row r="122" spans="1:7" ht="16" customHeight="1">
      <c r="A122" s="36" t="s">
        <v>439</v>
      </c>
      <c r="B122" s="36" t="s">
        <v>297</v>
      </c>
      <c r="C122" s="54" t="s">
        <v>440</v>
      </c>
      <c r="D122" s="36" t="s">
        <v>441</v>
      </c>
      <c r="E122" s="48">
        <v>262452</v>
      </c>
      <c r="F122" s="56">
        <v>44046</v>
      </c>
      <c r="G122" s="46">
        <v>1</v>
      </c>
    </row>
    <row r="123" spans="1:7" ht="16" customHeight="1">
      <c r="A123" s="36" t="s">
        <v>442</v>
      </c>
      <c r="B123" s="36" t="s">
        <v>248</v>
      </c>
      <c r="C123" s="54" t="s">
        <v>443</v>
      </c>
      <c r="D123" s="36" t="s">
        <v>444</v>
      </c>
      <c r="E123" s="48">
        <v>249411</v>
      </c>
      <c r="F123" s="56">
        <v>44183</v>
      </c>
      <c r="G123" s="46">
        <v>3</v>
      </c>
    </row>
    <row r="124" spans="1:7" ht="16" customHeight="1">
      <c r="A124" s="36" t="s">
        <v>445</v>
      </c>
      <c r="B124" s="36" t="s">
        <v>446</v>
      </c>
      <c r="C124" s="54" t="s">
        <v>447</v>
      </c>
      <c r="D124" s="36" t="s">
        <v>448</v>
      </c>
      <c r="E124" s="48">
        <v>286369</v>
      </c>
      <c r="F124" s="56">
        <v>44138</v>
      </c>
      <c r="G124" s="46">
        <v>3</v>
      </c>
    </row>
    <row r="125" spans="1:7" ht="16" customHeight="1">
      <c r="A125" s="36" t="s">
        <v>449</v>
      </c>
      <c r="B125" s="36" t="s">
        <v>450</v>
      </c>
      <c r="C125" s="54" t="s">
        <v>451</v>
      </c>
      <c r="D125" s="36" t="s">
        <v>452</v>
      </c>
      <c r="E125" s="48">
        <v>303254</v>
      </c>
      <c r="F125" s="56">
        <v>43904</v>
      </c>
      <c r="G125" s="46">
        <v>2</v>
      </c>
    </row>
    <row r="126" spans="1:7" ht="16" customHeight="1">
      <c r="A126" s="36" t="s">
        <v>453</v>
      </c>
      <c r="B126" s="36" t="s">
        <v>454</v>
      </c>
      <c r="C126" s="54" t="s">
        <v>455</v>
      </c>
      <c r="D126" s="36" t="s">
        <v>456</v>
      </c>
      <c r="E126" s="48">
        <v>306491</v>
      </c>
      <c r="F126" s="56">
        <v>44001</v>
      </c>
      <c r="G126" s="46">
        <v>2</v>
      </c>
    </row>
    <row r="127" spans="1:7" ht="16" customHeight="1">
      <c r="A127" s="36" t="s">
        <v>457</v>
      </c>
      <c r="B127" s="36" t="s">
        <v>85</v>
      </c>
      <c r="C127" s="54" t="s">
        <v>458</v>
      </c>
      <c r="D127" s="36" t="s">
        <v>459</v>
      </c>
      <c r="E127" s="48">
        <v>293991</v>
      </c>
      <c r="F127" s="56">
        <v>43997</v>
      </c>
      <c r="G127" s="46">
        <v>2</v>
      </c>
    </row>
    <row r="128" spans="1:7" ht="16" customHeight="1">
      <c r="A128" s="36" t="s">
        <v>460</v>
      </c>
      <c r="B128" s="36" t="s">
        <v>216</v>
      </c>
      <c r="C128" s="54" t="s">
        <v>461</v>
      </c>
      <c r="D128" s="36" t="s">
        <v>462</v>
      </c>
      <c r="E128" s="48">
        <v>349248</v>
      </c>
      <c r="F128" s="56">
        <v>44195</v>
      </c>
      <c r="G128" s="46">
        <v>1</v>
      </c>
    </row>
    <row r="129" spans="1:7" ht="16" customHeight="1">
      <c r="A129" s="36" t="s">
        <v>463</v>
      </c>
      <c r="B129" s="36" t="s">
        <v>345</v>
      </c>
      <c r="C129" s="54" t="s">
        <v>464</v>
      </c>
      <c r="D129" s="36" t="s">
        <v>465</v>
      </c>
      <c r="E129" s="48">
        <v>314779</v>
      </c>
      <c r="F129" s="56">
        <v>43997</v>
      </c>
      <c r="G129" s="46">
        <v>2</v>
      </c>
    </row>
    <row r="130" spans="1:7" ht="16" customHeight="1">
      <c r="A130" s="36" t="s">
        <v>466</v>
      </c>
      <c r="B130" s="36" t="s">
        <v>77</v>
      </c>
      <c r="C130" s="54" t="s">
        <v>467</v>
      </c>
      <c r="D130" s="36" t="s">
        <v>468</v>
      </c>
      <c r="E130" s="48">
        <v>244955</v>
      </c>
      <c r="F130" s="56">
        <v>43922</v>
      </c>
      <c r="G130" s="46">
        <v>1</v>
      </c>
    </row>
    <row r="131" spans="1:7" ht="16" customHeight="1">
      <c r="A131" s="36" t="s">
        <v>469</v>
      </c>
      <c r="B131" s="36" t="s">
        <v>174</v>
      </c>
      <c r="C131" s="54" t="s">
        <v>470</v>
      </c>
      <c r="D131" s="36" t="s">
        <v>471</v>
      </c>
      <c r="E131" s="48">
        <v>240900</v>
      </c>
      <c r="F131" s="56">
        <v>44000</v>
      </c>
      <c r="G131" s="46">
        <v>1</v>
      </c>
    </row>
    <row r="132" spans="1:7" ht="16" customHeight="1">
      <c r="A132" s="36" t="s">
        <v>472</v>
      </c>
      <c r="B132" s="36" t="s">
        <v>473</v>
      </c>
      <c r="C132" s="54" t="s">
        <v>474</v>
      </c>
      <c r="D132" s="36" t="s">
        <v>475</v>
      </c>
      <c r="E132" s="48">
        <v>201984</v>
      </c>
      <c r="F132" s="56">
        <v>44004</v>
      </c>
      <c r="G132" s="46">
        <v>1</v>
      </c>
    </row>
    <row r="133" spans="1:7" ht="16" customHeight="1">
      <c r="A133" s="36" t="s">
        <v>476</v>
      </c>
      <c r="B133" s="36" t="s">
        <v>36</v>
      </c>
      <c r="C133" s="54" t="s">
        <v>477</v>
      </c>
      <c r="D133" s="36" t="s">
        <v>478</v>
      </c>
      <c r="E133" s="48">
        <v>218211</v>
      </c>
      <c r="F133" s="56">
        <v>43892</v>
      </c>
      <c r="G133" s="46">
        <v>2</v>
      </c>
    </row>
    <row r="134" spans="1:7" ht="16" customHeight="1">
      <c r="A134" s="36" t="s">
        <v>479</v>
      </c>
      <c r="B134" s="36" t="s">
        <v>233</v>
      </c>
      <c r="C134" s="54" t="s">
        <v>480</v>
      </c>
      <c r="D134" s="36" t="s">
        <v>481</v>
      </c>
      <c r="E134" s="48">
        <v>275828</v>
      </c>
      <c r="F134" s="56">
        <v>44032</v>
      </c>
      <c r="G134" s="46">
        <v>1</v>
      </c>
    </row>
    <row r="135" spans="1:7" ht="16" customHeight="1">
      <c r="A135" s="36" t="s">
        <v>482</v>
      </c>
      <c r="B135" s="36" t="s">
        <v>101</v>
      </c>
      <c r="C135" s="54" t="s">
        <v>483</v>
      </c>
      <c r="D135" s="36" t="s">
        <v>484</v>
      </c>
      <c r="E135" s="48">
        <v>259234</v>
      </c>
      <c r="F135" s="56">
        <v>44121</v>
      </c>
      <c r="G135" s="46">
        <v>3</v>
      </c>
    </row>
    <row r="136" spans="1:7" ht="16" customHeight="1">
      <c r="A136" s="36" t="s">
        <v>485</v>
      </c>
      <c r="B136" s="36" t="s">
        <v>334</v>
      </c>
      <c r="C136" s="54" t="s">
        <v>486</v>
      </c>
      <c r="D136" s="36" t="s">
        <v>487</v>
      </c>
      <c r="E136" s="48">
        <v>271351</v>
      </c>
      <c r="F136" s="56">
        <v>44018</v>
      </c>
      <c r="G136" s="46">
        <v>2</v>
      </c>
    </row>
    <row r="137" spans="1:7" ht="16" customHeight="1">
      <c r="A137" s="36" t="s">
        <v>488</v>
      </c>
      <c r="B137" s="36" t="s">
        <v>446</v>
      </c>
      <c r="C137" s="54" t="s">
        <v>489</v>
      </c>
      <c r="D137" s="36" t="s">
        <v>490</v>
      </c>
      <c r="E137" s="48">
        <v>303352</v>
      </c>
      <c r="F137" s="56">
        <v>44012</v>
      </c>
      <c r="G137" s="46">
        <v>1</v>
      </c>
    </row>
    <row r="138" spans="1:7" ht="16" customHeight="1">
      <c r="A138" s="36" t="s">
        <v>491</v>
      </c>
      <c r="B138" s="36" t="s">
        <v>492</v>
      </c>
      <c r="C138" s="54" t="s">
        <v>493</v>
      </c>
      <c r="D138" s="36" t="s">
        <v>494</v>
      </c>
      <c r="E138" s="48">
        <v>296150</v>
      </c>
      <c r="F138" s="56">
        <v>43860</v>
      </c>
      <c r="G138" s="46">
        <v>2</v>
      </c>
    </row>
    <row r="139" spans="1:7" ht="16" customHeight="1">
      <c r="A139" s="36" t="s">
        <v>495</v>
      </c>
      <c r="B139" s="36" t="s">
        <v>240</v>
      </c>
      <c r="C139" s="54" t="s">
        <v>496</v>
      </c>
      <c r="D139" s="36" t="s">
        <v>497</v>
      </c>
      <c r="E139" s="48">
        <v>271848</v>
      </c>
      <c r="F139" s="56">
        <v>44062</v>
      </c>
      <c r="G139" s="46">
        <v>2</v>
      </c>
    </row>
    <row r="140" spans="1:7" ht="16" customHeight="1">
      <c r="A140" s="36" t="s">
        <v>498</v>
      </c>
      <c r="B140" s="36" t="s">
        <v>499</v>
      </c>
      <c r="C140" s="54" t="s">
        <v>500</v>
      </c>
      <c r="D140" s="36" t="s">
        <v>501</v>
      </c>
      <c r="E140" s="48">
        <v>227034</v>
      </c>
      <c r="F140" s="56">
        <v>44053</v>
      </c>
      <c r="G140" s="46">
        <v>2</v>
      </c>
    </row>
    <row r="141" spans="1:7" ht="16" customHeight="1">
      <c r="A141" s="36" t="s">
        <v>502</v>
      </c>
      <c r="B141" s="36" t="s">
        <v>403</v>
      </c>
      <c r="C141" s="54" t="s">
        <v>503</v>
      </c>
      <c r="D141" s="36" t="s">
        <v>504</v>
      </c>
      <c r="E141" s="48">
        <v>264959</v>
      </c>
      <c r="F141" s="56">
        <v>44187</v>
      </c>
      <c r="G141" s="46">
        <v>1</v>
      </c>
    </row>
    <row r="142" spans="1:7" ht="16" customHeight="1">
      <c r="A142" s="36" t="s">
        <v>505</v>
      </c>
      <c r="B142" s="36" t="s">
        <v>93</v>
      </c>
      <c r="C142" s="54" t="s">
        <v>506</v>
      </c>
      <c r="D142" s="36" t="s">
        <v>507</v>
      </c>
      <c r="E142" s="48">
        <v>275179</v>
      </c>
      <c r="F142" s="56">
        <v>43932</v>
      </c>
      <c r="G142" s="46">
        <v>2</v>
      </c>
    </row>
    <row r="143" spans="1:7" ht="16" customHeight="1">
      <c r="A143" s="36" t="s">
        <v>508</v>
      </c>
      <c r="B143" s="36" t="s">
        <v>28</v>
      </c>
      <c r="C143" s="54" t="s">
        <v>509</v>
      </c>
      <c r="D143" s="36" t="s">
        <v>510</v>
      </c>
      <c r="E143" s="48">
        <v>304412</v>
      </c>
      <c r="F143" s="56">
        <v>43937</v>
      </c>
      <c r="G143" s="46">
        <v>1</v>
      </c>
    </row>
    <row r="144" spans="1:7" ht="16" customHeight="1">
      <c r="A144" s="36" t="s">
        <v>511</v>
      </c>
      <c r="B144" s="36" t="s">
        <v>380</v>
      </c>
      <c r="C144" s="54" t="s">
        <v>512</v>
      </c>
      <c r="D144" s="36" t="s">
        <v>513</v>
      </c>
      <c r="E144" s="48">
        <v>327135</v>
      </c>
      <c r="F144" s="56">
        <v>43903</v>
      </c>
      <c r="G144" s="46">
        <v>3</v>
      </c>
    </row>
    <row r="145" spans="1:7" ht="16" customHeight="1">
      <c r="A145" s="36" t="s">
        <v>514</v>
      </c>
      <c r="B145" s="36" t="s">
        <v>515</v>
      </c>
      <c r="C145" s="54" t="s">
        <v>516</v>
      </c>
      <c r="D145" s="36" t="s">
        <v>517</v>
      </c>
      <c r="E145" s="48">
        <v>303132</v>
      </c>
      <c r="F145" s="56">
        <v>44104</v>
      </c>
      <c r="G145" s="46">
        <v>3</v>
      </c>
    </row>
    <row r="146" spans="1:7" ht="16" customHeight="1">
      <c r="A146" s="36" t="s">
        <v>518</v>
      </c>
      <c r="B146" s="36" t="s">
        <v>304</v>
      </c>
      <c r="C146" s="54" t="s">
        <v>519</v>
      </c>
      <c r="D146" s="36" t="s">
        <v>520</v>
      </c>
      <c r="E146" s="48">
        <v>281269</v>
      </c>
      <c r="F146" s="56">
        <v>43957</v>
      </c>
      <c r="G146" s="46">
        <v>2</v>
      </c>
    </row>
    <row r="147" spans="1:7" ht="16" customHeight="1">
      <c r="A147" s="36" t="s">
        <v>521</v>
      </c>
      <c r="B147" s="36" t="s">
        <v>522</v>
      </c>
      <c r="C147" s="54" t="s">
        <v>523</v>
      </c>
      <c r="D147" s="36" t="s">
        <v>524</v>
      </c>
      <c r="E147" s="48">
        <v>349898</v>
      </c>
      <c r="F147" s="56">
        <v>43881</v>
      </c>
      <c r="G147" s="46">
        <v>2</v>
      </c>
    </row>
    <row r="148" spans="1:7" ht="16" customHeight="1">
      <c r="A148" s="36" t="s">
        <v>525</v>
      </c>
      <c r="B148" s="36" t="s">
        <v>201</v>
      </c>
      <c r="C148" s="54" t="s">
        <v>526</v>
      </c>
      <c r="D148" s="36" t="s">
        <v>527</v>
      </c>
      <c r="E148" s="48">
        <v>293359</v>
      </c>
      <c r="F148" s="56">
        <v>44035</v>
      </c>
      <c r="G148" s="46">
        <v>1</v>
      </c>
    </row>
    <row r="149" spans="1:7" ht="16" customHeight="1">
      <c r="A149" s="36" t="s">
        <v>528</v>
      </c>
      <c r="B149" s="36" t="s">
        <v>201</v>
      </c>
      <c r="C149" s="54" t="s">
        <v>529</v>
      </c>
      <c r="D149" s="36" t="s">
        <v>530</v>
      </c>
      <c r="E149" s="48">
        <v>242349</v>
      </c>
      <c r="F149" s="56">
        <v>44129</v>
      </c>
      <c r="G149" s="46">
        <v>1</v>
      </c>
    </row>
    <row r="150" spans="1:7" ht="16" customHeight="1">
      <c r="A150" s="36" t="s">
        <v>531</v>
      </c>
      <c r="B150" s="36" t="s">
        <v>273</v>
      </c>
      <c r="C150" s="54" t="s">
        <v>532</v>
      </c>
      <c r="D150" s="36" t="s">
        <v>533</v>
      </c>
      <c r="E150" s="48">
        <v>200880</v>
      </c>
      <c r="F150" s="56">
        <v>44085</v>
      </c>
      <c r="G150" s="46">
        <v>2</v>
      </c>
    </row>
    <row r="151" spans="1:7" ht="16" customHeight="1">
      <c r="A151" s="36" t="s">
        <v>534</v>
      </c>
      <c r="B151" s="36" t="s">
        <v>357</v>
      </c>
      <c r="C151" s="54" t="s">
        <v>535</v>
      </c>
      <c r="D151" s="36" t="s">
        <v>536</v>
      </c>
      <c r="E151" s="48">
        <v>332448</v>
      </c>
      <c r="F151" s="56">
        <v>44121</v>
      </c>
      <c r="G151" s="46">
        <v>2</v>
      </c>
    </row>
    <row r="152" spans="1:7" ht="16" customHeight="1">
      <c r="A152" s="36" t="s">
        <v>537</v>
      </c>
      <c r="B152" s="36" t="s">
        <v>149</v>
      </c>
      <c r="C152" s="54" t="s">
        <v>538</v>
      </c>
      <c r="D152" s="36" t="s">
        <v>539</v>
      </c>
      <c r="E152" s="48">
        <v>222259</v>
      </c>
      <c r="F152" s="56">
        <v>44117</v>
      </c>
      <c r="G152" s="46">
        <v>1</v>
      </c>
    </row>
    <row r="153" spans="1:7" ht="16" customHeight="1">
      <c r="A153" s="36" t="s">
        <v>540</v>
      </c>
      <c r="B153" s="36" t="s">
        <v>541</v>
      </c>
      <c r="C153" s="54" t="s">
        <v>542</v>
      </c>
      <c r="D153" s="36" t="s">
        <v>543</v>
      </c>
      <c r="E153" s="48">
        <v>314411</v>
      </c>
      <c r="F153" s="56">
        <v>43977</v>
      </c>
      <c r="G153" s="46">
        <v>3</v>
      </c>
    </row>
    <row r="154" spans="1:7" ht="16" customHeight="1">
      <c r="A154" s="36" t="s">
        <v>544</v>
      </c>
      <c r="B154" s="36" t="s">
        <v>24</v>
      </c>
      <c r="C154" s="54" t="s">
        <v>545</v>
      </c>
      <c r="D154" s="36" t="s">
        <v>546</v>
      </c>
      <c r="E154" s="48">
        <v>331759</v>
      </c>
      <c r="F154" s="56">
        <v>43880</v>
      </c>
      <c r="G154" s="46">
        <v>3</v>
      </c>
    </row>
    <row r="155" spans="1:7" ht="16" customHeight="1">
      <c r="A155" s="36" t="s">
        <v>547</v>
      </c>
      <c r="B155" s="36" t="s">
        <v>28</v>
      </c>
      <c r="C155" s="54" t="s">
        <v>548</v>
      </c>
      <c r="D155" s="36" t="s">
        <v>549</v>
      </c>
      <c r="E155" s="48">
        <v>332878</v>
      </c>
      <c r="F155" s="56">
        <v>44049</v>
      </c>
      <c r="G155" s="46">
        <v>1</v>
      </c>
    </row>
    <row r="156" spans="1:7" ht="16" customHeight="1">
      <c r="A156" s="36" t="s">
        <v>550</v>
      </c>
      <c r="B156" s="36" t="s">
        <v>101</v>
      </c>
      <c r="C156" s="54" t="s">
        <v>551</v>
      </c>
      <c r="D156" s="36" t="s">
        <v>552</v>
      </c>
      <c r="E156" s="48">
        <v>324324</v>
      </c>
      <c r="F156" s="56">
        <v>43984</v>
      </c>
      <c r="G156" s="46">
        <v>3</v>
      </c>
    </row>
    <row r="157" spans="1:7" ht="16" customHeight="1">
      <c r="A157" s="36" t="s">
        <v>553</v>
      </c>
      <c r="B157" s="36" t="s">
        <v>554</v>
      </c>
      <c r="C157" s="54" t="s">
        <v>555</v>
      </c>
      <c r="D157" s="36" t="s">
        <v>556</v>
      </c>
      <c r="E157" s="48">
        <v>278377</v>
      </c>
      <c r="F157" s="56">
        <v>43905</v>
      </c>
      <c r="G157" s="46">
        <v>2</v>
      </c>
    </row>
    <row r="158" spans="1:7" ht="16" customHeight="1">
      <c r="A158" s="36" t="s">
        <v>557</v>
      </c>
      <c r="B158" s="36" t="s">
        <v>492</v>
      </c>
      <c r="C158" s="54" t="s">
        <v>558</v>
      </c>
      <c r="D158" s="36" t="s">
        <v>559</v>
      </c>
      <c r="E158" s="48">
        <v>237673</v>
      </c>
      <c r="F158" s="56">
        <v>43929</v>
      </c>
      <c r="G158" s="46">
        <v>2</v>
      </c>
    </row>
    <row r="159" spans="1:7" ht="16" customHeight="1">
      <c r="A159" s="36" t="s">
        <v>560</v>
      </c>
      <c r="B159" s="36" t="s">
        <v>561</v>
      </c>
      <c r="C159" s="54" t="s">
        <v>562</v>
      </c>
      <c r="D159" s="36" t="s">
        <v>563</v>
      </c>
      <c r="E159" s="48">
        <v>242578</v>
      </c>
      <c r="F159" s="56">
        <v>44176</v>
      </c>
      <c r="G159" s="46">
        <v>2</v>
      </c>
    </row>
    <row r="160" spans="1:7" ht="16" customHeight="1">
      <c r="A160" s="36" t="s">
        <v>564</v>
      </c>
      <c r="B160" s="36" t="s">
        <v>36</v>
      </c>
      <c r="C160" s="54" t="s">
        <v>565</v>
      </c>
      <c r="D160" s="36" t="s">
        <v>566</v>
      </c>
      <c r="E160" s="48">
        <v>269125</v>
      </c>
      <c r="F160" s="56">
        <v>43884</v>
      </c>
      <c r="G160" s="46">
        <v>1</v>
      </c>
    </row>
    <row r="161" spans="1:7" ht="16" customHeight="1">
      <c r="A161" s="36" t="s">
        <v>567</v>
      </c>
      <c r="B161" s="36" t="s">
        <v>201</v>
      </c>
      <c r="C161" s="54" t="s">
        <v>568</v>
      </c>
      <c r="D161" s="36" t="s">
        <v>569</v>
      </c>
      <c r="E161" s="48">
        <v>301946</v>
      </c>
      <c r="F161" s="56">
        <v>44160</v>
      </c>
      <c r="G161" s="46">
        <v>1</v>
      </c>
    </row>
    <row r="162" spans="1:7" ht="16" customHeight="1">
      <c r="A162" s="36" t="s">
        <v>570</v>
      </c>
      <c r="B162" s="36" t="s">
        <v>312</v>
      </c>
      <c r="C162" s="54" t="s">
        <v>571</v>
      </c>
      <c r="D162" s="36" t="s">
        <v>572</v>
      </c>
      <c r="E162" s="48">
        <v>224544</v>
      </c>
      <c r="F162" s="56">
        <v>44034</v>
      </c>
      <c r="G162" s="46">
        <v>2</v>
      </c>
    </row>
    <row r="163" spans="1:7" ht="16" customHeight="1">
      <c r="A163" s="36" t="s">
        <v>573</v>
      </c>
      <c r="B163" s="36" t="s">
        <v>81</v>
      </c>
      <c r="C163" s="54" t="s">
        <v>574</v>
      </c>
      <c r="D163" s="36" t="s">
        <v>575</v>
      </c>
      <c r="E163" s="48">
        <v>237064</v>
      </c>
      <c r="F163" s="56">
        <v>43865</v>
      </c>
      <c r="G163" s="46">
        <v>2</v>
      </c>
    </row>
    <row r="164" spans="1:7" ht="16" customHeight="1">
      <c r="A164" s="36" t="s">
        <v>576</v>
      </c>
      <c r="B164" s="36" t="s">
        <v>515</v>
      </c>
      <c r="C164" s="54" t="s">
        <v>577</v>
      </c>
      <c r="D164" s="36" t="s">
        <v>578</v>
      </c>
      <c r="E164" s="48">
        <v>283481</v>
      </c>
      <c r="F164" s="56">
        <v>44052</v>
      </c>
      <c r="G164" s="46">
        <v>2</v>
      </c>
    </row>
    <row r="165" spans="1:7" ht="16" customHeight="1">
      <c r="A165" s="36" t="s">
        <v>579</v>
      </c>
      <c r="B165" s="36" t="s">
        <v>12</v>
      </c>
      <c r="C165" s="54" t="s">
        <v>580</v>
      </c>
      <c r="D165" s="36" t="s">
        <v>581</v>
      </c>
      <c r="E165" s="48">
        <v>200199</v>
      </c>
      <c r="F165" s="56">
        <v>44022</v>
      </c>
      <c r="G165" s="46">
        <v>1</v>
      </c>
    </row>
    <row r="166" spans="1:7" ht="16" customHeight="1">
      <c r="A166" s="36" t="s">
        <v>582</v>
      </c>
      <c r="B166" s="36" t="s">
        <v>244</v>
      </c>
      <c r="C166" s="54" t="s">
        <v>583</v>
      </c>
      <c r="D166" s="36" t="s">
        <v>584</v>
      </c>
      <c r="E166" s="48">
        <v>297160</v>
      </c>
      <c r="F166" s="56">
        <v>43884</v>
      </c>
      <c r="G166" s="46">
        <v>2</v>
      </c>
    </row>
    <row r="167" spans="1:7" ht="16" customHeight="1">
      <c r="A167" s="36" t="s">
        <v>585</v>
      </c>
      <c r="B167" s="36" t="s">
        <v>380</v>
      </c>
      <c r="C167" s="54" t="s">
        <v>586</v>
      </c>
      <c r="D167" s="36" t="s">
        <v>587</v>
      </c>
      <c r="E167" s="48">
        <v>267906</v>
      </c>
      <c r="F167" s="56">
        <v>44069</v>
      </c>
      <c r="G167" s="46">
        <v>1</v>
      </c>
    </row>
    <row r="168" spans="1:7" ht="16" customHeight="1">
      <c r="A168" s="36" t="s">
        <v>588</v>
      </c>
      <c r="B168" s="36" t="s">
        <v>589</v>
      </c>
      <c r="C168" s="54" t="s">
        <v>590</v>
      </c>
      <c r="D168" s="36" t="s">
        <v>591</v>
      </c>
      <c r="E168" s="48">
        <v>331578</v>
      </c>
      <c r="F168" s="56">
        <v>44091</v>
      </c>
      <c r="G168" s="46">
        <v>3</v>
      </c>
    </row>
    <row r="169" spans="1:7" ht="16" customHeight="1">
      <c r="A169" s="36" t="s">
        <v>592</v>
      </c>
      <c r="B169" s="36" t="s">
        <v>593</v>
      </c>
      <c r="C169" s="54" t="s">
        <v>594</v>
      </c>
      <c r="D169" s="36" t="s">
        <v>595</v>
      </c>
      <c r="E169" s="48">
        <v>309524</v>
      </c>
      <c r="F169" s="56">
        <v>44078</v>
      </c>
      <c r="G169" s="46">
        <v>1</v>
      </c>
    </row>
    <row r="170" spans="1:7" ht="16" customHeight="1">
      <c r="A170" s="36" t="s">
        <v>596</v>
      </c>
      <c r="B170" s="36" t="s">
        <v>473</v>
      </c>
      <c r="C170" s="54" t="s">
        <v>597</v>
      </c>
      <c r="D170" s="36" t="s">
        <v>598</v>
      </c>
      <c r="E170" s="48">
        <v>310323</v>
      </c>
      <c r="F170" s="56">
        <v>43987</v>
      </c>
      <c r="G170" s="46">
        <v>3</v>
      </c>
    </row>
    <row r="171" spans="1:7" ht="16" customHeight="1">
      <c r="A171" s="36" t="s">
        <v>599</v>
      </c>
      <c r="B171" s="36" t="s">
        <v>248</v>
      </c>
      <c r="C171" s="54" t="s">
        <v>600</v>
      </c>
      <c r="D171" s="36" t="s">
        <v>601</v>
      </c>
      <c r="E171" s="48">
        <v>308763</v>
      </c>
      <c r="F171" s="56">
        <v>43877</v>
      </c>
      <c r="G171" s="46">
        <v>2</v>
      </c>
    </row>
    <row r="172" spans="1:7" ht="16" customHeight="1">
      <c r="A172" s="36" t="s">
        <v>602</v>
      </c>
      <c r="B172" s="36" t="s">
        <v>240</v>
      </c>
      <c r="C172" s="54" t="s">
        <v>603</v>
      </c>
      <c r="D172" s="36" t="s">
        <v>604</v>
      </c>
      <c r="E172" s="48">
        <v>326664</v>
      </c>
      <c r="F172" s="56">
        <v>44014</v>
      </c>
      <c r="G172" s="46">
        <v>2</v>
      </c>
    </row>
    <row r="173" spans="1:7" ht="16" customHeight="1">
      <c r="A173" s="36" t="s">
        <v>605</v>
      </c>
      <c r="B173" s="36" t="s">
        <v>149</v>
      </c>
      <c r="C173" s="54" t="s">
        <v>606</v>
      </c>
      <c r="D173" s="36" t="s">
        <v>607</v>
      </c>
      <c r="E173" s="48">
        <v>335672</v>
      </c>
      <c r="F173" s="56">
        <v>44044</v>
      </c>
      <c r="G173" s="46">
        <v>3</v>
      </c>
    </row>
    <row r="174" spans="1:7" ht="16" customHeight="1">
      <c r="A174" s="36" t="s">
        <v>608</v>
      </c>
      <c r="B174" s="36" t="s">
        <v>189</v>
      </c>
      <c r="C174" s="54" t="s">
        <v>609</v>
      </c>
      <c r="D174" s="36" t="s">
        <v>610</v>
      </c>
      <c r="E174" s="48">
        <v>212749</v>
      </c>
      <c r="F174" s="56">
        <v>44030</v>
      </c>
      <c r="G174" s="46">
        <v>3</v>
      </c>
    </row>
    <row r="175" spans="1:7" ht="16" customHeight="1">
      <c r="A175" s="36" t="s">
        <v>611</v>
      </c>
      <c r="B175" s="36" t="s">
        <v>252</v>
      </c>
      <c r="C175" s="54" t="s">
        <v>612</v>
      </c>
      <c r="D175" s="36" t="s">
        <v>613</v>
      </c>
      <c r="E175" s="48">
        <v>247992</v>
      </c>
      <c r="F175" s="56">
        <v>44111</v>
      </c>
      <c r="G175" s="46">
        <v>3</v>
      </c>
    </row>
    <row r="176" spans="1:7" ht="16" customHeight="1">
      <c r="A176" s="36" t="s">
        <v>614</v>
      </c>
      <c r="B176" s="36" t="s">
        <v>141</v>
      </c>
      <c r="C176" s="54" t="s">
        <v>615</v>
      </c>
      <c r="D176" s="36" t="s">
        <v>616</v>
      </c>
      <c r="E176" s="48">
        <v>236204</v>
      </c>
      <c r="F176" s="56">
        <v>43881</v>
      </c>
      <c r="G176" s="46">
        <v>1</v>
      </c>
    </row>
    <row r="177" spans="1:7" ht="16" customHeight="1">
      <c r="A177" s="36" t="s">
        <v>617</v>
      </c>
      <c r="B177" s="36" t="s">
        <v>62</v>
      </c>
      <c r="C177" s="54" t="s">
        <v>618</v>
      </c>
      <c r="D177" s="36" t="s">
        <v>619</v>
      </c>
      <c r="E177" s="48">
        <v>322334</v>
      </c>
      <c r="F177" s="56">
        <v>44157</v>
      </c>
      <c r="G177" s="46">
        <v>1</v>
      </c>
    </row>
    <row r="178" spans="1:7" ht="16" customHeight="1">
      <c r="A178" s="36" t="s">
        <v>620</v>
      </c>
      <c r="B178" s="36" t="s">
        <v>403</v>
      </c>
      <c r="C178" s="54" t="s">
        <v>621</v>
      </c>
      <c r="D178" s="36" t="s">
        <v>622</v>
      </c>
      <c r="E178" s="48">
        <v>212987</v>
      </c>
      <c r="F178" s="56">
        <v>44008</v>
      </c>
      <c r="G178" s="46">
        <v>3</v>
      </c>
    </row>
    <row r="179" spans="1:7" ht="16" customHeight="1">
      <c r="A179" s="36" t="s">
        <v>623</v>
      </c>
      <c r="B179" s="36" t="s">
        <v>624</v>
      </c>
      <c r="C179" s="54" t="s">
        <v>625</v>
      </c>
      <c r="D179" s="36" t="s">
        <v>626</v>
      </c>
      <c r="E179" s="48">
        <v>323342</v>
      </c>
      <c r="F179" s="56">
        <v>44017</v>
      </c>
      <c r="G179" s="46">
        <v>3</v>
      </c>
    </row>
    <row r="180" spans="1:7" ht="16" customHeight="1">
      <c r="A180" s="36" t="s">
        <v>627</v>
      </c>
      <c r="B180" s="36" t="s">
        <v>105</v>
      </c>
      <c r="C180" s="54" t="s">
        <v>628</v>
      </c>
      <c r="D180" s="36" t="s">
        <v>629</v>
      </c>
      <c r="E180" s="48">
        <v>206889</v>
      </c>
      <c r="F180" s="56">
        <v>44067</v>
      </c>
      <c r="G180" s="46">
        <v>2</v>
      </c>
    </row>
    <row r="181" spans="1:7" ht="16" customHeight="1">
      <c r="A181" s="36" t="s">
        <v>630</v>
      </c>
      <c r="B181" s="36" t="s">
        <v>40</v>
      </c>
      <c r="C181" s="54" t="s">
        <v>631</v>
      </c>
      <c r="D181" s="36" t="s">
        <v>632</v>
      </c>
      <c r="E181" s="48">
        <v>236456</v>
      </c>
      <c r="F181" s="56">
        <v>43919</v>
      </c>
      <c r="G181" s="46">
        <v>1</v>
      </c>
    </row>
    <row r="182" spans="1:7" ht="16" customHeight="1">
      <c r="A182" s="36" t="s">
        <v>633</v>
      </c>
      <c r="B182" s="36" t="s">
        <v>77</v>
      </c>
      <c r="C182" s="54" t="s">
        <v>634</v>
      </c>
      <c r="D182" s="36" t="s">
        <v>635</v>
      </c>
      <c r="E182" s="48">
        <v>254782</v>
      </c>
      <c r="F182" s="56">
        <v>44051</v>
      </c>
      <c r="G182" s="46">
        <v>2</v>
      </c>
    </row>
    <row r="183" spans="1:7" ht="16" customHeight="1">
      <c r="A183" s="36" t="s">
        <v>636</v>
      </c>
      <c r="B183" s="36" t="s">
        <v>81</v>
      </c>
      <c r="C183" s="54" t="s">
        <v>637</v>
      </c>
      <c r="D183" s="36" t="s">
        <v>638</v>
      </c>
      <c r="E183" s="48">
        <v>288164</v>
      </c>
      <c r="F183" s="56">
        <v>44061</v>
      </c>
      <c r="G183" s="46">
        <v>3</v>
      </c>
    </row>
    <row r="184" spans="1:7" ht="16" customHeight="1">
      <c r="A184" s="36" t="s">
        <v>639</v>
      </c>
      <c r="B184" s="36" t="s">
        <v>345</v>
      </c>
      <c r="C184" s="54" t="s">
        <v>640</v>
      </c>
      <c r="D184" s="36" t="s">
        <v>641</v>
      </c>
      <c r="E184" s="48">
        <v>267794</v>
      </c>
      <c r="F184" s="56">
        <v>44119</v>
      </c>
      <c r="G184" s="46">
        <v>3</v>
      </c>
    </row>
    <row r="185" spans="1:7" ht="16" customHeight="1">
      <c r="A185" s="36" t="s">
        <v>642</v>
      </c>
      <c r="B185" s="36" t="s">
        <v>357</v>
      </c>
      <c r="C185" s="54" t="s">
        <v>643</v>
      </c>
      <c r="D185" s="36" t="s">
        <v>644</v>
      </c>
      <c r="E185" s="48">
        <v>200307</v>
      </c>
      <c r="F185" s="56">
        <v>44099</v>
      </c>
      <c r="G185" s="46">
        <v>3</v>
      </c>
    </row>
    <row r="186" spans="1:7" ht="16" customHeight="1">
      <c r="A186" s="36" t="s">
        <v>645</v>
      </c>
      <c r="B186" s="36" t="s">
        <v>287</v>
      </c>
      <c r="C186" s="54" t="s">
        <v>646</v>
      </c>
      <c r="D186" s="36" t="s">
        <v>647</v>
      </c>
      <c r="E186" s="48">
        <v>241154</v>
      </c>
      <c r="F186" s="56">
        <v>43907</v>
      </c>
      <c r="G186" s="46">
        <v>2</v>
      </c>
    </row>
    <row r="187" spans="1:7" ht="16" customHeight="1">
      <c r="A187" s="36" t="s">
        <v>648</v>
      </c>
      <c r="B187" s="36" t="s">
        <v>649</v>
      </c>
      <c r="C187" s="54" t="s">
        <v>650</v>
      </c>
      <c r="D187" s="36" t="s">
        <v>651</v>
      </c>
      <c r="E187" s="48">
        <v>345191</v>
      </c>
      <c r="F187" s="56">
        <v>44041</v>
      </c>
      <c r="G187" s="46">
        <v>2</v>
      </c>
    </row>
    <row r="188" spans="1:7" ht="16" customHeight="1">
      <c r="A188" s="36" t="s">
        <v>652</v>
      </c>
      <c r="B188" s="36" t="s">
        <v>334</v>
      </c>
      <c r="C188" s="54" t="s">
        <v>653</v>
      </c>
      <c r="D188" s="36" t="s">
        <v>654</v>
      </c>
      <c r="E188" s="48">
        <v>321879</v>
      </c>
      <c r="F188" s="56">
        <v>44121</v>
      </c>
      <c r="G188" s="46">
        <v>3</v>
      </c>
    </row>
    <row r="189" spans="1:7" ht="16" customHeight="1">
      <c r="A189" s="36" t="s">
        <v>655</v>
      </c>
      <c r="B189" s="36" t="s">
        <v>380</v>
      </c>
      <c r="C189" s="54" t="s">
        <v>656</v>
      </c>
      <c r="D189" s="36" t="s">
        <v>657</v>
      </c>
      <c r="E189" s="48">
        <v>283655</v>
      </c>
      <c r="F189" s="56">
        <v>43938</v>
      </c>
      <c r="G189" s="46">
        <v>1</v>
      </c>
    </row>
    <row r="190" spans="1:7" ht="16" customHeight="1">
      <c r="A190" s="36" t="s">
        <v>658</v>
      </c>
      <c r="B190" s="36" t="s">
        <v>174</v>
      </c>
      <c r="C190" s="54" t="s">
        <v>659</v>
      </c>
      <c r="D190" s="36" t="s">
        <v>660</v>
      </c>
      <c r="E190" s="48">
        <v>318212</v>
      </c>
      <c r="F190" s="56">
        <v>44355</v>
      </c>
      <c r="G190" s="46">
        <v>2</v>
      </c>
    </row>
    <row r="191" spans="1:7" ht="16" customHeight="1">
      <c r="A191" s="36" t="s">
        <v>661</v>
      </c>
      <c r="B191" s="36" t="s">
        <v>662</v>
      </c>
      <c r="C191" s="54" t="s">
        <v>663</v>
      </c>
      <c r="D191" s="36" t="s">
        <v>664</v>
      </c>
      <c r="E191" s="48">
        <v>287193</v>
      </c>
      <c r="F191" s="56">
        <v>44217</v>
      </c>
      <c r="G191" s="46">
        <v>4</v>
      </c>
    </row>
    <row r="192" spans="1:7" ht="16" customHeight="1">
      <c r="A192" s="36" t="s">
        <v>665</v>
      </c>
      <c r="B192" s="36" t="s">
        <v>662</v>
      </c>
      <c r="C192" s="54" t="s">
        <v>666</v>
      </c>
      <c r="D192" s="36" t="s">
        <v>667</v>
      </c>
      <c r="E192" s="48">
        <v>364177</v>
      </c>
      <c r="F192" s="56">
        <v>44462</v>
      </c>
      <c r="G192" s="46">
        <v>1</v>
      </c>
    </row>
    <row r="193" spans="1:7" ht="16" customHeight="1">
      <c r="A193" s="36" t="s">
        <v>668</v>
      </c>
      <c r="B193" s="36" t="s">
        <v>473</v>
      </c>
      <c r="C193" s="54" t="s">
        <v>669</v>
      </c>
      <c r="D193" s="36" t="s">
        <v>670</v>
      </c>
      <c r="E193" s="48">
        <v>301778</v>
      </c>
      <c r="F193" s="56">
        <v>44358</v>
      </c>
      <c r="G193" s="46">
        <v>1</v>
      </c>
    </row>
    <row r="194" spans="1:7" ht="16" customHeight="1">
      <c r="A194" s="36" t="s">
        <v>671</v>
      </c>
      <c r="B194" s="36" t="s">
        <v>93</v>
      </c>
      <c r="C194" s="54" t="s">
        <v>672</v>
      </c>
      <c r="D194" s="36" t="s">
        <v>673</v>
      </c>
      <c r="E194" s="48">
        <v>291780</v>
      </c>
      <c r="F194" s="56">
        <v>44480</v>
      </c>
      <c r="G194" s="46">
        <v>3</v>
      </c>
    </row>
    <row r="195" spans="1:7" ht="16" customHeight="1">
      <c r="A195" s="36" t="s">
        <v>674</v>
      </c>
      <c r="B195" s="36" t="s">
        <v>675</v>
      </c>
      <c r="C195" s="54" t="s">
        <v>676</v>
      </c>
      <c r="D195" s="36" t="s">
        <v>677</v>
      </c>
      <c r="E195" s="48">
        <v>236903</v>
      </c>
      <c r="F195" s="56">
        <v>44546</v>
      </c>
      <c r="G195" s="46">
        <v>2</v>
      </c>
    </row>
    <row r="196" spans="1:7" ht="16" customHeight="1">
      <c r="A196" s="36" t="s">
        <v>678</v>
      </c>
      <c r="B196" s="36" t="s">
        <v>387</v>
      </c>
      <c r="C196" s="54" t="s">
        <v>679</v>
      </c>
      <c r="D196" s="36" t="s">
        <v>680</v>
      </c>
      <c r="E196" s="48">
        <v>298051</v>
      </c>
      <c r="F196" s="56">
        <v>44235</v>
      </c>
      <c r="G196" s="46">
        <v>3</v>
      </c>
    </row>
    <row r="197" spans="1:7" ht="16" customHeight="1">
      <c r="A197" s="36" t="s">
        <v>681</v>
      </c>
      <c r="B197" s="36" t="s">
        <v>153</v>
      </c>
      <c r="C197" s="54" t="s">
        <v>682</v>
      </c>
      <c r="D197" s="36" t="s">
        <v>683</v>
      </c>
      <c r="E197" s="48">
        <v>380534</v>
      </c>
      <c r="F197" s="56">
        <v>44307</v>
      </c>
      <c r="G197" s="46">
        <v>1</v>
      </c>
    </row>
    <row r="198" spans="1:7" ht="16" customHeight="1">
      <c r="A198" s="36" t="s">
        <v>684</v>
      </c>
      <c r="B198" s="36" t="s">
        <v>58</v>
      </c>
      <c r="C198" s="54" t="s">
        <v>685</v>
      </c>
      <c r="D198" s="36" t="s">
        <v>686</v>
      </c>
      <c r="E198" s="48">
        <v>363748</v>
      </c>
      <c r="F198" s="56">
        <v>44352</v>
      </c>
      <c r="G198" s="46">
        <v>2</v>
      </c>
    </row>
    <row r="199" spans="1:7" ht="16" customHeight="1">
      <c r="A199" s="36" t="s">
        <v>687</v>
      </c>
      <c r="B199" s="36" t="s">
        <v>380</v>
      </c>
      <c r="C199" s="54" t="s">
        <v>688</v>
      </c>
      <c r="D199" s="36" t="s">
        <v>689</v>
      </c>
      <c r="E199" s="48">
        <v>381509</v>
      </c>
      <c r="F199" s="56">
        <v>44243</v>
      </c>
      <c r="G199" s="46">
        <v>1</v>
      </c>
    </row>
    <row r="200" spans="1:7" ht="16" customHeight="1">
      <c r="A200" s="36" t="s">
        <v>690</v>
      </c>
      <c r="B200" s="36" t="s">
        <v>446</v>
      </c>
      <c r="C200" s="54" t="s">
        <v>691</v>
      </c>
      <c r="D200" s="36" t="s">
        <v>692</v>
      </c>
      <c r="E200" s="48">
        <v>377927</v>
      </c>
      <c r="F200" s="56">
        <v>44546</v>
      </c>
      <c r="G200" s="46">
        <v>3</v>
      </c>
    </row>
    <row r="201" spans="1:7" ht="16" customHeight="1">
      <c r="A201" s="36" t="s">
        <v>693</v>
      </c>
      <c r="B201" s="36" t="s">
        <v>252</v>
      </c>
      <c r="C201" s="54" t="s">
        <v>694</v>
      </c>
      <c r="D201" s="36" t="s">
        <v>695</v>
      </c>
      <c r="E201" s="48">
        <v>304573</v>
      </c>
      <c r="F201" s="56">
        <v>44328</v>
      </c>
      <c r="G201" s="46">
        <v>3</v>
      </c>
    </row>
    <row r="202" spans="1:7" ht="16" customHeight="1">
      <c r="A202" s="36" t="s">
        <v>696</v>
      </c>
      <c r="B202" s="36" t="s">
        <v>345</v>
      </c>
      <c r="C202" s="54" t="s">
        <v>697</v>
      </c>
      <c r="D202" s="36" t="s">
        <v>698</v>
      </c>
      <c r="E202" s="48">
        <v>262650</v>
      </c>
      <c r="F202" s="56">
        <v>44517</v>
      </c>
      <c r="G202" s="46">
        <v>4</v>
      </c>
    </row>
    <row r="203" spans="1:7" ht="16" customHeight="1">
      <c r="A203" s="36" t="s">
        <v>699</v>
      </c>
      <c r="B203" s="36" t="s">
        <v>446</v>
      </c>
      <c r="C203" s="54" t="s">
        <v>700</v>
      </c>
      <c r="D203" s="36" t="s">
        <v>701</v>
      </c>
      <c r="E203" s="48">
        <v>329792</v>
      </c>
      <c r="F203" s="56">
        <v>44244</v>
      </c>
      <c r="G203" s="46">
        <v>1</v>
      </c>
    </row>
    <row r="204" spans="1:7" ht="16" customHeight="1">
      <c r="A204" s="36" t="s">
        <v>702</v>
      </c>
      <c r="B204" s="36" t="s">
        <v>32</v>
      </c>
      <c r="C204" s="54" t="s">
        <v>703</v>
      </c>
      <c r="D204" s="36" t="s">
        <v>704</v>
      </c>
      <c r="E204" s="48">
        <v>278910</v>
      </c>
      <c r="F204" s="56">
        <v>44459</v>
      </c>
      <c r="G204" s="46">
        <v>3</v>
      </c>
    </row>
    <row r="205" spans="1:7" ht="16" customHeight="1">
      <c r="A205" s="36" t="s">
        <v>705</v>
      </c>
      <c r="B205" s="36" t="s">
        <v>308</v>
      </c>
      <c r="C205" s="54" t="s">
        <v>706</v>
      </c>
      <c r="D205" s="36" t="s">
        <v>707</v>
      </c>
      <c r="E205" s="48">
        <v>307398</v>
      </c>
      <c r="F205" s="56">
        <v>44371</v>
      </c>
      <c r="G205" s="46">
        <v>1</v>
      </c>
    </row>
    <row r="206" spans="1:7" ht="16" customHeight="1">
      <c r="A206" s="36" t="s">
        <v>708</v>
      </c>
      <c r="B206" s="36" t="s">
        <v>589</v>
      </c>
      <c r="C206" s="54" t="s">
        <v>709</v>
      </c>
      <c r="D206" s="36" t="s">
        <v>710</v>
      </c>
      <c r="E206" s="48">
        <v>286144</v>
      </c>
      <c r="F206" s="56">
        <v>44272</v>
      </c>
      <c r="G206" s="46">
        <v>4</v>
      </c>
    </row>
    <row r="207" spans="1:7" ht="16" customHeight="1">
      <c r="A207" s="36" t="s">
        <v>711</v>
      </c>
      <c r="B207" s="36" t="s">
        <v>48</v>
      </c>
      <c r="C207" s="54" t="s">
        <v>712</v>
      </c>
      <c r="D207" s="36" t="s">
        <v>713</v>
      </c>
      <c r="E207" s="48">
        <v>340527</v>
      </c>
      <c r="F207" s="56">
        <v>44554</v>
      </c>
      <c r="G207" s="46">
        <v>1</v>
      </c>
    </row>
    <row r="208" spans="1:7" ht="16" customHeight="1">
      <c r="A208" s="36" t="s">
        <v>714</v>
      </c>
      <c r="B208" s="36" t="s">
        <v>149</v>
      </c>
      <c r="C208" s="54" t="s">
        <v>715</v>
      </c>
      <c r="D208" s="36" t="s">
        <v>716</v>
      </c>
      <c r="E208" s="48">
        <v>368595</v>
      </c>
      <c r="F208" s="56">
        <v>44387</v>
      </c>
      <c r="G208" s="46">
        <v>1</v>
      </c>
    </row>
    <row r="209" spans="1:7" ht="16" customHeight="1">
      <c r="A209" s="36" t="s">
        <v>717</v>
      </c>
      <c r="B209" s="36" t="s">
        <v>89</v>
      </c>
      <c r="C209" s="54" t="s">
        <v>718</v>
      </c>
      <c r="D209" s="36" t="s">
        <v>719</v>
      </c>
      <c r="E209" s="48">
        <v>283139</v>
      </c>
      <c r="F209" s="56">
        <v>44532</v>
      </c>
      <c r="G209" s="46">
        <v>3</v>
      </c>
    </row>
    <row r="210" spans="1:7" ht="16" customHeight="1">
      <c r="A210" s="36" t="s">
        <v>720</v>
      </c>
      <c r="B210" s="36" t="s">
        <v>283</v>
      </c>
      <c r="C210" s="54" t="s">
        <v>721</v>
      </c>
      <c r="D210" s="36" t="s">
        <v>722</v>
      </c>
      <c r="E210" s="48">
        <v>310556</v>
      </c>
      <c r="F210" s="56">
        <v>44425</v>
      </c>
      <c r="G210" s="46">
        <v>1</v>
      </c>
    </row>
    <row r="211" spans="1:7" ht="16" customHeight="1">
      <c r="A211" s="36" t="s">
        <v>723</v>
      </c>
      <c r="B211" s="36" t="s">
        <v>240</v>
      </c>
      <c r="C211" s="54" t="s">
        <v>724</v>
      </c>
      <c r="D211" s="36" t="s">
        <v>725</v>
      </c>
      <c r="E211" s="48">
        <v>324951</v>
      </c>
      <c r="F211" s="56">
        <v>44518</v>
      </c>
      <c r="G211" s="46">
        <v>1</v>
      </c>
    </row>
    <row r="212" spans="1:7" ht="16" customHeight="1">
      <c r="A212" s="36" t="s">
        <v>726</v>
      </c>
      <c r="B212" s="36" t="s">
        <v>149</v>
      </c>
      <c r="C212" s="54" t="s">
        <v>727</v>
      </c>
      <c r="D212" s="36" t="s">
        <v>728</v>
      </c>
      <c r="E212" s="48">
        <v>257183</v>
      </c>
      <c r="F212" s="56">
        <v>44471</v>
      </c>
      <c r="G212" s="46">
        <v>2</v>
      </c>
    </row>
    <row r="213" spans="1:7" ht="16" customHeight="1">
      <c r="A213" s="36" t="s">
        <v>729</v>
      </c>
      <c r="B213" s="36" t="s">
        <v>220</v>
      </c>
      <c r="C213" s="54" t="s">
        <v>730</v>
      </c>
      <c r="D213" s="36" t="s">
        <v>731</v>
      </c>
      <c r="E213" s="48">
        <v>319958</v>
      </c>
      <c r="F213" s="56">
        <v>44271</v>
      </c>
      <c r="G213" s="46">
        <v>2</v>
      </c>
    </row>
    <row r="214" spans="1:7" ht="16" customHeight="1">
      <c r="A214" s="36" t="s">
        <v>732</v>
      </c>
      <c r="B214" s="36" t="s">
        <v>733</v>
      </c>
      <c r="C214" s="54" t="s">
        <v>734</v>
      </c>
      <c r="D214" s="36" t="s">
        <v>735</v>
      </c>
      <c r="E214" s="48">
        <v>328897</v>
      </c>
      <c r="F214" s="56">
        <v>44527</v>
      </c>
      <c r="G214" s="46">
        <v>2</v>
      </c>
    </row>
    <row r="215" spans="1:7" ht="16" customHeight="1">
      <c r="A215" s="36" t="s">
        <v>736</v>
      </c>
      <c r="B215" s="36" t="s">
        <v>737</v>
      </c>
      <c r="C215" s="54" t="s">
        <v>738</v>
      </c>
      <c r="D215" s="36" t="s">
        <v>739</v>
      </c>
      <c r="E215" s="48">
        <v>241049</v>
      </c>
      <c r="F215" s="56">
        <v>44334</v>
      </c>
      <c r="G215" s="46">
        <v>1</v>
      </c>
    </row>
    <row r="216" spans="1:7" ht="16" customHeight="1">
      <c r="A216" s="36" t="s">
        <v>740</v>
      </c>
      <c r="B216" s="36" t="s">
        <v>515</v>
      </c>
      <c r="C216" s="54" t="s">
        <v>741</v>
      </c>
      <c r="D216" s="36" t="s">
        <v>742</v>
      </c>
      <c r="E216" s="48">
        <v>278749</v>
      </c>
      <c r="F216" s="56">
        <v>44214</v>
      </c>
      <c r="G216" s="46">
        <v>3</v>
      </c>
    </row>
    <row r="217" spans="1:7" ht="16" customHeight="1">
      <c r="A217" s="36" t="s">
        <v>743</v>
      </c>
      <c r="B217" s="36" t="s">
        <v>403</v>
      </c>
      <c r="C217" s="54" t="s">
        <v>744</v>
      </c>
      <c r="D217" s="36" t="s">
        <v>745</v>
      </c>
      <c r="E217" s="48">
        <v>322659</v>
      </c>
      <c r="F217" s="56">
        <v>44554</v>
      </c>
      <c r="G217" s="46">
        <v>1</v>
      </c>
    </row>
    <row r="218" spans="1:7" ht="16" customHeight="1">
      <c r="A218" s="36" t="s">
        <v>746</v>
      </c>
      <c r="B218" s="36" t="s">
        <v>157</v>
      </c>
      <c r="C218" s="54" t="s">
        <v>747</v>
      </c>
      <c r="D218" s="36" t="s">
        <v>748</v>
      </c>
      <c r="E218" s="48">
        <v>353057</v>
      </c>
      <c r="F218" s="56">
        <v>44432</v>
      </c>
      <c r="G218" s="46">
        <v>1</v>
      </c>
    </row>
    <row r="219" spans="1:7" ht="16" customHeight="1">
      <c r="A219" s="36" t="s">
        <v>749</v>
      </c>
      <c r="B219" s="36" t="s">
        <v>589</v>
      </c>
      <c r="C219" s="54" t="s">
        <v>750</v>
      </c>
      <c r="D219" s="36" t="s">
        <v>751</v>
      </c>
      <c r="E219" s="48">
        <v>237316</v>
      </c>
      <c r="F219" s="56">
        <v>44254</v>
      </c>
      <c r="G219" s="46">
        <v>1</v>
      </c>
    </row>
    <row r="220" spans="1:7" ht="16" customHeight="1">
      <c r="A220" s="36" t="s">
        <v>752</v>
      </c>
      <c r="B220" s="36" t="s">
        <v>182</v>
      </c>
      <c r="C220" s="54" t="s">
        <v>753</v>
      </c>
      <c r="D220" s="36" t="s">
        <v>754</v>
      </c>
      <c r="E220" s="48">
        <v>371203</v>
      </c>
      <c r="F220" s="56">
        <v>44557</v>
      </c>
      <c r="G220" s="46">
        <v>4</v>
      </c>
    </row>
    <row r="221" spans="1:7" ht="16" customHeight="1">
      <c r="A221" s="36" t="s">
        <v>755</v>
      </c>
      <c r="B221" s="36" t="s">
        <v>262</v>
      </c>
      <c r="C221" s="54" t="s">
        <v>756</v>
      </c>
      <c r="D221" s="36" t="s">
        <v>757</v>
      </c>
      <c r="E221" s="48">
        <v>370742</v>
      </c>
      <c r="F221" s="56">
        <v>44235</v>
      </c>
      <c r="G221" s="46">
        <v>3</v>
      </c>
    </row>
    <row r="222" spans="1:7" ht="16" customHeight="1">
      <c r="A222" s="36" t="s">
        <v>758</v>
      </c>
      <c r="B222" s="36" t="s">
        <v>201</v>
      </c>
      <c r="C222" s="54" t="s">
        <v>759</v>
      </c>
      <c r="D222" s="36" t="s">
        <v>760</v>
      </c>
      <c r="E222" s="48">
        <v>253496</v>
      </c>
      <c r="F222" s="56">
        <v>44268</v>
      </c>
      <c r="G222" s="46">
        <v>1</v>
      </c>
    </row>
    <row r="223" spans="1:7" ht="16" customHeight="1">
      <c r="A223" s="36" t="s">
        <v>761</v>
      </c>
      <c r="B223" s="36" t="s">
        <v>624</v>
      </c>
      <c r="C223" s="54" t="s">
        <v>762</v>
      </c>
      <c r="D223" s="36" t="s">
        <v>763</v>
      </c>
      <c r="E223" s="48">
        <v>372550</v>
      </c>
      <c r="F223" s="56">
        <v>44477</v>
      </c>
      <c r="G223" s="46">
        <v>3</v>
      </c>
    </row>
    <row r="224" spans="1:7" ht="16" customHeight="1">
      <c r="A224" s="36" t="s">
        <v>764</v>
      </c>
      <c r="B224" s="36" t="s">
        <v>24</v>
      </c>
      <c r="C224" s="54" t="s">
        <v>765</v>
      </c>
      <c r="D224" s="36" t="s">
        <v>766</v>
      </c>
      <c r="E224" s="48">
        <v>384197</v>
      </c>
      <c r="F224" s="56">
        <v>44198</v>
      </c>
      <c r="G224" s="46">
        <v>2</v>
      </c>
    </row>
    <row r="225" spans="1:7" ht="16" customHeight="1">
      <c r="A225" s="36" t="s">
        <v>767</v>
      </c>
      <c r="B225" s="36" t="s">
        <v>768</v>
      </c>
      <c r="C225" s="54" t="s">
        <v>769</v>
      </c>
      <c r="D225" s="36" t="s">
        <v>770</v>
      </c>
      <c r="E225" s="48">
        <v>274773</v>
      </c>
      <c r="F225" s="56">
        <v>44281</v>
      </c>
      <c r="G225" s="46">
        <v>3</v>
      </c>
    </row>
    <row r="226" spans="1:7" ht="16" customHeight="1">
      <c r="A226" s="36" t="s">
        <v>771</v>
      </c>
      <c r="B226" s="36" t="s">
        <v>262</v>
      </c>
      <c r="C226" s="54" t="s">
        <v>772</v>
      </c>
      <c r="D226" s="36" t="s">
        <v>773</v>
      </c>
      <c r="E226" s="48">
        <v>330913</v>
      </c>
      <c r="F226" s="56">
        <v>44448</v>
      </c>
      <c r="G226" s="46">
        <v>3</v>
      </c>
    </row>
    <row r="227" spans="1:7" ht="16" customHeight="1">
      <c r="A227" s="36" t="s">
        <v>774</v>
      </c>
      <c r="B227" s="36" t="s">
        <v>248</v>
      </c>
      <c r="C227" s="54" t="s">
        <v>775</v>
      </c>
      <c r="D227" s="36" t="s">
        <v>776</v>
      </c>
      <c r="E227" s="48">
        <v>358170</v>
      </c>
      <c r="F227" s="56">
        <v>44515</v>
      </c>
      <c r="G227" s="46">
        <v>2</v>
      </c>
    </row>
    <row r="228" spans="1:7" ht="16" customHeight="1">
      <c r="A228" s="36" t="s">
        <v>777</v>
      </c>
      <c r="B228" s="36" t="s">
        <v>308</v>
      </c>
      <c r="C228" s="54" t="s">
        <v>778</v>
      </c>
      <c r="D228" s="36" t="s">
        <v>779</v>
      </c>
      <c r="E228" s="48">
        <v>273022</v>
      </c>
      <c r="F228" s="56">
        <v>44494</v>
      </c>
      <c r="G228" s="46">
        <v>2</v>
      </c>
    </row>
    <row r="229" spans="1:7" ht="16" customHeight="1">
      <c r="A229" s="36" t="s">
        <v>780</v>
      </c>
      <c r="B229" s="36" t="s">
        <v>244</v>
      </c>
      <c r="C229" s="54" t="s">
        <v>781</v>
      </c>
      <c r="D229" s="36" t="s">
        <v>782</v>
      </c>
      <c r="E229" s="48">
        <v>308654</v>
      </c>
      <c r="F229" s="56">
        <v>44312</v>
      </c>
      <c r="G229" s="46">
        <v>1</v>
      </c>
    </row>
    <row r="230" spans="1:7" ht="16" customHeight="1">
      <c r="A230" s="36" t="s">
        <v>783</v>
      </c>
      <c r="B230" s="36" t="s">
        <v>387</v>
      </c>
      <c r="C230" s="54" t="s">
        <v>784</v>
      </c>
      <c r="D230" s="36" t="s">
        <v>785</v>
      </c>
      <c r="E230" s="48">
        <v>398938</v>
      </c>
      <c r="F230" s="56">
        <v>44456</v>
      </c>
      <c r="G230" s="46">
        <v>1</v>
      </c>
    </row>
    <row r="231" spans="1:7" ht="16" customHeight="1">
      <c r="A231" s="36" t="s">
        <v>786</v>
      </c>
      <c r="B231" s="36" t="s">
        <v>787</v>
      </c>
      <c r="C231" s="54" t="s">
        <v>788</v>
      </c>
      <c r="D231" s="36" t="s">
        <v>789</v>
      </c>
      <c r="E231" s="48">
        <v>314578</v>
      </c>
      <c r="F231" s="56">
        <v>44513</v>
      </c>
      <c r="G231" s="46">
        <v>3</v>
      </c>
    </row>
    <row r="232" spans="1:7" ht="16" customHeight="1">
      <c r="A232" s="36" t="s">
        <v>790</v>
      </c>
      <c r="B232" s="36" t="s">
        <v>791</v>
      </c>
      <c r="C232" s="54" t="s">
        <v>792</v>
      </c>
      <c r="D232" s="36" t="s">
        <v>793</v>
      </c>
      <c r="E232" s="48">
        <v>235349</v>
      </c>
      <c r="F232" s="56">
        <v>44403</v>
      </c>
      <c r="G232" s="46">
        <v>3</v>
      </c>
    </row>
    <row r="233" spans="1:7" ht="16" customHeight="1">
      <c r="A233" s="36" t="s">
        <v>794</v>
      </c>
      <c r="B233" s="36" t="s">
        <v>16</v>
      </c>
      <c r="C233" s="54" t="s">
        <v>795</v>
      </c>
      <c r="D233" s="36" t="s">
        <v>796</v>
      </c>
      <c r="E233" s="48">
        <v>338807</v>
      </c>
      <c r="F233" s="56">
        <v>44209</v>
      </c>
      <c r="G233" s="46">
        <v>2</v>
      </c>
    </row>
    <row r="234" spans="1:7" ht="16" customHeight="1">
      <c r="A234" s="36" t="s">
        <v>797</v>
      </c>
      <c r="B234" s="36" t="s">
        <v>403</v>
      </c>
      <c r="C234" s="54" t="s">
        <v>798</v>
      </c>
      <c r="D234" s="36" t="s">
        <v>799</v>
      </c>
      <c r="E234" s="48">
        <v>297017</v>
      </c>
      <c r="F234" s="56">
        <v>44342</v>
      </c>
      <c r="G234" s="46">
        <v>4</v>
      </c>
    </row>
    <row r="235" spans="1:7" ht="16" customHeight="1">
      <c r="A235" s="36" t="s">
        <v>800</v>
      </c>
      <c r="B235" s="36" t="s">
        <v>32</v>
      </c>
      <c r="C235" s="54" t="s">
        <v>801</v>
      </c>
      <c r="D235" s="36" t="s">
        <v>802</v>
      </c>
      <c r="E235" s="48">
        <v>292266</v>
      </c>
      <c r="F235" s="56">
        <v>44512</v>
      </c>
      <c r="G235" s="46">
        <v>2</v>
      </c>
    </row>
    <row r="236" spans="1:7" ht="16" customHeight="1">
      <c r="A236" s="36" t="s">
        <v>803</v>
      </c>
      <c r="B236" s="36" t="s">
        <v>167</v>
      </c>
      <c r="C236" s="54" t="s">
        <v>804</v>
      </c>
      <c r="D236" s="36" t="s">
        <v>805</v>
      </c>
      <c r="E236" s="48">
        <v>397018</v>
      </c>
      <c r="F236" s="56">
        <v>44411</v>
      </c>
      <c r="G236" s="46">
        <v>1</v>
      </c>
    </row>
    <row r="237" spans="1:7" ht="16" customHeight="1">
      <c r="A237" s="36" t="s">
        <v>806</v>
      </c>
      <c r="B237" s="36" t="s">
        <v>787</v>
      </c>
      <c r="C237" s="54" t="s">
        <v>807</v>
      </c>
      <c r="D237" s="36" t="s">
        <v>808</v>
      </c>
      <c r="E237" s="48">
        <v>298983</v>
      </c>
      <c r="F237" s="56">
        <v>44309</v>
      </c>
      <c r="G237" s="46">
        <v>4</v>
      </c>
    </row>
    <row r="238" spans="1:7" ht="16" customHeight="1">
      <c r="A238" s="36" t="s">
        <v>809</v>
      </c>
      <c r="B238" s="36" t="s">
        <v>675</v>
      </c>
      <c r="C238" s="54" t="s">
        <v>810</v>
      </c>
      <c r="D238" s="36" t="s">
        <v>811</v>
      </c>
      <c r="E238" s="48">
        <v>242374</v>
      </c>
      <c r="F238" s="56">
        <v>44447</v>
      </c>
      <c r="G238" s="46">
        <v>1</v>
      </c>
    </row>
    <row r="239" spans="1:7" ht="16" customHeight="1">
      <c r="A239" s="36" t="s">
        <v>812</v>
      </c>
      <c r="B239" s="36" t="s">
        <v>141</v>
      </c>
      <c r="C239" s="54" t="s">
        <v>813</v>
      </c>
      <c r="D239" s="36" t="s">
        <v>814</v>
      </c>
      <c r="E239" s="48">
        <v>251868</v>
      </c>
      <c r="F239" s="56">
        <v>44306</v>
      </c>
      <c r="G239" s="46">
        <v>3</v>
      </c>
    </row>
    <row r="240" spans="1:7" ht="16" customHeight="1">
      <c r="A240" s="36" t="s">
        <v>815</v>
      </c>
      <c r="B240" s="36" t="s">
        <v>197</v>
      </c>
      <c r="C240" s="54" t="s">
        <v>816</v>
      </c>
      <c r="D240" s="36" t="s">
        <v>817</v>
      </c>
      <c r="E240" s="48">
        <v>398688</v>
      </c>
      <c r="F240" s="56">
        <v>44260</v>
      </c>
      <c r="G240" s="46">
        <v>3</v>
      </c>
    </row>
    <row r="241" spans="1:7" ht="16" customHeight="1">
      <c r="A241" s="36" t="s">
        <v>818</v>
      </c>
      <c r="B241" s="36" t="s">
        <v>554</v>
      </c>
      <c r="C241" s="54" t="s">
        <v>819</v>
      </c>
      <c r="D241" s="36" t="s">
        <v>820</v>
      </c>
      <c r="E241" s="48">
        <v>388859</v>
      </c>
      <c r="F241" s="56">
        <v>44389</v>
      </c>
      <c r="G241" s="46">
        <v>1</v>
      </c>
    </row>
    <row r="242" spans="1:7" ht="16" customHeight="1">
      <c r="A242" s="36" t="s">
        <v>821</v>
      </c>
      <c r="B242" s="36" t="s">
        <v>178</v>
      </c>
      <c r="C242" s="54" t="s">
        <v>822</v>
      </c>
      <c r="D242" s="36" t="s">
        <v>823</v>
      </c>
      <c r="E242" s="48">
        <v>357544</v>
      </c>
      <c r="F242" s="56">
        <v>44425</v>
      </c>
      <c r="G242" s="46">
        <v>4</v>
      </c>
    </row>
    <row r="243" spans="1:7" ht="16" customHeight="1">
      <c r="A243" s="36" t="s">
        <v>824</v>
      </c>
      <c r="B243" s="36" t="s">
        <v>174</v>
      </c>
      <c r="C243" s="54" t="s">
        <v>825</v>
      </c>
      <c r="D243" s="36" t="s">
        <v>826</v>
      </c>
      <c r="E243" s="48">
        <v>252581</v>
      </c>
      <c r="F243" s="56">
        <v>44272</v>
      </c>
      <c r="G243" s="46">
        <v>3</v>
      </c>
    </row>
    <row r="244" spans="1:7" ht="16" customHeight="1">
      <c r="A244" s="36" t="s">
        <v>827</v>
      </c>
      <c r="B244" s="36" t="s">
        <v>58</v>
      </c>
      <c r="C244" s="54" t="s">
        <v>828</v>
      </c>
      <c r="D244" s="36" t="s">
        <v>829</v>
      </c>
      <c r="E244" s="48">
        <v>376019</v>
      </c>
      <c r="F244" s="56">
        <v>44197</v>
      </c>
      <c r="G244" s="46">
        <v>3</v>
      </c>
    </row>
    <row r="245" spans="1:7" ht="16" customHeight="1">
      <c r="A245" s="36" t="s">
        <v>830</v>
      </c>
      <c r="B245" s="36" t="s">
        <v>357</v>
      </c>
      <c r="C245" s="54" t="s">
        <v>831</v>
      </c>
      <c r="D245" s="36" t="s">
        <v>832</v>
      </c>
      <c r="E245" s="48">
        <v>353946</v>
      </c>
      <c r="F245" s="56">
        <v>44382</v>
      </c>
      <c r="G245" s="46">
        <v>4</v>
      </c>
    </row>
    <row r="246" spans="1:7" ht="16" customHeight="1">
      <c r="A246" s="36" t="s">
        <v>833</v>
      </c>
      <c r="B246" s="36" t="s">
        <v>12</v>
      </c>
      <c r="C246" s="54" t="s">
        <v>834</v>
      </c>
      <c r="D246" s="36" t="s">
        <v>835</v>
      </c>
      <c r="E246" s="48">
        <v>274121</v>
      </c>
      <c r="F246" s="56">
        <v>44209</v>
      </c>
      <c r="G246" s="46">
        <v>3</v>
      </c>
    </row>
    <row r="247" spans="1:7" ht="16" customHeight="1">
      <c r="A247" s="36" t="s">
        <v>836</v>
      </c>
      <c r="B247" s="36" t="s">
        <v>473</v>
      </c>
      <c r="C247" s="54" t="s">
        <v>837</v>
      </c>
      <c r="D247" s="36" t="s">
        <v>838</v>
      </c>
      <c r="E247" s="48">
        <v>351328</v>
      </c>
      <c r="F247" s="56">
        <v>44358</v>
      </c>
      <c r="G247" s="46">
        <v>3</v>
      </c>
    </row>
    <row r="248" spans="1:7" ht="16" customHeight="1">
      <c r="A248" s="36" t="s">
        <v>839</v>
      </c>
      <c r="B248" s="36" t="s">
        <v>167</v>
      </c>
      <c r="C248" s="54" t="s">
        <v>840</v>
      </c>
      <c r="D248" s="36" t="s">
        <v>841</v>
      </c>
      <c r="E248" s="48">
        <v>369100</v>
      </c>
      <c r="F248" s="56">
        <v>44268</v>
      </c>
      <c r="G248" s="46">
        <v>2</v>
      </c>
    </row>
    <row r="249" spans="1:7" ht="16" customHeight="1">
      <c r="A249" s="36" t="s">
        <v>842</v>
      </c>
      <c r="B249" s="36" t="s">
        <v>93</v>
      </c>
      <c r="C249" s="54" t="s">
        <v>843</v>
      </c>
      <c r="D249" s="36" t="s">
        <v>844</v>
      </c>
      <c r="E249" s="48">
        <v>297832</v>
      </c>
      <c r="F249" s="56">
        <v>44385</v>
      </c>
      <c r="G249" s="46">
        <v>4</v>
      </c>
    </row>
    <row r="250" spans="1:7" ht="16" customHeight="1">
      <c r="A250" s="36" t="s">
        <v>845</v>
      </c>
      <c r="B250" s="36" t="s">
        <v>101</v>
      </c>
      <c r="C250" s="54" t="s">
        <v>846</v>
      </c>
      <c r="D250" s="36" t="s">
        <v>847</v>
      </c>
      <c r="E250" s="48">
        <v>289547</v>
      </c>
      <c r="F250" s="56">
        <v>44350</v>
      </c>
      <c r="G250" s="46">
        <v>2</v>
      </c>
    </row>
    <row r="251" spans="1:7" ht="16" customHeight="1">
      <c r="A251" s="36" t="s">
        <v>848</v>
      </c>
      <c r="B251" s="36" t="s">
        <v>32</v>
      </c>
      <c r="C251" s="54" t="s">
        <v>849</v>
      </c>
      <c r="D251" s="36" t="s">
        <v>850</v>
      </c>
      <c r="E251" s="48">
        <v>255518</v>
      </c>
      <c r="F251" s="56">
        <v>44530</v>
      </c>
      <c r="G251" s="46">
        <v>2</v>
      </c>
    </row>
    <row r="252" spans="1:7" ht="16" customHeight="1">
      <c r="A252" s="36" t="s">
        <v>851</v>
      </c>
      <c r="B252" s="36" t="s">
        <v>345</v>
      </c>
      <c r="C252" s="54" t="s">
        <v>852</v>
      </c>
      <c r="D252" s="36" t="s">
        <v>853</v>
      </c>
      <c r="E252" s="48">
        <v>302562</v>
      </c>
      <c r="F252" s="56">
        <v>44433</v>
      </c>
      <c r="G252" s="46">
        <v>3</v>
      </c>
    </row>
    <row r="253" spans="1:7" ht="16" customHeight="1">
      <c r="A253" s="36" t="s">
        <v>854</v>
      </c>
      <c r="B253" s="36" t="s">
        <v>182</v>
      </c>
      <c r="C253" s="54" t="s">
        <v>855</v>
      </c>
      <c r="D253" s="36" t="s">
        <v>856</v>
      </c>
      <c r="E253" s="48">
        <v>283328</v>
      </c>
      <c r="F253" s="56">
        <v>44518</v>
      </c>
      <c r="G253" s="46">
        <v>2</v>
      </c>
    </row>
    <row r="254" spans="1:7" ht="16" customHeight="1">
      <c r="A254" s="36" t="s">
        <v>857</v>
      </c>
      <c r="B254" s="36" t="s">
        <v>353</v>
      </c>
      <c r="C254" s="54" t="s">
        <v>858</v>
      </c>
      <c r="D254" s="36" t="s">
        <v>859</v>
      </c>
      <c r="E254" s="48">
        <v>348010</v>
      </c>
      <c r="F254" s="56">
        <v>44297</v>
      </c>
      <c r="G254" s="46">
        <v>3</v>
      </c>
    </row>
    <row r="255" spans="1:7" ht="16" customHeight="1">
      <c r="A255" s="36" t="s">
        <v>860</v>
      </c>
      <c r="B255" s="36" t="s">
        <v>341</v>
      </c>
      <c r="C255" s="54" t="s">
        <v>861</v>
      </c>
      <c r="D255" s="36" t="s">
        <v>862</v>
      </c>
      <c r="E255" s="48">
        <v>317796</v>
      </c>
      <c r="F255" s="56">
        <v>44373</v>
      </c>
      <c r="G255" s="46">
        <v>3</v>
      </c>
    </row>
    <row r="256" spans="1:7" ht="16" customHeight="1">
      <c r="A256" s="36" t="s">
        <v>863</v>
      </c>
      <c r="B256" s="36" t="s">
        <v>349</v>
      </c>
      <c r="C256" s="54" t="s">
        <v>864</v>
      </c>
      <c r="D256" s="36" t="s">
        <v>865</v>
      </c>
      <c r="E256" s="48">
        <v>345008</v>
      </c>
      <c r="F256" s="56">
        <v>44292</v>
      </c>
      <c r="G256" s="46">
        <v>3</v>
      </c>
    </row>
    <row r="257" spans="1:7" ht="16" customHeight="1">
      <c r="A257" s="36" t="s">
        <v>866</v>
      </c>
      <c r="B257" s="36" t="s">
        <v>492</v>
      </c>
      <c r="C257" s="54" t="s">
        <v>867</v>
      </c>
      <c r="D257" s="36" t="s">
        <v>868</v>
      </c>
      <c r="E257" s="48">
        <v>297951</v>
      </c>
      <c r="F257" s="56">
        <v>44270</v>
      </c>
      <c r="G257" s="46">
        <v>1</v>
      </c>
    </row>
    <row r="258" spans="1:7" ht="16" customHeight="1">
      <c r="A258" s="36" t="s">
        <v>869</v>
      </c>
      <c r="B258" s="36" t="s">
        <v>141</v>
      </c>
      <c r="C258" s="54" t="s">
        <v>870</v>
      </c>
      <c r="D258" s="36" t="s">
        <v>871</v>
      </c>
      <c r="E258" s="48">
        <v>280506</v>
      </c>
      <c r="F258" s="56">
        <v>44487</v>
      </c>
      <c r="G258" s="46">
        <v>4</v>
      </c>
    </row>
    <row r="259" spans="1:7" ht="16" customHeight="1">
      <c r="A259" s="36" t="s">
        <v>872</v>
      </c>
      <c r="B259" s="36" t="s">
        <v>387</v>
      </c>
      <c r="C259" s="54" t="s">
        <v>873</v>
      </c>
      <c r="D259" s="36" t="s">
        <v>874</v>
      </c>
      <c r="E259" s="48">
        <v>242419</v>
      </c>
      <c r="F259" s="56">
        <v>44287</v>
      </c>
      <c r="G259" s="46">
        <v>3</v>
      </c>
    </row>
    <row r="260" spans="1:7" ht="16" customHeight="1">
      <c r="A260" s="36" t="s">
        <v>875</v>
      </c>
      <c r="B260" s="36" t="s">
        <v>373</v>
      </c>
      <c r="C260" s="54" t="s">
        <v>876</v>
      </c>
      <c r="D260" s="36" t="s">
        <v>877</v>
      </c>
      <c r="E260" s="48">
        <v>378303</v>
      </c>
      <c r="F260" s="56">
        <v>44399</v>
      </c>
      <c r="G260" s="46">
        <v>2</v>
      </c>
    </row>
    <row r="261" spans="1:7" ht="16" customHeight="1">
      <c r="A261" s="36" t="s">
        <v>878</v>
      </c>
      <c r="B261" s="36" t="s">
        <v>205</v>
      </c>
      <c r="C261" s="54" t="s">
        <v>879</v>
      </c>
      <c r="D261" s="36" t="s">
        <v>880</v>
      </c>
      <c r="E261" s="48">
        <v>335993</v>
      </c>
      <c r="F261" s="56">
        <v>44241</v>
      </c>
      <c r="G261" s="46">
        <v>3</v>
      </c>
    </row>
    <row r="262" spans="1:7" ht="16" customHeight="1">
      <c r="A262" s="36" t="s">
        <v>881</v>
      </c>
      <c r="B262" s="36" t="s">
        <v>882</v>
      </c>
      <c r="C262" s="54" t="s">
        <v>883</v>
      </c>
      <c r="D262" s="36" t="s">
        <v>884</v>
      </c>
      <c r="E262" s="48">
        <v>289443</v>
      </c>
      <c r="F262" s="56">
        <v>44493</v>
      </c>
      <c r="G262" s="46">
        <v>3</v>
      </c>
    </row>
    <row r="263" spans="1:7" ht="16" customHeight="1">
      <c r="A263" s="36" t="s">
        <v>885</v>
      </c>
      <c r="B263" s="36" t="s">
        <v>349</v>
      </c>
      <c r="C263" s="54" t="s">
        <v>886</v>
      </c>
      <c r="D263" s="36" t="s">
        <v>887</v>
      </c>
      <c r="E263" s="48">
        <v>254016</v>
      </c>
      <c r="F263" s="56">
        <v>44302</v>
      </c>
      <c r="G263" s="46">
        <v>3</v>
      </c>
    </row>
    <row r="264" spans="1:7" ht="16" customHeight="1">
      <c r="A264" s="36" t="s">
        <v>888</v>
      </c>
      <c r="B264" s="36" t="s">
        <v>380</v>
      </c>
      <c r="C264" s="54" t="s">
        <v>889</v>
      </c>
      <c r="D264" s="36" t="s">
        <v>890</v>
      </c>
      <c r="E264" s="48">
        <v>399753</v>
      </c>
      <c r="F264" s="56">
        <v>44238</v>
      </c>
      <c r="G264" s="46">
        <v>2</v>
      </c>
    </row>
    <row r="265" spans="1:7" ht="16" customHeight="1">
      <c r="A265" s="36" t="s">
        <v>891</v>
      </c>
      <c r="B265" s="36" t="s">
        <v>387</v>
      </c>
      <c r="C265" s="54" t="s">
        <v>892</v>
      </c>
      <c r="D265" s="36" t="s">
        <v>893</v>
      </c>
      <c r="E265" s="48">
        <v>268804</v>
      </c>
      <c r="F265" s="56">
        <v>44481</v>
      </c>
      <c r="G265" s="46">
        <v>1</v>
      </c>
    </row>
    <row r="266" spans="1:7" ht="16" customHeight="1">
      <c r="A266" s="36" t="s">
        <v>894</v>
      </c>
      <c r="B266" s="36" t="s">
        <v>244</v>
      </c>
      <c r="C266" s="54" t="s">
        <v>895</v>
      </c>
      <c r="D266" s="36" t="s">
        <v>896</v>
      </c>
      <c r="E266" s="48">
        <v>368882</v>
      </c>
      <c r="F266" s="56">
        <v>44418</v>
      </c>
      <c r="G266" s="46">
        <v>3</v>
      </c>
    </row>
    <row r="267" spans="1:7" ht="16" customHeight="1">
      <c r="A267" s="36" t="s">
        <v>897</v>
      </c>
      <c r="B267" s="36" t="s">
        <v>201</v>
      </c>
      <c r="C267" s="54" t="s">
        <v>898</v>
      </c>
      <c r="D267" s="36" t="s">
        <v>899</v>
      </c>
      <c r="E267" s="48">
        <v>268903</v>
      </c>
      <c r="F267" s="56">
        <v>44356</v>
      </c>
      <c r="G267" s="46">
        <v>1</v>
      </c>
    </row>
    <row r="268" spans="1:7" ht="16" customHeight="1">
      <c r="A268" s="36" t="s">
        <v>900</v>
      </c>
      <c r="B268" s="36" t="s">
        <v>193</v>
      </c>
      <c r="C268" s="54" t="s">
        <v>901</v>
      </c>
      <c r="D268" s="36" t="s">
        <v>902</v>
      </c>
      <c r="E268" s="48">
        <v>273023</v>
      </c>
      <c r="F268" s="56">
        <v>44351</v>
      </c>
      <c r="G268" s="46">
        <v>3</v>
      </c>
    </row>
    <row r="269" spans="1:7" ht="16" customHeight="1">
      <c r="A269" s="36" t="s">
        <v>903</v>
      </c>
      <c r="B269" s="36" t="s">
        <v>308</v>
      </c>
      <c r="C269" s="54" t="s">
        <v>904</v>
      </c>
      <c r="D269" s="36" t="s">
        <v>905</v>
      </c>
      <c r="E269" s="48">
        <v>232239</v>
      </c>
      <c r="F269" s="56">
        <v>44465</v>
      </c>
      <c r="G269" s="46">
        <v>4</v>
      </c>
    </row>
    <row r="270" spans="1:7" ht="16" customHeight="1">
      <c r="A270" s="36" t="s">
        <v>906</v>
      </c>
      <c r="B270" s="36" t="s">
        <v>77</v>
      </c>
      <c r="C270" s="54" t="s">
        <v>907</v>
      </c>
      <c r="D270" s="36" t="s">
        <v>908</v>
      </c>
      <c r="E270" s="48">
        <v>320895</v>
      </c>
      <c r="F270" s="56">
        <v>44440</v>
      </c>
      <c r="G270" s="46">
        <v>4</v>
      </c>
    </row>
    <row r="271" spans="1:7" ht="16" customHeight="1">
      <c r="A271" s="36" t="s">
        <v>909</v>
      </c>
      <c r="B271" s="36" t="s">
        <v>157</v>
      </c>
      <c r="C271" s="54" t="s">
        <v>910</v>
      </c>
      <c r="D271" s="36" t="s">
        <v>911</v>
      </c>
      <c r="E271" s="48">
        <v>327746</v>
      </c>
      <c r="F271" s="56">
        <v>44290</v>
      </c>
      <c r="G271" s="46">
        <v>2</v>
      </c>
    </row>
    <row r="272" spans="1:7" ht="16" customHeight="1">
      <c r="A272" s="36" t="s">
        <v>912</v>
      </c>
      <c r="B272" s="36" t="s">
        <v>515</v>
      </c>
      <c r="C272" s="54" t="s">
        <v>913</v>
      </c>
      <c r="D272" s="36" t="s">
        <v>914</v>
      </c>
      <c r="E272" s="48">
        <v>269914</v>
      </c>
      <c r="F272" s="56">
        <v>44399</v>
      </c>
      <c r="G272" s="46">
        <v>1</v>
      </c>
    </row>
    <row r="273" spans="1:7" ht="16" customHeight="1">
      <c r="A273" s="36" t="s">
        <v>915</v>
      </c>
      <c r="B273" s="36" t="s">
        <v>499</v>
      </c>
      <c r="C273" s="54" t="s">
        <v>916</v>
      </c>
      <c r="D273" s="36" t="s">
        <v>917</v>
      </c>
      <c r="E273" s="48">
        <v>237792</v>
      </c>
      <c r="F273" s="56">
        <v>44230</v>
      </c>
      <c r="G273" s="46">
        <v>2</v>
      </c>
    </row>
    <row r="274" spans="1:7" ht="16" customHeight="1">
      <c r="A274" s="36" t="s">
        <v>918</v>
      </c>
      <c r="B274" s="36" t="s">
        <v>737</v>
      </c>
      <c r="C274" s="54" t="s">
        <v>919</v>
      </c>
      <c r="D274" s="36" t="s">
        <v>920</v>
      </c>
      <c r="E274" s="48">
        <v>287737</v>
      </c>
      <c r="F274" s="56">
        <v>44268</v>
      </c>
      <c r="G274" s="46">
        <v>3</v>
      </c>
    </row>
    <row r="275" spans="1:7" ht="16" customHeight="1">
      <c r="A275" s="36" t="s">
        <v>921</v>
      </c>
      <c r="B275" s="36" t="s">
        <v>561</v>
      </c>
      <c r="C275" s="54" t="s">
        <v>922</v>
      </c>
      <c r="D275" s="36" t="s">
        <v>923</v>
      </c>
      <c r="E275" s="48">
        <v>381165</v>
      </c>
      <c r="F275" s="56">
        <v>44519</v>
      </c>
      <c r="G275" s="46">
        <v>4</v>
      </c>
    </row>
    <row r="276" spans="1:7" ht="16" customHeight="1">
      <c r="A276" s="36" t="s">
        <v>924</v>
      </c>
      <c r="B276" s="36" t="s">
        <v>252</v>
      </c>
      <c r="C276" s="54" t="s">
        <v>925</v>
      </c>
      <c r="D276" s="36" t="s">
        <v>926</v>
      </c>
      <c r="E276" s="48">
        <v>233218</v>
      </c>
      <c r="F276" s="56">
        <v>44560</v>
      </c>
      <c r="G276" s="46">
        <v>2</v>
      </c>
    </row>
    <row r="277" spans="1:7" ht="16" customHeight="1">
      <c r="A277" s="36" t="s">
        <v>927</v>
      </c>
      <c r="B277" s="36" t="s">
        <v>554</v>
      </c>
      <c r="C277" s="54" t="s">
        <v>928</v>
      </c>
      <c r="D277" s="36" t="s">
        <v>929</v>
      </c>
      <c r="E277" s="48">
        <v>318671</v>
      </c>
      <c r="F277" s="56">
        <v>44407</v>
      </c>
      <c r="G277" s="46">
        <v>3</v>
      </c>
    </row>
    <row r="278" spans="1:7" ht="16" customHeight="1">
      <c r="A278" s="36" t="s">
        <v>930</v>
      </c>
      <c r="B278" s="36" t="s">
        <v>675</v>
      </c>
      <c r="C278" s="54" t="s">
        <v>931</v>
      </c>
      <c r="D278" s="36" t="s">
        <v>932</v>
      </c>
      <c r="E278" s="48">
        <v>363226</v>
      </c>
      <c r="F278" s="56">
        <v>44221</v>
      </c>
      <c r="G278" s="46">
        <v>1</v>
      </c>
    </row>
    <row r="279" spans="1:7" ht="16" customHeight="1">
      <c r="A279" s="36" t="s">
        <v>933</v>
      </c>
      <c r="B279" s="36" t="s">
        <v>44</v>
      </c>
      <c r="C279" s="54" t="s">
        <v>934</v>
      </c>
      <c r="D279" s="36" t="s">
        <v>935</v>
      </c>
      <c r="E279" s="48">
        <v>279002</v>
      </c>
      <c r="F279" s="56">
        <v>44537</v>
      </c>
      <c r="G279" s="46">
        <v>3</v>
      </c>
    </row>
    <row r="280" spans="1:7" ht="16" customHeight="1">
      <c r="A280" s="36" t="s">
        <v>936</v>
      </c>
      <c r="B280" s="36" t="s">
        <v>233</v>
      </c>
      <c r="C280" s="54" t="s">
        <v>937</v>
      </c>
      <c r="D280" s="36" t="s">
        <v>938</v>
      </c>
      <c r="E280" s="48">
        <v>313595</v>
      </c>
      <c r="F280" s="56">
        <v>44483</v>
      </c>
      <c r="G280" s="46">
        <v>4</v>
      </c>
    </row>
    <row r="281" spans="1:7" ht="16" customHeight="1">
      <c r="A281" s="36" t="s">
        <v>939</v>
      </c>
      <c r="B281" s="36" t="s">
        <v>248</v>
      </c>
      <c r="C281" s="54" t="s">
        <v>940</v>
      </c>
      <c r="D281" s="36" t="s">
        <v>941</v>
      </c>
      <c r="E281" s="48">
        <v>256722</v>
      </c>
      <c r="F281" s="56">
        <v>44259</v>
      </c>
      <c r="G281" s="46">
        <v>3</v>
      </c>
    </row>
    <row r="282" spans="1:7" ht="16" customHeight="1">
      <c r="A282" s="36" t="s">
        <v>942</v>
      </c>
      <c r="B282" s="36" t="s">
        <v>403</v>
      </c>
      <c r="C282" s="54" t="s">
        <v>943</v>
      </c>
      <c r="D282" s="36" t="s">
        <v>944</v>
      </c>
      <c r="E282" s="48">
        <v>274873</v>
      </c>
      <c r="F282" s="56">
        <v>44221</v>
      </c>
      <c r="G282" s="46">
        <v>4</v>
      </c>
    </row>
    <row r="283" spans="1:7" ht="16" customHeight="1">
      <c r="A283" s="36" t="s">
        <v>945</v>
      </c>
      <c r="B283" s="36" t="s">
        <v>153</v>
      </c>
      <c r="C283" s="54" t="s">
        <v>946</v>
      </c>
      <c r="D283" s="36" t="s">
        <v>947</v>
      </c>
      <c r="E283" s="48">
        <v>278753</v>
      </c>
      <c r="F283" s="56">
        <v>44401</v>
      </c>
      <c r="G283" s="46">
        <v>3</v>
      </c>
    </row>
    <row r="284" spans="1:7" ht="16" customHeight="1">
      <c r="A284" s="36" t="s">
        <v>948</v>
      </c>
      <c r="B284" s="36" t="s">
        <v>675</v>
      </c>
      <c r="C284" s="54" t="s">
        <v>949</v>
      </c>
      <c r="D284" s="36" t="s">
        <v>950</v>
      </c>
      <c r="E284" s="48">
        <v>310026</v>
      </c>
      <c r="F284" s="56">
        <v>44291</v>
      </c>
      <c r="G284" s="46">
        <v>3</v>
      </c>
    </row>
    <row r="285" spans="1:7" ht="16" customHeight="1">
      <c r="A285" s="36" t="s">
        <v>951</v>
      </c>
      <c r="B285" s="36" t="s">
        <v>73</v>
      </c>
      <c r="C285" s="54" t="s">
        <v>952</v>
      </c>
      <c r="D285" s="36" t="s">
        <v>953</v>
      </c>
      <c r="E285" s="48">
        <v>250132</v>
      </c>
      <c r="F285" s="56">
        <v>44315</v>
      </c>
      <c r="G285" s="46">
        <v>1</v>
      </c>
    </row>
    <row r="286" spans="1:7" ht="16" customHeight="1">
      <c r="A286" s="36" t="s">
        <v>954</v>
      </c>
      <c r="B286" s="36" t="s">
        <v>167</v>
      </c>
      <c r="C286" s="54" t="s">
        <v>955</v>
      </c>
      <c r="D286" s="36" t="s">
        <v>956</v>
      </c>
      <c r="E286" s="48">
        <v>353920</v>
      </c>
      <c r="F286" s="56">
        <v>44197</v>
      </c>
      <c r="G286" s="46">
        <v>4</v>
      </c>
    </row>
    <row r="287" spans="1:7" ht="16" customHeight="1">
      <c r="A287" s="36" t="s">
        <v>957</v>
      </c>
      <c r="B287" s="36" t="s">
        <v>561</v>
      </c>
      <c r="C287" s="54" t="s">
        <v>958</v>
      </c>
      <c r="D287" s="36" t="s">
        <v>959</v>
      </c>
      <c r="E287" s="48">
        <v>292659</v>
      </c>
      <c r="F287" s="56">
        <v>44330</v>
      </c>
      <c r="G287" s="46">
        <v>1</v>
      </c>
    </row>
    <row r="288" spans="1:7" ht="16" customHeight="1">
      <c r="A288" s="36" t="s">
        <v>960</v>
      </c>
      <c r="B288" s="36" t="s">
        <v>141</v>
      </c>
      <c r="C288" s="54" t="s">
        <v>961</v>
      </c>
      <c r="D288" s="36" t="s">
        <v>962</v>
      </c>
      <c r="E288" s="48">
        <v>268115</v>
      </c>
      <c r="F288" s="56">
        <v>44304</v>
      </c>
      <c r="G288" s="46">
        <v>1</v>
      </c>
    </row>
    <row r="289" spans="1:7" ht="16" customHeight="1">
      <c r="A289" s="36" t="s">
        <v>963</v>
      </c>
      <c r="B289" s="36" t="s">
        <v>297</v>
      </c>
      <c r="C289" s="54" t="s">
        <v>964</v>
      </c>
      <c r="D289" s="36" t="s">
        <v>965</v>
      </c>
      <c r="E289" s="48">
        <v>393548</v>
      </c>
      <c r="F289" s="56">
        <v>44298</v>
      </c>
      <c r="G289" s="46">
        <v>1</v>
      </c>
    </row>
    <row r="290" spans="1:7" ht="16" customHeight="1">
      <c r="A290" s="36" t="s">
        <v>966</v>
      </c>
      <c r="B290" s="36" t="s">
        <v>58</v>
      </c>
      <c r="C290" s="54" t="s">
        <v>967</v>
      </c>
      <c r="D290" s="36" t="s">
        <v>968</v>
      </c>
      <c r="E290" s="48">
        <v>260629</v>
      </c>
      <c r="F290" s="56">
        <v>44467</v>
      </c>
      <c r="G290" s="46">
        <v>1</v>
      </c>
    </row>
    <row r="291" spans="1:7" ht="16" customHeight="1">
      <c r="A291" s="36" t="s">
        <v>969</v>
      </c>
      <c r="B291" s="36" t="s">
        <v>244</v>
      </c>
      <c r="C291" s="54" t="s">
        <v>970</v>
      </c>
      <c r="D291" s="36" t="s">
        <v>971</v>
      </c>
      <c r="E291" s="48">
        <v>272253</v>
      </c>
      <c r="F291" s="56">
        <v>44424</v>
      </c>
      <c r="G291" s="46">
        <v>4</v>
      </c>
    </row>
    <row r="292" spans="1:7" ht="16" customHeight="1">
      <c r="A292" s="36" t="s">
        <v>972</v>
      </c>
      <c r="B292" s="36" t="s">
        <v>499</v>
      </c>
      <c r="C292" s="54" t="s">
        <v>973</v>
      </c>
      <c r="D292" s="36" t="s">
        <v>974</v>
      </c>
      <c r="E292" s="48">
        <v>388205</v>
      </c>
      <c r="F292" s="56">
        <v>44213</v>
      </c>
      <c r="G292" s="46">
        <v>2</v>
      </c>
    </row>
    <row r="293" spans="1:7" ht="16" customHeight="1">
      <c r="A293" s="36" t="s">
        <v>975</v>
      </c>
      <c r="B293" s="36" t="s">
        <v>737</v>
      </c>
      <c r="C293" s="54" t="s">
        <v>976</v>
      </c>
      <c r="D293" s="36" t="s">
        <v>977</v>
      </c>
      <c r="E293" s="48">
        <v>349736</v>
      </c>
      <c r="F293" s="56">
        <v>44364</v>
      </c>
      <c r="G293" s="46">
        <v>3</v>
      </c>
    </row>
    <row r="294" spans="1:7" ht="16" customHeight="1">
      <c r="A294" s="36" t="s">
        <v>978</v>
      </c>
      <c r="B294" s="36" t="s">
        <v>20</v>
      </c>
      <c r="C294" s="54" t="s">
        <v>979</v>
      </c>
      <c r="D294" s="36" t="s">
        <v>980</v>
      </c>
      <c r="E294" s="48">
        <v>283709</v>
      </c>
      <c r="F294" s="56">
        <v>44400</v>
      </c>
      <c r="G294" s="46">
        <v>2</v>
      </c>
    </row>
    <row r="295" spans="1:7" ht="16" customHeight="1">
      <c r="A295" s="36" t="s">
        <v>981</v>
      </c>
      <c r="B295" s="36" t="s">
        <v>380</v>
      </c>
      <c r="C295" s="54" t="s">
        <v>982</v>
      </c>
      <c r="D295" s="36" t="s">
        <v>983</v>
      </c>
      <c r="E295" s="48">
        <v>384714</v>
      </c>
      <c r="F295" s="56">
        <v>44368</v>
      </c>
      <c r="G295" s="46">
        <v>3</v>
      </c>
    </row>
    <row r="296" spans="1:7" ht="16" customHeight="1">
      <c r="A296" s="36" t="s">
        <v>984</v>
      </c>
      <c r="B296" s="36" t="s">
        <v>269</v>
      </c>
      <c r="C296" s="54" t="s">
        <v>985</v>
      </c>
      <c r="D296" s="36" t="s">
        <v>986</v>
      </c>
      <c r="E296" s="48">
        <v>278681</v>
      </c>
      <c r="F296" s="56">
        <v>44503</v>
      </c>
      <c r="G296" s="46">
        <v>1</v>
      </c>
    </row>
    <row r="297" spans="1:7" ht="16" customHeight="1">
      <c r="A297" s="36" t="s">
        <v>987</v>
      </c>
      <c r="B297" s="36" t="s">
        <v>649</v>
      </c>
      <c r="C297" s="54" t="s">
        <v>988</v>
      </c>
      <c r="D297" s="36" t="s">
        <v>989</v>
      </c>
      <c r="E297" s="48">
        <v>312756</v>
      </c>
      <c r="F297" s="56">
        <v>44244</v>
      </c>
      <c r="G297" s="46">
        <v>3</v>
      </c>
    </row>
    <row r="298" spans="1:7" ht="16" customHeight="1">
      <c r="A298" s="36" t="s">
        <v>990</v>
      </c>
      <c r="B298" s="36" t="s">
        <v>93</v>
      </c>
      <c r="C298" s="54" t="s">
        <v>991</v>
      </c>
      <c r="D298" s="36" t="s">
        <v>992</v>
      </c>
      <c r="E298" s="48">
        <v>275838</v>
      </c>
      <c r="F298" s="56">
        <v>44260</v>
      </c>
      <c r="G298" s="46">
        <v>3</v>
      </c>
    </row>
    <row r="299" spans="1:7" ht="16" customHeight="1">
      <c r="A299" s="36" t="s">
        <v>993</v>
      </c>
      <c r="B299" s="36" t="s">
        <v>32</v>
      </c>
      <c r="C299" s="54" t="s">
        <v>994</v>
      </c>
      <c r="D299" s="36" t="s">
        <v>995</v>
      </c>
      <c r="E299" s="48">
        <v>428272</v>
      </c>
      <c r="F299" s="56">
        <v>44745</v>
      </c>
      <c r="G299" s="46">
        <v>4</v>
      </c>
    </row>
    <row r="300" spans="1:7" ht="16" customHeight="1">
      <c r="A300" s="36" t="s">
        <v>996</v>
      </c>
      <c r="B300" s="36" t="s">
        <v>69</v>
      </c>
      <c r="C300" s="54" t="s">
        <v>997</v>
      </c>
      <c r="D300" s="36" t="s">
        <v>998</v>
      </c>
      <c r="E300" s="48">
        <v>267748</v>
      </c>
      <c r="F300" s="56">
        <v>44631</v>
      </c>
      <c r="G300" s="46">
        <v>4</v>
      </c>
    </row>
    <row r="301" spans="1:7" ht="16" customHeight="1">
      <c r="A301" s="36" t="s">
        <v>999</v>
      </c>
      <c r="B301" s="36" t="s">
        <v>244</v>
      </c>
      <c r="C301" s="54" t="s">
        <v>1000</v>
      </c>
      <c r="D301" s="36" t="s">
        <v>1001</v>
      </c>
      <c r="E301" s="48">
        <v>374170</v>
      </c>
      <c r="F301" s="56">
        <v>44566</v>
      </c>
      <c r="G301" s="46">
        <v>1</v>
      </c>
    </row>
    <row r="302" spans="1:7" ht="16" customHeight="1">
      <c r="A302" s="36" t="s">
        <v>1002</v>
      </c>
      <c r="B302" s="36" t="s">
        <v>373</v>
      </c>
      <c r="C302" s="54" t="s">
        <v>1003</v>
      </c>
      <c r="D302" s="36" t="s">
        <v>1004</v>
      </c>
      <c r="E302" s="48">
        <v>386980</v>
      </c>
      <c r="F302" s="56">
        <v>44681</v>
      </c>
      <c r="G302" s="46">
        <v>2</v>
      </c>
    </row>
    <row r="303" spans="1:7" ht="16" customHeight="1">
      <c r="A303" s="36" t="s">
        <v>1005</v>
      </c>
      <c r="B303" s="36" t="s">
        <v>233</v>
      </c>
      <c r="C303" s="54" t="s">
        <v>1006</v>
      </c>
      <c r="D303" s="36" t="s">
        <v>1007</v>
      </c>
      <c r="E303" s="48">
        <v>320905</v>
      </c>
      <c r="F303" s="56">
        <v>44817</v>
      </c>
      <c r="G303" s="46">
        <v>2</v>
      </c>
    </row>
    <row r="304" spans="1:7" ht="16" customHeight="1">
      <c r="A304" s="36" t="s">
        <v>1008</v>
      </c>
      <c r="B304" s="36" t="s">
        <v>662</v>
      </c>
      <c r="C304" s="54" t="s">
        <v>1009</v>
      </c>
      <c r="D304" s="36" t="s">
        <v>1010</v>
      </c>
      <c r="E304" s="48">
        <v>413829</v>
      </c>
      <c r="F304" s="56">
        <v>44714</v>
      </c>
      <c r="G304" s="46">
        <v>3</v>
      </c>
    </row>
    <row r="305" spans="1:7" ht="16" customHeight="1">
      <c r="A305" s="36" t="s">
        <v>1011</v>
      </c>
      <c r="B305" s="36" t="s">
        <v>101</v>
      </c>
      <c r="C305" s="54" t="s">
        <v>1012</v>
      </c>
      <c r="D305" s="36" t="s">
        <v>1013</v>
      </c>
      <c r="E305" s="48">
        <v>346874</v>
      </c>
      <c r="F305" s="56">
        <v>44578</v>
      </c>
      <c r="G305" s="46">
        <v>2</v>
      </c>
    </row>
    <row r="306" spans="1:7" ht="16" customHeight="1">
      <c r="A306" s="36" t="s">
        <v>1014</v>
      </c>
      <c r="B306" s="36" t="s">
        <v>1015</v>
      </c>
      <c r="C306" s="54" t="s">
        <v>1016</v>
      </c>
      <c r="D306" s="36" t="s">
        <v>1017</v>
      </c>
      <c r="E306" s="48">
        <v>298192</v>
      </c>
      <c r="F306" s="56">
        <v>44861</v>
      </c>
      <c r="G306" s="46">
        <v>6</v>
      </c>
    </row>
    <row r="307" spans="1:7" ht="16" customHeight="1">
      <c r="A307" s="36" t="s">
        <v>1018</v>
      </c>
      <c r="B307" s="36" t="s">
        <v>182</v>
      </c>
      <c r="C307" s="54" t="s">
        <v>1019</v>
      </c>
      <c r="D307" s="36" t="s">
        <v>1020</v>
      </c>
      <c r="E307" s="48">
        <v>276753</v>
      </c>
      <c r="F307" s="56">
        <v>44627</v>
      </c>
      <c r="G307" s="46">
        <v>1</v>
      </c>
    </row>
    <row r="308" spans="1:7" ht="16" customHeight="1">
      <c r="A308" s="36" t="s">
        <v>1021</v>
      </c>
      <c r="B308" s="36" t="s">
        <v>153</v>
      </c>
      <c r="C308" s="54" t="s">
        <v>1022</v>
      </c>
      <c r="D308" s="36" t="s">
        <v>1023</v>
      </c>
      <c r="E308" s="48">
        <v>297911</v>
      </c>
      <c r="F308" s="56">
        <v>44776</v>
      </c>
      <c r="G308" s="46">
        <v>4</v>
      </c>
    </row>
    <row r="309" spans="1:7" ht="16" customHeight="1">
      <c r="A309" s="36" t="s">
        <v>1024</v>
      </c>
      <c r="B309" s="36" t="s">
        <v>62</v>
      </c>
      <c r="C309" s="54" t="s">
        <v>1025</v>
      </c>
      <c r="D309" s="36" t="s">
        <v>1026</v>
      </c>
      <c r="E309" s="48">
        <v>398760</v>
      </c>
      <c r="F309" s="56">
        <v>44705</v>
      </c>
      <c r="G309" s="46">
        <v>3</v>
      </c>
    </row>
    <row r="310" spans="1:7" ht="16" customHeight="1">
      <c r="A310" s="36" t="s">
        <v>1027</v>
      </c>
      <c r="B310" s="36" t="s">
        <v>178</v>
      </c>
      <c r="C310" s="54" t="s">
        <v>1028</v>
      </c>
      <c r="D310" s="36" t="s">
        <v>1029</v>
      </c>
      <c r="E310" s="48">
        <v>289618</v>
      </c>
      <c r="F310" s="56">
        <v>44808</v>
      </c>
      <c r="G310" s="46">
        <v>6</v>
      </c>
    </row>
    <row r="311" spans="1:7" ht="16" customHeight="1">
      <c r="A311" s="36" t="s">
        <v>1030</v>
      </c>
      <c r="B311" s="36" t="s">
        <v>737</v>
      </c>
      <c r="C311" s="54" t="s">
        <v>1031</v>
      </c>
      <c r="D311" s="36" t="s">
        <v>1032</v>
      </c>
      <c r="E311" s="48">
        <v>337843</v>
      </c>
      <c r="F311" s="56">
        <v>44771</v>
      </c>
      <c r="G311" s="46">
        <v>6</v>
      </c>
    </row>
    <row r="312" spans="1:7" ht="16" customHeight="1">
      <c r="A312" s="36" t="s">
        <v>1033</v>
      </c>
      <c r="B312" s="36" t="s">
        <v>675</v>
      </c>
      <c r="C312" s="54" t="s">
        <v>1034</v>
      </c>
      <c r="D312" s="36" t="s">
        <v>1035</v>
      </c>
      <c r="E312" s="48">
        <v>406719</v>
      </c>
      <c r="F312" s="56">
        <v>44678</v>
      </c>
      <c r="G312" s="46">
        <v>2</v>
      </c>
    </row>
    <row r="313" spans="1:7" ht="16" customHeight="1">
      <c r="A313" s="36" t="s">
        <v>1036</v>
      </c>
      <c r="B313" s="36" t="s">
        <v>28</v>
      </c>
      <c r="C313" s="54" t="s">
        <v>1037</v>
      </c>
      <c r="D313" s="36" t="s">
        <v>1038</v>
      </c>
      <c r="E313" s="48">
        <v>404545</v>
      </c>
      <c r="F313" s="56">
        <v>44704</v>
      </c>
      <c r="G313" s="46">
        <v>6</v>
      </c>
    </row>
    <row r="314" spans="1:7" ht="16" customHeight="1">
      <c r="A314" s="36" t="s">
        <v>1039</v>
      </c>
      <c r="B314" s="36" t="s">
        <v>593</v>
      </c>
      <c r="C314" s="54" t="s">
        <v>1040</v>
      </c>
      <c r="D314" s="36" t="s">
        <v>1041</v>
      </c>
      <c r="E314" s="48">
        <v>377170</v>
      </c>
      <c r="F314" s="56">
        <v>44872</v>
      </c>
      <c r="G314" s="46">
        <v>1</v>
      </c>
    </row>
    <row r="315" spans="1:7" ht="16" customHeight="1">
      <c r="A315" s="36" t="s">
        <v>1042</v>
      </c>
      <c r="B315" s="36" t="s">
        <v>334</v>
      </c>
      <c r="C315" s="54" t="s">
        <v>1043</v>
      </c>
      <c r="D315" s="36" t="s">
        <v>1044</v>
      </c>
      <c r="E315" s="48">
        <v>348478</v>
      </c>
      <c r="F315" s="56">
        <v>44844</v>
      </c>
      <c r="G315" s="46">
        <v>2</v>
      </c>
    </row>
    <row r="316" spans="1:7" ht="16" customHeight="1">
      <c r="A316" s="36" t="s">
        <v>1045</v>
      </c>
      <c r="B316" s="36" t="s">
        <v>216</v>
      </c>
      <c r="C316" s="54" t="s">
        <v>1046</v>
      </c>
      <c r="D316" s="36" t="s">
        <v>1047</v>
      </c>
      <c r="E316" s="48">
        <v>290953</v>
      </c>
      <c r="F316" s="56">
        <v>44659</v>
      </c>
      <c r="G316" s="46">
        <v>4</v>
      </c>
    </row>
    <row r="317" spans="1:7" ht="16" customHeight="1">
      <c r="A317" s="36" t="s">
        <v>1048</v>
      </c>
      <c r="B317" s="36" t="s">
        <v>1049</v>
      </c>
      <c r="C317" s="54" t="s">
        <v>1050</v>
      </c>
      <c r="D317" s="36" t="s">
        <v>1051</v>
      </c>
      <c r="E317" s="48">
        <v>421975</v>
      </c>
      <c r="F317" s="56">
        <v>44572</v>
      </c>
      <c r="G317" s="46">
        <v>1</v>
      </c>
    </row>
    <row r="318" spans="1:7" ht="16" customHeight="1">
      <c r="A318" s="36" t="s">
        <v>1052</v>
      </c>
      <c r="B318" s="36" t="s">
        <v>349</v>
      </c>
      <c r="C318" s="54" t="s">
        <v>1053</v>
      </c>
      <c r="D318" s="36" t="s">
        <v>1054</v>
      </c>
      <c r="E318" s="48">
        <v>297153</v>
      </c>
      <c r="F318" s="56">
        <v>44642</v>
      </c>
      <c r="G318" s="46">
        <v>6</v>
      </c>
    </row>
    <row r="319" spans="1:7" ht="16" customHeight="1">
      <c r="A319" s="36" t="s">
        <v>1055</v>
      </c>
      <c r="B319" s="36" t="s">
        <v>1015</v>
      </c>
      <c r="C319" s="54" t="s">
        <v>1056</v>
      </c>
      <c r="D319" s="36" t="s">
        <v>1057</v>
      </c>
      <c r="E319" s="48">
        <v>297206</v>
      </c>
      <c r="F319" s="56">
        <v>44721</v>
      </c>
      <c r="G319" s="46">
        <v>4</v>
      </c>
    </row>
    <row r="320" spans="1:7" ht="16" customHeight="1">
      <c r="A320" s="36" t="s">
        <v>1058</v>
      </c>
      <c r="B320" s="36" t="s">
        <v>109</v>
      </c>
      <c r="C320" s="54" t="s">
        <v>1059</v>
      </c>
      <c r="D320" s="36" t="s">
        <v>1060</v>
      </c>
      <c r="E320" s="48">
        <v>412355</v>
      </c>
      <c r="F320" s="56">
        <v>44826</v>
      </c>
      <c r="G320" s="46">
        <v>3</v>
      </c>
    </row>
    <row r="321" spans="1:7" ht="16" customHeight="1">
      <c r="A321" s="36" t="s">
        <v>1061</v>
      </c>
      <c r="B321" s="36" t="s">
        <v>240</v>
      </c>
      <c r="C321" s="54" t="s">
        <v>1062</v>
      </c>
      <c r="D321" s="36" t="s">
        <v>1063</v>
      </c>
      <c r="E321" s="48">
        <v>289501</v>
      </c>
      <c r="F321" s="56">
        <v>44710</v>
      </c>
      <c r="G321" s="46">
        <v>3</v>
      </c>
    </row>
    <row r="322" spans="1:7" ht="16" customHeight="1">
      <c r="A322" s="36" t="s">
        <v>1064</v>
      </c>
      <c r="B322" s="36" t="s">
        <v>882</v>
      </c>
      <c r="C322" s="54" t="s">
        <v>1065</v>
      </c>
      <c r="D322" s="36" t="s">
        <v>1066</v>
      </c>
      <c r="E322" s="48">
        <v>332816</v>
      </c>
      <c r="F322" s="56">
        <v>44727</v>
      </c>
      <c r="G322" s="46">
        <v>2</v>
      </c>
    </row>
    <row r="323" spans="1:7" ht="16" customHeight="1">
      <c r="A323" s="36" t="s">
        <v>1067</v>
      </c>
      <c r="B323" s="36" t="s">
        <v>197</v>
      </c>
      <c r="C323" s="54" t="s">
        <v>1068</v>
      </c>
      <c r="D323" s="36" t="s">
        <v>1069</v>
      </c>
      <c r="E323" s="48">
        <v>322641</v>
      </c>
      <c r="F323" s="56">
        <v>44592</v>
      </c>
      <c r="G323" s="46">
        <v>3</v>
      </c>
    </row>
    <row r="324" spans="1:7" ht="16" customHeight="1">
      <c r="A324" s="36" t="s">
        <v>1070</v>
      </c>
      <c r="B324" s="36" t="s">
        <v>1071</v>
      </c>
      <c r="C324" s="54" t="s">
        <v>1072</v>
      </c>
      <c r="D324" s="36" t="s">
        <v>1073</v>
      </c>
      <c r="E324" s="48">
        <v>418190</v>
      </c>
      <c r="F324" s="56">
        <v>44755</v>
      </c>
      <c r="G324" s="46">
        <v>3</v>
      </c>
    </row>
    <row r="325" spans="1:7" ht="16" customHeight="1">
      <c r="A325" s="36" t="s">
        <v>1074</v>
      </c>
      <c r="B325" s="36" t="s">
        <v>522</v>
      </c>
      <c r="C325" s="54" t="s">
        <v>1075</v>
      </c>
      <c r="D325" s="36" t="s">
        <v>1076</v>
      </c>
      <c r="E325" s="48">
        <v>285222</v>
      </c>
      <c r="F325" s="56">
        <v>44788</v>
      </c>
      <c r="G325" s="46">
        <v>6</v>
      </c>
    </row>
    <row r="326" spans="1:7" ht="16" customHeight="1">
      <c r="A326" s="36" t="s">
        <v>1077</v>
      </c>
      <c r="B326" s="36" t="s">
        <v>387</v>
      </c>
      <c r="C326" s="54" t="s">
        <v>1078</v>
      </c>
      <c r="D326" s="36" t="s">
        <v>1079</v>
      </c>
      <c r="E326" s="48">
        <v>312146</v>
      </c>
      <c r="F326" s="56">
        <v>44625</v>
      </c>
      <c r="G326" s="46">
        <v>1</v>
      </c>
    </row>
    <row r="327" spans="1:7" ht="16" customHeight="1">
      <c r="A327" s="36" t="s">
        <v>1080</v>
      </c>
      <c r="B327" s="36" t="s">
        <v>768</v>
      </c>
      <c r="C327" s="54" t="s">
        <v>1081</v>
      </c>
      <c r="D327" s="36" t="s">
        <v>1082</v>
      </c>
      <c r="E327" s="48">
        <v>319696</v>
      </c>
      <c r="F327" s="56">
        <v>44876</v>
      </c>
      <c r="G327" s="46">
        <v>1</v>
      </c>
    </row>
    <row r="328" spans="1:7" ht="16" customHeight="1">
      <c r="A328" s="36" t="s">
        <v>1083</v>
      </c>
      <c r="B328" s="36" t="s">
        <v>287</v>
      </c>
      <c r="C328" s="54" t="s">
        <v>1084</v>
      </c>
      <c r="D328" s="36" t="s">
        <v>1085</v>
      </c>
      <c r="E328" s="48">
        <v>343697</v>
      </c>
      <c r="F328" s="56">
        <v>44810</v>
      </c>
      <c r="G328" s="46">
        <v>5</v>
      </c>
    </row>
    <row r="329" spans="1:7" ht="16" customHeight="1">
      <c r="A329" s="36" t="s">
        <v>1086</v>
      </c>
      <c r="B329" s="36" t="s">
        <v>123</v>
      </c>
      <c r="C329" s="54" t="s">
        <v>1087</v>
      </c>
      <c r="D329" s="36" t="s">
        <v>1088</v>
      </c>
      <c r="E329" s="48">
        <v>298438</v>
      </c>
      <c r="F329" s="56">
        <v>44880</v>
      </c>
      <c r="G329" s="46">
        <v>2</v>
      </c>
    </row>
    <row r="330" spans="1:7" ht="16" customHeight="1">
      <c r="A330" s="36" t="s">
        <v>1089</v>
      </c>
      <c r="B330" s="36" t="s">
        <v>93</v>
      </c>
      <c r="C330" s="54" t="s">
        <v>1090</v>
      </c>
      <c r="D330" s="36" t="s">
        <v>1091</v>
      </c>
      <c r="E330" s="48">
        <v>441695</v>
      </c>
      <c r="F330" s="56">
        <v>44843</v>
      </c>
      <c r="G330" s="46">
        <v>6</v>
      </c>
    </row>
    <row r="331" spans="1:7" ht="16" customHeight="1">
      <c r="A331" s="36" t="s">
        <v>1092</v>
      </c>
      <c r="B331" s="36" t="s">
        <v>1093</v>
      </c>
      <c r="C331" s="54" t="s">
        <v>1094</v>
      </c>
      <c r="D331" s="36" t="s">
        <v>1095</v>
      </c>
      <c r="E331" s="48">
        <v>439622</v>
      </c>
      <c r="F331" s="56">
        <v>44696</v>
      </c>
      <c r="G331" s="46">
        <v>4</v>
      </c>
    </row>
    <row r="332" spans="1:7" ht="16" customHeight="1">
      <c r="A332" s="36" t="s">
        <v>1096</v>
      </c>
      <c r="B332" s="36" t="s">
        <v>541</v>
      </c>
      <c r="C332" s="54" t="s">
        <v>1097</v>
      </c>
      <c r="D332" s="36" t="s">
        <v>1098</v>
      </c>
      <c r="E332" s="48">
        <v>427169</v>
      </c>
      <c r="F332" s="56">
        <v>44783</v>
      </c>
      <c r="G332" s="46">
        <v>2</v>
      </c>
    </row>
    <row r="333" spans="1:7" ht="16" customHeight="1">
      <c r="A333" s="36" t="s">
        <v>1099</v>
      </c>
      <c r="B333" s="36" t="s">
        <v>304</v>
      </c>
      <c r="C333" s="54" t="s">
        <v>1100</v>
      </c>
      <c r="D333" s="36" t="s">
        <v>1101</v>
      </c>
      <c r="E333" s="48">
        <v>357511</v>
      </c>
      <c r="F333" s="56">
        <v>44805</v>
      </c>
      <c r="G333" s="46">
        <v>5</v>
      </c>
    </row>
    <row r="334" spans="1:7" ht="16" customHeight="1">
      <c r="A334" s="36" t="s">
        <v>1102</v>
      </c>
      <c r="B334" s="36" t="s">
        <v>24</v>
      </c>
      <c r="C334" s="54" t="s">
        <v>1103</v>
      </c>
      <c r="D334" s="36" t="s">
        <v>1104</v>
      </c>
      <c r="E334" s="48">
        <v>353626</v>
      </c>
      <c r="F334" s="56">
        <v>44828</v>
      </c>
      <c r="G334" s="46">
        <v>4</v>
      </c>
    </row>
    <row r="335" spans="1:7" ht="16" customHeight="1">
      <c r="A335" s="36" t="s">
        <v>1105</v>
      </c>
      <c r="B335" s="36" t="s">
        <v>189</v>
      </c>
      <c r="C335" s="54" t="s">
        <v>1106</v>
      </c>
      <c r="D335" s="36" t="s">
        <v>1107</v>
      </c>
      <c r="E335" s="48">
        <v>261545</v>
      </c>
      <c r="F335" s="56">
        <v>44814</v>
      </c>
      <c r="G335" s="46">
        <v>5</v>
      </c>
    </row>
    <row r="336" spans="1:7" ht="16" customHeight="1">
      <c r="A336" s="36" t="s">
        <v>1108</v>
      </c>
      <c r="B336" s="36" t="s">
        <v>334</v>
      </c>
      <c r="C336" s="54" t="s">
        <v>1109</v>
      </c>
      <c r="D336" s="36" t="s">
        <v>1110</v>
      </c>
      <c r="E336" s="48">
        <v>323068</v>
      </c>
      <c r="F336" s="56">
        <v>44861</v>
      </c>
      <c r="G336" s="46">
        <v>3</v>
      </c>
    </row>
    <row r="337" spans="1:7" ht="16" customHeight="1">
      <c r="A337" s="36" t="s">
        <v>1111</v>
      </c>
      <c r="B337" s="36" t="s">
        <v>541</v>
      </c>
      <c r="C337" s="54" t="s">
        <v>1112</v>
      </c>
      <c r="D337" s="36" t="s">
        <v>1113</v>
      </c>
      <c r="E337" s="48">
        <v>324530</v>
      </c>
      <c r="F337" s="56">
        <v>44855</v>
      </c>
      <c r="G337" s="46">
        <v>5</v>
      </c>
    </row>
    <row r="338" spans="1:7" ht="16" customHeight="1">
      <c r="A338" s="36" t="s">
        <v>1114</v>
      </c>
      <c r="B338" s="36" t="s">
        <v>297</v>
      </c>
      <c r="C338" s="54" t="s">
        <v>1115</v>
      </c>
      <c r="D338" s="36" t="s">
        <v>1116</v>
      </c>
      <c r="E338" s="48">
        <v>413847</v>
      </c>
      <c r="F338" s="56">
        <v>44581</v>
      </c>
      <c r="G338" s="46">
        <v>4</v>
      </c>
    </row>
    <row r="339" spans="1:7" ht="16" customHeight="1">
      <c r="A339" s="36" t="s">
        <v>1117</v>
      </c>
      <c r="B339" s="36" t="s">
        <v>252</v>
      </c>
      <c r="C339" s="54" t="s">
        <v>1118</v>
      </c>
      <c r="D339" s="36" t="s">
        <v>1119</v>
      </c>
      <c r="E339" s="48">
        <v>278811</v>
      </c>
      <c r="F339" s="56">
        <v>44644</v>
      </c>
      <c r="G339" s="46">
        <v>2</v>
      </c>
    </row>
    <row r="340" spans="1:7" ht="16" customHeight="1">
      <c r="A340" s="36" t="s">
        <v>1120</v>
      </c>
      <c r="B340" s="36" t="s">
        <v>1121</v>
      </c>
      <c r="C340" s="54" t="s">
        <v>1122</v>
      </c>
      <c r="D340" s="36" t="s">
        <v>1123</v>
      </c>
      <c r="E340" s="48">
        <v>350901</v>
      </c>
      <c r="F340" s="56">
        <v>44701</v>
      </c>
      <c r="G340" s="46">
        <v>4</v>
      </c>
    </row>
    <row r="341" spans="1:7" ht="16" customHeight="1">
      <c r="A341" s="36" t="s">
        <v>1124</v>
      </c>
      <c r="B341" s="36" t="s">
        <v>454</v>
      </c>
      <c r="C341" s="54" t="s">
        <v>1125</v>
      </c>
      <c r="D341" s="36" t="s">
        <v>1126</v>
      </c>
      <c r="E341" s="48">
        <v>298888</v>
      </c>
      <c r="F341" s="56">
        <v>44883</v>
      </c>
      <c r="G341" s="46">
        <v>6</v>
      </c>
    </row>
    <row r="342" spans="1:7" ht="16" customHeight="1">
      <c r="A342" s="36" t="s">
        <v>1127</v>
      </c>
      <c r="B342" s="36" t="s">
        <v>36</v>
      </c>
      <c r="C342" s="54" t="s">
        <v>1128</v>
      </c>
      <c r="D342" s="36" t="s">
        <v>1129</v>
      </c>
      <c r="E342" s="48">
        <v>394225</v>
      </c>
      <c r="F342" s="56">
        <v>44621</v>
      </c>
      <c r="G342" s="46">
        <v>2</v>
      </c>
    </row>
    <row r="343" spans="1:7" ht="16" customHeight="1">
      <c r="A343" s="36" t="s">
        <v>1130</v>
      </c>
      <c r="B343" s="36" t="s">
        <v>212</v>
      </c>
      <c r="C343" s="54" t="s">
        <v>1131</v>
      </c>
      <c r="D343" s="36" t="s">
        <v>1132</v>
      </c>
      <c r="E343" s="48">
        <v>381039</v>
      </c>
      <c r="F343" s="56">
        <v>44763</v>
      </c>
      <c r="G343" s="46">
        <v>2</v>
      </c>
    </row>
    <row r="344" spans="1:7" ht="16" customHeight="1">
      <c r="A344" s="36" t="s">
        <v>1133</v>
      </c>
      <c r="B344" s="36" t="s">
        <v>174</v>
      </c>
      <c r="C344" s="54" t="s">
        <v>1134</v>
      </c>
      <c r="D344" s="36" t="s">
        <v>1135</v>
      </c>
      <c r="E344" s="48">
        <v>398062</v>
      </c>
      <c r="F344" s="56">
        <v>44700</v>
      </c>
      <c r="G344" s="46">
        <v>5</v>
      </c>
    </row>
    <row r="345" spans="1:7" ht="16" customHeight="1">
      <c r="A345" s="36" t="s">
        <v>1136</v>
      </c>
      <c r="B345" s="36" t="s">
        <v>212</v>
      </c>
      <c r="C345" s="54" t="s">
        <v>1137</v>
      </c>
      <c r="D345" s="36" t="s">
        <v>1138</v>
      </c>
      <c r="E345" s="48">
        <v>316037</v>
      </c>
      <c r="F345" s="56">
        <v>44638</v>
      </c>
      <c r="G345" s="46">
        <v>2</v>
      </c>
    </row>
    <row r="346" spans="1:7" ht="16" customHeight="1">
      <c r="A346" s="36" t="s">
        <v>1139</v>
      </c>
      <c r="B346" s="36" t="s">
        <v>28</v>
      </c>
      <c r="C346" s="54" t="s">
        <v>1140</v>
      </c>
      <c r="D346" s="36" t="s">
        <v>1141</v>
      </c>
      <c r="E346" s="48">
        <v>344761</v>
      </c>
      <c r="F346" s="56">
        <v>44635</v>
      </c>
      <c r="G346" s="46">
        <v>1</v>
      </c>
    </row>
    <row r="347" spans="1:7" ht="16" customHeight="1">
      <c r="A347" s="36" t="s">
        <v>1142</v>
      </c>
      <c r="B347" s="36" t="s">
        <v>373</v>
      </c>
      <c r="C347" s="54" t="s">
        <v>1143</v>
      </c>
      <c r="D347" s="36" t="s">
        <v>1144</v>
      </c>
      <c r="E347" s="48">
        <v>283745</v>
      </c>
      <c r="F347" s="56">
        <v>44879</v>
      </c>
      <c r="G347" s="46">
        <v>3</v>
      </c>
    </row>
    <row r="348" spans="1:7" ht="16" customHeight="1">
      <c r="A348" s="36" t="s">
        <v>1145</v>
      </c>
      <c r="B348" s="36" t="s">
        <v>1071</v>
      </c>
      <c r="C348" s="54" t="s">
        <v>1146</v>
      </c>
      <c r="D348" s="36" t="s">
        <v>1147</v>
      </c>
      <c r="E348" s="48">
        <v>261120</v>
      </c>
      <c r="F348" s="56">
        <v>44762</v>
      </c>
      <c r="G348" s="46">
        <v>4</v>
      </c>
    </row>
    <row r="349" spans="1:7" ht="16" customHeight="1">
      <c r="A349" s="36" t="s">
        <v>1148</v>
      </c>
      <c r="B349" s="36" t="s">
        <v>341</v>
      </c>
      <c r="C349" s="54" t="s">
        <v>1149</v>
      </c>
      <c r="D349" s="36" t="s">
        <v>1150</v>
      </c>
      <c r="E349" s="48">
        <v>416531</v>
      </c>
      <c r="F349" s="56">
        <v>44800</v>
      </c>
      <c r="G349" s="46">
        <v>5</v>
      </c>
    </row>
    <row r="350" spans="1:7" ht="16" customHeight="1">
      <c r="A350" s="36" t="s">
        <v>1151</v>
      </c>
      <c r="B350" s="36" t="s">
        <v>36</v>
      </c>
      <c r="C350" s="54" t="s">
        <v>1152</v>
      </c>
      <c r="D350" s="36" t="s">
        <v>1153</v>
      </c>
      <c r="E350" s="48">
        <v>301842</v>
      </c>
      <c r="F350" s="56">
        <v>44916</v>
      </c>
      <c r="G350" s="46">
        <v>1</v>
      </c>
    </row>
    <row r="351" spans="1:7" ht="16" customHeight="1">
      <c r="A351" s="36" t="s">
        <v>1154</v>
      </c>
      <c r="B351" s="36" t="s">
        <v>205</v>
      </c>
      <c r="C351" s="54" t="s">
        <v>1155</v>
      </c>
      <c r="D351" s="36" t="s">
        <v>1156</v>
      </c>
      <c r="E351" s="48">
        <v>369370</v>
      </c>
      <c r="F351" s="56">
        <v>44588</v>
      </c>
      <c r="G351" s="46">
        <v>3</v>
      </c>
    </row>
    <row r="352" spans="1:7" ht="16" customHeight="1">
      <c r="A352" s="36" t="s">
        <v>1157</v>
      </c>
      <c r="B352" s="36" t="s">
        <v>113</v>
      </c>
      <c r="C352" s="54" t="s">
        <v>1158</v>
      </c>
      <c r="D352" s="36" t="s">
        <v>1159</v>
      </c>
      <c r="E352" s="48">
        <v>427941</v>
      </c>
      <c r="F352" s="56">
        <v>44820</v>
      </c>
      <c r="G352" s="46">
        <v>2</v>
      </c>
    </row>
    <row r="353" spans="1:7" ht="16" customHeight="1">
      <c r="A353" s="36" t="s">
        <v>1160</v>
      </c>
      <c r="B353" s="36" t="s">
        <v>123</v>
      </c>
      <c r="C353" s="54" t="s">
        <v>1161</v>
      </c>
      <c r="D353" s="36" t="s">
        <v>1162</v>
      </c>
      <c r="E353" s="48">
        <v>399166</v>
      </c>
      <c r="F353" s="56">
        <v>44704</v>
      </c>
      <c r="G353" s="46">
        <v>4</v>
      </c>
    </row>
    <row r="354" spans="1:7" ht="16" customHeight="1">
      <c r="A354" s="36" t="s">
        <v>1163</v>
      </c>
      <c r="B354" s="36" t="s">
        <v>1164</v>
      </c>
      <c r="C354" s="54" t="s">
        <v>1165</v>
      </c>
      <c r="D354" s="36" t="s">
        <v>1166</v>
      </c>
      <c r="E354" s="48">
        <v>353467</v>
      </c>
      <c r="F354" s="56">
        <v>44569</v>
      </c>
      <c r="G354" s="46">
        <v>6</v>
      </c>
    </row>
    <row r="355" spans="1:7" ht="16" customHeight="1">
      <c r="A355" s="36" t="s">
        <v>1167</v>
      </c>
      <c r="B355" s="36" t="s">
        <v>58</v>
      </c>
      <c r="C355" s="54" t="s">
        <v>1168</v>
      </c>
      <c r="D355" s="36" t="s">
        <v>1169</v>
      </c>
      <c r="E355" s="48">
        <v>448615</v>
      </c>
      <c r="F355" s="56">
        <v>44774</v>
      </c>
      <c r="G355" s="46">
        <v>6</v>
      </c>
    </row>
    <row r="356" spans="1:7" ht="16" customHeight="1">
      <c r="A356" s="36" t="s">
        <v>1170</v>
      </c>
      <c r="B356" s="36" t="s">
        <v>248</v>
      </c>
      <c r="C356" s="54" t="s">
        <v>1171</v>
      </c>
      <c r="D356" s="36" t="s">
        <v>1172</v>
      </c>
      <c r="E356" s="48">
        <v>357862</v>
      </c>
      <c r="F356" s="56">
        <v>44897</v>
      </c>
      <c r="G356" s="46">
        <v>6</v>
      </c>
    </row>
    <row r="357" spans="1:7" ht="16" customHeight="1">
      <c r="A357" s="36" t="s">
        <v>1173</v>
      </c>
      <c r="B357" s="36" t="s">
        <v>357</v>
      </c>
      <c r="C357" s="54" t="s">
        <v>1174</v>
      </c>
      <c r="D357" s="36" t="s">
        <v>1175</v>
      </c>
      <c r="E357" s="48">
        <v>313008</v>
      </c>
      <c r="F357" s="56">
        <v>44588</v>
      </c>
      <c r="G357" s="46">
        <v>1</v>
      </c>
    </row>
    <row r="358" spans="1:7" ht="16" customHeight="1">
      <c r="A358" s="36" t="s">
        <v>1176</v>
      </c>
      <c r="B358" s="36" t="s">
        <v>12</v>
      </c>
      <c r="C358" s="54" t="s">
        <v>1177</v>
      </c>
      <c r="D358" s="36" t="s">
        <v>1178</v>
      </c>
      <c r="E358" s="48">
        <v>396860</v>
      </c>
      <c r="F358" s="56">
        <v>44574</v>
      </c>
      <c r="G358" s="46">
        <v>1</v>
      </c>
    </row>
    <row r="359" spans="1:7" ht="16" customHeight="1">
      <c r="A359" s="36" t="s">
        <v>1179</v>
      </c>
      <c r="B359" s="36" t="s">
        <v>205</v>
      </c>
      <c r="C359" s="54" t="s">
        <v>1180</v>
      </c>
      <c r="D359" s="36" t="s">
        <v>1181</v>
      </c>
      <c r="E359" s="48">
        <v>271512</v>
      </c>
      <c r="F359" s="56">
        <v>44578</v>
      </c>
      <c r="G359" s="46">
        <v>4</v>
      </c>
    </row>
    <row r="360" spans="1:7" ht="16" customHeight="1">
      <c r="A360" s="36" t="s">
        <v>1182</v>
      </c>
      <c r="B360" s="36" t="s">
        <v>1015</v>
      </c>
      <c r="C360" s="54" t="s">
        <v>1183</v>
      </c>
      <c r="D360" s="36" t="s">
        <v>1184</v>
      </c>
      <c r="E360" s="48">
        <v>299469</v>
      </c>
      <c r="F360" s="56">
        <v>44818</v>
      </c>
      <c r="G360" s="46">
        <v>1</v>
      </c>
    </row>
    <row r="361" spans="1:7" ht="16" customHeight="1">
      <c r="A361" s="36" t="s">
        <v>1185</v>
      </c>
      <c r="B361" s="36" t="s">
        <v>109</v>
      </c>
      <c r="C361" s="54" t="s">
        <v>1186</v>
      </c>
      <c r="D361" s="36" t="s">
        <v>1187</v>
      </c>
      <c r="E361" s="48">
        <v>313964</v>
      </c>
      <c r="F361" s="56">
        <v>44621</v>
      </c>
      <c r="G361" s="46">
        <v>1</v>
      </c>
    </row>
    <row r="362" spans="1:7" ht="16" customHeight="1">
      <c r="A362" s="36" t="s">
        <v>1188</v>
      </c>
      <c r="B362" s="36" t="s">
        <v>93</v>
      </c>
      <c r="C362" s="54" t="s">
        <v>1189</v>
      </c>
      <c r="D362" s="36" t="s">
        <v>1190</v>
      </c>
      <c r="E362" s="48">
        <v>330418</v>
      </c>
      <c r="F362" s="56">
        <v>44653</v>
      </c>
      <c r="G362" s="46">
        <v>5</v>
      </c>
    </row>
    <row r="363" spans="1:7" ht="16" customHeight="1">
      <c r="A363" s="36" t="s">
        <v>1191</v>
      </c>
      <c r="B363" s="36" t="s">
        <v>373</v>
      </c>
      <c r="C363" s="54" t="s">
        <v>1192</v>
      </c>
      <c r="D363" s="36" t="s">
        <v>1193</v>
      </c>
      <c r="E363" s="48">
        <v>421214</v>
      </c>
      <c r="F363" s="56">
        <v>44730</v>
      </c>
      <c r="G363" s="46">
        <v>5</v>
      </c>
    </row>
    <row r="364" spans="1:7" ht="16" customHeight="1">
      <c r="A364" s="36" t="s">
        <v>1194</v>
      </c>
      <c r="B364" s="36" t="s">
        <v>233</v>
      </c>
      <c r="C364" s="54" t="s">
        <v>1195</v>
      </c>
      <c r="D364" s="36" t="s">
        <v>1196</v>
      </c>
      <c r="E364" s="48">
        <v>409969</v>
      </c>
      <c r="F364" s="56">
        <v>44783</v>
      </c>
      <c r="G364" s="46">
        <v>2</v>
      </c>
    </row>
    <row r="365" spans="1:7" ht="16" customHeight="1">
      <c r="A365" s="36" t="s">
        <v>1197</v>
      </c>
      <c r="B365" s="36" t="s">
        <v>541</v>
      </c>
      <c r="C365" s="54" t="s">
        <v>1198</v>
      </c>
      <c r="D365" s="36" t="s">
        <v>1199</v>
      </c>
      <c r="E365" s="48">
        <v>429230</v>
      </c>
      <c r="F365" s="56">
        <v>44601</v>
      </c>
      <c r="G365" s="46">
        <v>1</v>
      </c>
    </row>
    <row r="366" spans="1:7" ht="16" customHeight="1">
      <c r="A366" s="36" t="s">
        <v>1200</v>
      </c>
      <c r="B366" s="36" t="s">
        <v>733</v>
      </c>
      <c r="C366" s="54" t="s">
        <v>1201</v>
      </c>
      <c r="D366" s="36" t="s">
        <v>1202</v>
      </c>
      <c r="E366" s="48">
        <v>323799</v>
      </c>
      <c r="F366" s="56">
        <v>44794</v>
      </c>
      <c r="G366" s="46">
        <v>4</v>
      </c>
    </row>
    <row r="367" spans="1:7" ht="16" customHeight="1">
      <c r="A367" s="36" t="s">
        <v>1203</v>
      </c>
      <c r="B367" s="36" t="s">
        <v>252</v>
      </c>
      <c r="C367" s="54" t="s">
        <v>1204</v>
      </c>
      <c r="D367" s="36" t="s">
        <v>1205</v>
      </c>
      <c r="E367" s="48">
        <v>261631</v>
      </c>
      <c r="F367" s="56">
        <v>44899</v>
      </c>
      <c r="G367" s="46">
        <v>4</v>
      </c>
    </row>
    <row r="368" spans="1:7" ht="16" customHeight="1">
      <c r="A368" s="36" t="s">
        <v>1206</v>
      </c>
      <c r="B368" s="36" t="s">
        <v>36</v>
      </c>
      <c r="C368" s="54" t="s">
        <v>1207</v>
      </c>
      <c r="D368" s="36" t="s">
        <v>1208</v>
      </c>
      <c r="E368" s="48">
        <v>313548</v>
      </c>
      <c r="F368" s="56">
        <v>44635</v>
      </c>
      <c r="G368" s="46">
        <v>3</v>
      </c>
    </row>
    <row r="369" spans="1:7" ht="16" customHeight="1">
      <c r="A369" s="36" t="s">
        <v>1209</v>
      </c>
      <c r="B369" s="36" t="s">
        <v>216</v>
      </c>
      <c r="C369" s="54" t="s">
        <v>1210</v>
      </c>
      <c r="D369" s="36" t="s">
        <v>1211</v>
      </c>
      <c r="E369" s="48">
        <v>323805</v>
      </c>
      <c r="F369" s="56">
        <v>44902</v>
      </c>
      <c r="G369" s="46">
        <v>5</v>
      </c>
    </row>
    <row r="370" spans="1:7" ht="16" customHeight="1">
      <c r="A370" s="36" t="s">
        <v>1212</v>
      </c>
      <c r="B370" s="36" t="s">
        <v>768</v>
      </c>
      <c r="C370" s="54" t="s">
        <v>1213</v>
      </c>
      <c r="D370" s="36" t="s">
        <v>1214</v>
      </c>
      <c r="E370" s="48">
        <v>263615</v>
      </c>
      <c r="F370" s="56">
        <v>44813</v>
      </c>
      <c r="G370" s="46">
        <v>4</v>
      </c>
    </row>
    <row r="371" spans="1:7" ht="16" customHeight="1">
      <c r="A371" s="36" t="s">
        <v>1215</v>
      </c>
      <c r="B371" s="36" t="s">
        <v>1093</v>
      </c>
      <c r="C371" s="54" t="s">
        <v>1216</v>
      </c>
      <c r="D371" s="36" t="s">
        <v>1217</v>
      </c>
      <c r="E371" s="48">
        <v>271679</v>
      </c>
      <c r="F371" s="56">
        <v>44633</v>
      </c>
      <c r="G371" s="46">
        <v>4</v>
      </c>
    </row>
    <row r="372" spans="1:7" ht="16" customHeight="1">
      <c r="A372" s="36" t="s">
        <v>1218</v>
      </c>
      <c r="B372" s="36" t="s">
        <v>522</v>
      </c>
      <c r="C372" s="54" t="s">
        <v>1219</v>
      </c>
      <c r="D372" s="36" t="s">
        <v>1220</v>
      </c>
      <c r="E372" s="48">
        <v>400605</v>
      </c>
      <c r="F372" s="56">
        <v>44897</v>
      </c>
      <c r="G372" s="46">
        <v>3</v>
      </c>
    </row>
    <row r="373" spans="1:7" ht="16" customHeight="1">
      <c r="A373" s="36" t="s">
        <v>1221</v>
      </c>
      <c r="B373" s="36" t="s">
        <v>137</v>
      </c>
      <c r="C373" s="54" t="s">
        <v>1222</v>
      </c>
      <c r="D373" s="36" t="s">
        <v>1223</v>
      </c>
      <c r="E373" s="48">
        <v>352246</v>
      </c>
      <c r="F373" s="56">
        <v>44631</v>
      </c>
      <c r="G373" s="46">
        <v>4</v>
      </c>
    </row>
    <row r="374" spans="1:7" ht="16" customHeight="1">
      <c r="A374" s="36" t="s">
        <v>1224</v>
      </c>
      <c r="B374" s="36" t="s">
        <v>515</v>
      </c>
      <c r="C374" s="54" t="s">
        <v>1225</v>
      </c>
      <c r="D374" s="36" t="s">
        <v>1226</v>
      </c>
      <c r="E374" s="48">
        <v>388000</v>
      </c>
      <c r="F374" s="56">
        <v>44681</v>
      </c>
      <c r="G374" s="46">
        <v>2</v>
      </c>
    </row>
    <row r="375" spans="1:7" ht="16" customHeight="1">
      <c r="A375" s="36" t="s">
        <v>1227</v>
      </c>
      <c r="B375" s="36" t="s">
        <v>287</v>
      </c>
      <c r="C375" s="54" t="s">
        <v>1228</v>
      </c>
      <c r="D375" s="36" t="s">
        <v>1229</v>
      </c>
      <c r="E375" s="48">
        <v>331494</v>
      </c>
      <c r="F375" s="56">
        <v>44828</v>
      </c>
      <c r="G375" s="46">
        <v>6</v>
      </c>
    </row>
    <row r="376" spans="1:7" ht="16" customHeight="1">
      <c r="A376" s="36" t="s">
        <v>1230</v>
      </c>
      <c r="B376" s="36" t="s">
        <v>189</v>
      </c>
      <c r="C376" s="54" t="s">
        <v>1231</v>
      </c>
      <c r="D376" s="36" t="s">
        <v>1232</v>
      </c>
      <c r="E376" s="48">
        <v>349126</v>
      </c>
      <c r="F376" s="56">
        <v>44724</v>
      </c>
      <c r="G376" s="46">
        <v>1</v>
      </c>
    </row>
    <row r="377" spans="1:7" ht="16" customHeight="1">
      <c r="A377" s="36" t="s">
        <v>1233</v>
      </c>
      <c r="B377" s="36" t="s">
        <v>12</v>
      </c>
      <c r="C377" s="54" t="s">
        <v>1234</v>
      </c>
      <c r="D377" s="36" t="s">
        <v>1235</v>
      </c>
      <c r="E377" s="48">
        <v>385455</v>
      </c>
      <c r="F377" s="56">
        <v>44693</v>
      </c>
      <c r="G377" s="46">
        <v>4</v>
      </c>
    </row>
    <row r="378" spans="1:7" ht="16" customHeight="1">
      <c r="A378" s="36" t="s">
        <v>1236</v>
      </c>
      <c r="B378" s="36" t="s">
        <v>178</v>
      </c>
      <c r="C378" s="54" t="s">
        <v>1237</v>
      </c>
      <c r="D378" s="36" t="s">
        <v>1238</v>
      </c>
      <c r="E378" s="48">
        <v>251569</v>
      </c>
      <c r="F378" s="56">
        <v>44636</v>
      </c>
      <c r="G378" s="46">
        <v>2</v>
      </c>
    </row>
    <row r="379" spans="1:7" ht="16" customHeight="1">
      <c r="A379" s="36" t="s">
        <v>1239</v>
      </c>
      <c r="B379" s="36" t="s">
        <v>262</v>
      </c>
      <c r="C379" s="54" t="s">
        <v>1240</v>
      </c>
      <c r="D379" s="36" t="s">
        <v>1241</v>
      </c>
      <c r="E379" s="48">
        <v>425938</v>
      </c>
      <c r="F379" s="56">
        <v>44565</v>
      </c>
      <c r="G379" s="46">
        <v>1</v>
      </c>
    </row>
    <row r="380" spans="1:7" ht="16" customHeight="1">
      <c r="A380" s="36" t="s">
        <v>1242</v>
      </c>
      <c r="B380" s="36" t="s">
        <v>189</v>
      </c>
      <c r="C380" s="54" t="s">
        <v>1243</v>
      </c>
      <c r="D380" s="36" t="s">
        <v>1244</v>
      </c>
      <c r="E380" s="48">
        <v>426330</v>
      </c>
      <c r="F380" s="56">
        <v>44615</v>
      </c>
      <c r="G380" s="46">
        <v>4</v>
      </c>
    </row>
    <row r="381" spans="1:7" ht="16" customHeight="1">
      <c r="A381" s="36" t="s">
        <v>1245</v>
      </c>
      <c r="B381" s="36" t="s">
        <v>403</v>
      </c>
      <c r="C381" s="54" t="s">
        <v>1246</v>
      </c>
      <c r="D381" s="36" t="s">
        <v>1247</v>
      </c>
      <c r="E381" s="48">
        <v>250978</v>
      </c>
      <c r="F381" s="56">
        <v>44678</v>
      </c>
      <c r="G381" s="46">
        <v>3</v>
      </c>
    </row>
    <row r="382" spans="1:7" ht="16" customHeight="1">
      <c r="A382" s="36" t="s">
        <v>1248</v>
      </c>
      <c r="B382" s="36" t="s">
        <v>105</v>
      </c>
      <c r="C382" s="54" t="s">
        <v>1249</v>
      </c>
      <c r="D382" s="36" t="s">
        <v>1250</v>
      </c>
      <c r="E382" s="48">
        <v>439767</v>
      </c>
      <c r="F382" s="56">
        <v>44620</v>
      </c>
      <c r="G382" s="46">
        <v>3</v>
      </c>
    </row>
    <row r="383" spans="1:7" ht="16" customHeight="1">
      <c r="A383" s="36" t="s">
        <v>1251</v>
      </c>
      <c r="B383" s="36" t="s">
        <v>1049</v>
      </c>
      <c r="C383" s="54" t="s">
        <v>1252</v>
      </c>
      <c r="D383" s="36" t="s">
        <v>1253</v>
      </c>
      <c r="E383" s="48">
        <v>432606</v>
      </c>
      <c r="F383" s="56">
        <v>44603</v>
      </c>
      <c r="G383" s="46">
        <v>4</v>
      </c>
    </row>
    <row r="384" spans="1:7" ht="16" customHeight="1">
      <c r="A384" s="36" t="s">
        <v>1254</v>
      </c>
      <c r="B384" s="36" t="s">
        <v>380</v>
      </c>
      <c r="C384" s="54" t="s">
        <v>1255</v>
      </c>
      <c r="D384" s="36" t="s">
        <v>1256</v>
      </c>
      <c r="E384" s="48">
        <v>271502</v>
      </c>
      <c r="F384" s="56">
        <v>44773</v>
      </c>
      <c r="G384" s="46">
        <v>4</v>
      </c>
    </row>
    <row r="385" spans="1:7" ht="16" customHeight="1">
      <c r="A385" s="36" t="s">
        <v>1257</v>
      </c>
      <c r="B385" s="36" t="s">
        <v>85</v>
      </c>
      <c r="C385" s="54" t="s">
        <v>1258</v>
      </c>
      <c r="D385" s="36" t="s">
        <v>1259</v>
      </c>
      <c r="E385" s="48">
        <v>284153</v>
      </c>
      <c r="F385" s="56">
        <v>44613</v>
      </c>
      <c r="G385" s="46">
        <v>2</v>
      </c>
    </row>
    <row r="386" spans="1:7" ht="16" customHeight="1">
      <c r="A386" s="36" t="s">
        <v>1260</v>
      </c>
      <c r="B386" s="36" t="s">
        <v>44</v>
      </c>
      <c r="C386" s="54" t="s">
        <v>1261</v>
      </c>
      <c r="D386" s="36" t="s">
        <v>1262</v>
      </c>
      <c r="E386" s="48">
        <v>322727</v>
      </c>
      <c r="F386" s="56">
        <v>44879</v>
      </c>
      <c r="G386" s="46">
        <v>3</v>
      </c>
    </row>
    <row r="387" spans="1:7" ht="16" customHeight="1">
      <c r="A387" s="36" t="s">
        <v>1263</v>
      </c>
      <c r="B387" s="36" t="s">
        <v>44</v>
      </c>
      <c r="C387" s="54" t="s">
        <v>1264</v>
      </c>
      <c r="D387" s="36" t="s">
        <v>1265</v>
      </c>
      <c r="E387" s="48">
        <v>250174</v>
      </c>
      <c r="F387" s="56">
        <v>44726</v>
      </c>
      <c r="G387" s="46">
        <v>3</v>
      </c>
    </row>
    <row r="388" spans="1:7" ht="16" customHeight="1">
      <c r="A388" s="36" t="s">
        <v>1266</v>
      </c>
      <c r="B388" s="36" t="s">
        <v>380</v>
      </c>
      <c r="C388" s="54" t="s">
        <v>1267</v>
      </c>
      <c r="D388" s="36" t="s">
        <v>1268</v>
      </c>
      <c r="E388" s="48">
        <v>311534</v>
      </c>
      <c r="F388" s="56">
        <v>44603</v>
      </c>
      <c r="G388" s="46">
        <v>6</v>
      </c>
    </row>
    <row r="389" spans="1:7" ht="16" customHeight="1">
      <c r="A389" s="36" t="s">
        <v>1269</v>
      </c>
      <c r="B389" s="36" t="s">
        <v>178</v>
      </c>
      <c r="C389" s="54" t="s">
        <v>1270</v>
      </c>
      <c r="D389" s="36" t="s">
        <v>1271</v>
      </c>
      <c r="E389" s="48">
        <v>316335</v>
      </c>
      <c r="F389" s="56">
        <v>44852</v>
      </c>
      <c r="G389" s="46">
        <v>6</v>
      </c>
    </row>
    <row r="390" spans="1:7" ht="16" customHeight="1">
      <c r="A390" s="36" t="s">
        <v>1272</v>
      </c>
      <c r="B390" s="36" t="s">
        <v>141</v>
      </c>
      <c r="C390" s="54" t="s">
        <v>1273</v>
      </c>
      <c r="D390" s="36" t="s">
        <v>1274</v>
      </c>
      <c r="E390" s="48">
        <v>410211</v>
      </c>
      <c r="F390" s="56">
        <v>44562</v>
      </c>
      <c r="G390" s="46">
        <v>1</v>
      </c>
    </row>
    <row r="391" spans="1:7" ht="16" customHeight="1">
      <c r="A391" s="36" t="s">
        <v>1275</v>
      </c>
      <c r="B391" s="36" t="s">
        <v>101</v>
      </c>
      <c r="C391" s="54" t="s">
        <v>1276</v>
      </c>
      <c r="D391" s="36" t="s">
        <v>1277</v>
      </c>
      <c r="E391" s="48">
        <v>278700</v>
      </c>
      <c r="F391" s="56">
        <v>44719</v>
      </c>
      <c r="G391" s="46">
        <v>3</v>
      </c>
    </row>
    <row r="392" spans="1:7" ht="16" customHeight="1">
      <c r="A392" s="36" t="s">
        <v>1278</v>
      </c>
      <c r="B392" s="36" t="s">
        <v>145</v>
      </c>
      <c r="C392" s="54" t="s">
        <v>1279</v>
      </c>
      <c r="D392" s="36" t="s">
        <v>1280</v>
      </c>
      <c r="E392" s="48">
        <v>255752</v>
      </c>
      <c r="F392" s="56">
        <v>44723</v>
      </c>
      <c r="G392" s="46">
        <v>6</v>
      </c>
    </row>
    <row r="393" spans="1:7" ht="16" customHeight="1">
      <c r="A393" s="36" t="s">
        <v>1281</v>
      </c>
      <c r="B393" s="36" t="s">
        <v>123</v>
      </c>
      <c r="C393" s="54" t="s">
        <v>1282</v>
      </c>
      <c r="D393" s="36" t="s">
        <v>1283</v>
      </c>
      <c r="E393" s="48">
        <v>332689</v>
      </c>
      <c r="F393" s="56">
        <v>44604</v>
      </c>
      <c r="G393" s="46">
        <v>6</v>
      </c>
    </row>
    <row r="394" spans="1:7" ht="16" customHeight="1">
      <c r="A394" s="36" t="s">
        <v>1284</v>
      </c>
      <c r="B394" s="36" t="s">
        <v>40</v>
      </c>
      <c r="C394" s="54" t="s">
        <v>1285</v>
      </c>
      <c r="D394" s="36" t="s">
        <v>1286</v>
      </c>
      <c r="E394" s="48">
        <v>302408</v>
      </c>
      <c r="F394" s="56">
        <v>44622</v>
      </c>
      <c r="G394" s="46">
        <v>4</v>
      </c>
    </row>
    <row r="395" spans="1:7" ht="16" customHeight="1">
      <c r="A395" s="36" t="s">
        <v>1287</v>
      </c>
      <c r="B395" s="36" t="s">
        <v>541</v>
      </c>
      <c r="C395" s="54" t="s">
        <v>1288</v>
      </c>
      <c r="D395" s="36" t="s">
        <v>1289</v>
      </c>
      <c r="E395" s="48">
        <v>257890</v>
      </c>
      <c r="F395" s="56">
        <v>44774</v>
      </c>
      <c r="G395" s="46">
        <v>2</v>
      </c>
    </row>
    <row r="396" spans="1:7" ht="16" customHeight="1">
      <c r="A396" s="36" t="s">
        <v>1290</v>
      </c>
      <c r="B396" s="36" t="s">
        <v>201</v>
      </c>
      <c r="C396" s="54" t="s">
        <v>1291</v>
      </c>
      <c r="D396" s="36" t="s">
        <v>1292</v>
      </c>
      <c r="E396" s="48">
        <v>348478</v>
      </c>
      <c r="F396" s="56">
        <v>44670</v>
      </c>
      <c r="G396" s="46">
        <v>6</v>
      </c>
    </row>
    <row r="397" spans="1:7" ht="16" customHeight="1">
      <c r="A397" s="36" t="s">
        <v>1293</v>
      </c>
      <c r="B397" s="36" t="s">
        <v>1049</v>
      </c>
      <c r="C397" s="54" t="s">
        <v>1294</v>
      </c>
      <c r="D397" s="36" t="s">
        <v>1295</v>
      </c>
      <c r="E397" s="48">
        <v>260334</v>
      </c>
      <c r="F397" s="56">
        <v>44914</v>
      </c>
      <c r="G397" s="46">
        <v>6</v>
      </c>
    </row>
    <row r="398" spans="1:7" ht="16" customHeight="1">
      <c r="A398" s="36" t="s">
        <v>1296</v>
      </c>
      <c r="B398" s="36" t="s">
        <v>69</v>
      </c>
      <c r="C398" s="54" t="s">
        <v>1297</v>
      </c>
      <c r="D398" s="36" t="s">
        <v>1298</v>
      </c>
      <c r="E398" s="48">
        <v>372786</v>
      </c>
      <c r="F398" s="56">
        <v>44618</v>
      </c>
      <c r="G398" s="46">
        <v>2</v>
      </c>
    </row>
    <row r="399" spans="1:7" ht="16" customHeight="1">
      <c r="A399" s="36" t="s">
        <v>1299</v>
      </c>
      <c r="B399" s="36" t="s">
        <v>675</v>
      </c>
      <c r="C399" s="54" t="s">
        <v>1300</v>
      </c>
      <c r="D399" s="36" t="s">
        <v>1301</v>
      </c>
      <c r="E399" s="48">
        <v>400571</v>
      </c>
      <c r="F399" s="56">
        <v>44850</v>
      </c>
      <c r="G399" s="46">
        <v>3</v>
      </c>
    </row>
    <row r="400" spans="1:7" ht="16" customHeight="1">
      <c r="A400" s="36" t="s">
        <v>1302</v>
      </c>
      <c r="B400" s="36" t="s">
        <v>89</v>
      </c>
      <c r="C400" s="54" t="s">
        <v>1303</v>
      </c>
      <c r="D400" s="36" t="s">
        <v>1304</v>
      </c>
      <c r="E400" s="48">
        <v>444112</v>
      </c>
      <c r="F400" s="56">
        <v>44788</v>
      </c>
      <c r="G400" s="46">
        <v>6</v>
      </c>
    </row>
    <row r="401" spans="1:7" ht="16" customHeight="1">
      <c r="A401" s="36" t="s">
        <v>1305</v>
      </c>
      <c r="B401" s="36" t="s">
        <v>62</v>
      </c>
      <c r="C401" s="54" t="s">
        <v>1306</v>
      </c>
      <c r="D401" s="36" t="s">
        <v>1307</v>
      </c>
      <c r="E401" s="48">
        <v>386672</v>
      </c>
      <c r="F401" s="56">
        <v>44759</v>
      </c>
      <c r="G401" s="46">
        <v>6</v>
      </c>
    </row>
    <row r="402" spans="1:7" ht="16" customHeight="1">
      <c r="A402" s="36" t="s">
        <v>1308</v>
      </c>
      <c r="B402" s="36" t="s">
        <v>244</v>
      </c>
      <c r="C402" s="54" t="s">
        <v>1309</v>
      </c>
      <c r="D402" s="36" t="s">
        <v>1310</v>
      </c>
      <c r="E402" s="48">
        <v>412158</v>
      </c>
      <c r="F402" s="56">
        <v>44745</v>
      </c>
      <c r="G402" s="46">
        <v>6</v>
      </c>
    </row>
    <row r="403" spans="1:7" ht="16" customHeight="1">
      <c r="A403" s="36" t="s">
        <v>1311</v>
      </c>
      <c r="B403" s="36" t="s">
        <v>624</v>
      </c>
      <c r="C403" s="54" t="s">
        <v>1312</v>
      </c>
      <c r="D403" s="36" t="s">
        <v>1313</v>
      </c>
      <c r="E403" s="48">
        <v>338552</v>
      </c>
      <c r="F403" s="56">
        <v>44833</v>
      </c>
      <c r="G403" s="46">
        <v>1</v>
      </c>
    </row>
    <row r="404" spans="1:7" ht="16" customHeight="1">
      <c r="A404" s="36" t="s">
        <v>1314</v>
      </c>
      <c r="B404" s="36" t="s">
        <v>97</v>
      </c>
      <c r="C404" s="54" t="s">
        <v>1315</v>
      </c>
      <c r="D404" s="36" t="s">
        <v>1316</v>
      </c>
      <c r="E404" s="48">
        <v>320739</v>
      </c>
      <c r="F404" s="56">
        <v>44824</v>
      </c>
      <c r="G404" s="46">
        <v>4</v>
      </c>
    </row>
    <row r="405" spans="1:7" ht="16" customHeight="1">
      <c r="A405" s="36" t="s">
        <v>1317</v>
      </c>
      <c r="B405" s="36" t="s">
        <v>58</v>
      </c>
      <c r="C405" s="54" t="s">
        <v>1318</v>
      </c>
      <c r="D405" s="36" t="s">
        <v>1319</v>
      </c>
      <c r="E405" s="48">
        <v>254137</v>
      </c>
      <c r="F405" s="56">
        <v>44652</v>
      </c>
      <c r="G405" s="46">
        <v>5</v>
      </c>
    </row>
    <row r="406" spans="1:7" ht="16" customHeight="1">
      <c r="A406" s="36" t="s">
        <v>1320</v>
      </c>
      <c r="B406" s="36" t="s">
        <v>353</v>
      </c>
      <c r="C406" s="54" t="s">
        <v>1321</v>
      </c>
      <c r="D406" s="36" t="s">
        <v>1322</v>
      </c>
      <c r="E406" s="48">
        <v>288706</v>
      </c>
      <c r="F406" s="56">
        <v>44759</v>
      </c>
      <c r="G406" s="46">
        <v>4</v>
      </c>
    </row>
    <row r="407" spans="1:7" ht="16" customHeight="1">
      <c r="A407" s="36" t="s">
        <v>1323</v>
      </c>
      <c r="B407" s="36" t="s">
        <v>113</v>
      </c>
      <c r="C407" s="54" t="s">
        <v>1324</v>
      </c>
      <c r="D407" s="36" t="s">
        <v>1325</v>
      </c>
      <c r="E407" s="48">
        <v>269993</v>
      </c>
      <c r="F407" s="56">
        <v>44612</v>
      </c>
      <c r="G407" s="46">
        <v>2</v>
      </c>
    </row>
    <row r="408" spans="1:7" ht="16" customHeight="1">
      <c r="A408" s="36" t="s">
        <v>1326</v>
      </c>
      <c r="B408" s="36" t="s">
        <v>675</v>
      </c>
      <c r="C408" s="54" t="s">
        <v>1327</v>
      </c>
      <c r="D408" s="36" t="s">
        <v>1328</v>
      </c>
      <c r="E408" s="48">
        <v>388303</v>
      </c>
      <c r="F408" s="56">
        <v>44683</v>
      </c>
      <c r="G408" s="46">
        <v>2</v>
      </c>
    </row>
    <row r="409" spans="1:7" ht="16" customHeight="1">
      <c r="A409" s="36" t="s">
        <v>1329</v>
      </c>
      <c r="B409" s="36" t="s">
        <v>791</v>
      </c>
      <c r="C409" s="54" t="s">
        <v>1330</v>
      </c>
      <c r="D409" s="36" t="s">
        <v>1331</v>
      </c>
      <c r="E409" s="48">
        <v>328665</v>
      </c>
      <c r="F409" s="56">
        <v>44743</v>
      </c>
      <c r="G409" s="46">
        <v>1</v>
      </c>
    </row>
    <row r="410" spans="1:7" ht="16" customHeight="1">
      <c r="A410" s="36" t="s">
        <v>1332</v>
      </c>
      <c r="B410" s="36" t="s">
        <v>287</v>
      </c>
      <c r="C410" s="54" t="s">
        <v>1333</v>
      </c>
      <c r="D410" s="36" t="s">
        <v>1334</v>
      </c>
      <c r="E410" s="48">
        <v>371839</v>
      </c>
      <c r="F410" s="56">
        <v>44814</v>
      </c>
      <c r="G410" s="46">
        <v>1</v>
      </c>
    </row>
    <row r="411" spans="1:7" ht="16" customHeight="1">
      <c r="A411" s="36" t="s">
        <v>1335</v>
      </c>
      <c r="B411" s="36" t="s">
        <v>380</v>
      </c>
      <c r="C411" s="54" t="s">
        <v>1336</v>
      </c>
      <c r="D411" s="36" t="s">
        <v>1337</v>
      </c>
      <c r="E411" s="48">
        <v>252308</v>
      </c>
      <c r="F411" s="56">
        <v>44796</v>
      </c>
      <c r="G411" s="46">
        <v>4</v>
      </c>
    </row>
    <row r="412" spans="1:7" ht="16" customHeight="1">
      <c r="A412" s="36" t="s">
        <v>1338</v>
      </c>
      <c r="B412" s="36" t="s">
        <v>675</v>
      </c>
      <c r="C412" s="54" t="s">
        <v>1339</v>
      </c>
      <c r="D412" s="36" t="s">
        <v>1340</v>
      </c>
      <c r="E412" s="48">
        <v>433420</v>
      </c>
      <c r="F412" s="56">
        <v>44669</v>
      </c>
      <c r="G412" s="46">
        <v>4</v>
      </c>
    </row>
    <row r="413" spans="1:7" ht="16" customHeight="1">
      <c r="A413" s="36" t="s">
        <v>1341</v>
      </c>
      <c r="B413" s="36" t="s">
        <v>499</v>
      </c>
      <c r="C413" s="54" t="s">
        <v>1342</v>
      </c>
      <c r="D413" s="36" t="s">
        <v>1343</v>
      </c>
      <c r="E413" s="48">
        <v>270007</v>
      </c>
      <c r="F413" s="56">
        <v>44726</v>
      </c>
      <c r="G413" s="46">
        <v>4</v>
      </c>
    </row>
    <row r="414" spans="1:7" ht="16" customHeight="1">
      <c r="A414" s="36" t="s">
        <v>1344</v>
      </c>
      <c r="B414" s="36" t="s">
        <v>554</v>
      </c>
      <c r="C414" s="54" t="s">
        <v>1345</v>
      </c>
      <c r="D414" s="36" t="s">
        <v>1346</v>
      </c>
      <c r="E414" s="48">
        <v>284458</v>
      </c>
      <c r="F414" s="56">
        <v>44628</v>
      </c>
      <c r="G414" s="46">
        <v>5</v>
      </c>
    </row>
    <row r="415" spans="1:7" ht="16" customHeight="1">
      <c r="A415" s="36" t="s">
        <v>1347</v>
      </c>
      <c r="B415" s="36" t="s">
        <v>450</v>
      </c>
      <c r="C415" s="54" t="s">
        <v>1348</v>
      </c>
      <c r="D415" s="36" t="s">
        <v>1349</v>
      </c>
      <c r="E415" s="48">
        <v>448996</v>
      </c>
      <c r="F415" s="56">
        <v>44654</v>
      </c>
      <c r="G415" s="46">
        <v>6</v>
      </c>
    </row>
    <row r="416" spans="1:7" ht="16" customHeight="1">
      <c r="A416" s="36" t="s">
        <v>1350</v>
      </c>
      <c r="B416" s="36" t="s">
        <v>233</v>
      </c>
      <c r="C416" s="54" t="s">
        <v>1351</v>
      </c>
      <c r="D416" s="36" t="s">
        <v>1352</v>
      </c>
      <c r="E416" s="48">
        <v>313765</v>
      </c>
      <c r="F416" s="56">
        <v>44820</v>
      </c>
      <c r="G416" s="46">
        <v>6</v>
      </c>
    </row>
    <row r="417" spans="1:7" ht="16" customHeight="1">
      <c r="A417" s="36" t="s">
        <v>1353</v>
      </c>
      <c r="B417" s="36" t="s">
        <v>403</v>
      </c>
      <c r="C417" s="54" t="s">
        <v>1354</v>
      </c>
      <c r="D417" s="36" t="s">
        <v>1355</v>
      </c>
      <c r="E417" s="48">
        <v>279060</v>
      </c>
      <c r="F417" s="56">
        <v>44895</v>
      </c>
      <c r="G417" s="46">
        <v>3</v>
      </c>
    </row>
    <row r="418" spans="1:7" ht="16" customHeight="1">
      <c r="A418" s="36" t="s">
        <v>1356</v>
      </c>
      <c r="B418" s="36" t="s">
        <v>787</v>
      </c>
      <c r="C418" s="54" t="s">
        <v>1357</v>
      </c>
      <c r="D418" s="36" t="s">
        <v>1358</v>
      </c>
      <c r="E418" s="48">
        <v>296039</v>
      </c>
      <c r="F418" s="56">
        <v>44639</v>
      </c>
      <c r="G418" s="46">
        <v>1</v>
      </c>
    </row>
    <row r="419" spans="1:7" ht="16" customHeight="1">
      <c r="A419" s="36" t="s">
        <v>1359</v>
      </c>
      <c r="B419" s="36" t="s">
        <v>1360</v>
      </c>
      <c r="C419" s="54" t="s">
        <v>1361</v>
      </c>
      <c r="D419" s="36" t="s">
        <v>1362</v>
      </c>
      <c r="E419" s="48">
        <v>441703</v>
      </c>
      <c r="F419" s="56">
        <v>44787</v>
      </c>
      <c r="G419" s="46">
        <v>5</v>
      </c>
    </row>
    <row r="420" spans="1:7" ht="16" customHeight="1">
      <c r="A420" s="36" t="s">
        <v>1363</v>
      </c>
      <c r="B420" s="36" t="s">
        <v>137</v>
      </c>
      <c r="C420" s="54" t="s">
        <v>1364</v>
      </c>
      <c r="D420" s="36" t="s">
        <v>1365</v>
      </c>
      <c r="E420" s="48">
        <v>336588</v>
      </c>
      <c r="F420" s="56">
        <v>44702</v>
      </c>
      <c r="G420" s="46">
        <v>2</v>
      </c>
    </row>
    <row r="421" spans="1:7" ht="16" customHeight="1">
      <c r="A421" s="36" t="s">
        <v>1366</v>
      </c>
      <c r="B421" s="36" t="s">
        <v>244</v>
      </c>
      <c r="C421" s="54" t="s">
        <v>1367</v>
      </c>
      <c r="D421" s="36" t="s">
        <v>1368</v>
      </c>
      <c r="E421" s="48">
        <v>376821</v>
      </c>
      <c r="F421" s="56">
        <v>44759</v>
      </c>
      <c r="G421" s="46">
        <v>4</v>
      </c>
    </row>
    <row r="422" spans="1:7" ht="16" customHeight="1">
      <c r="A422" s="36" t="s">
        <v>1369</v>
      </c>
      <c r="B422" s="36" t="s">
        <v>24</v>
      </c>
      <c r="C422" s="54" t="s">
        <v>1370</v>
      </c>
      <c r="D422" s="36" t="s">
        <v>1371</v>
      </c>
      <c r="E422" s="48">
        <v>311468</v>
      </c>
      <c r="F422" s="56">
        <v>44896</v>
      </c>
      <c r="G422" s="46">
        <v>3</v>
      </c>
    </row>
    <row r="423" spans="1:7" ht="16" customHeight="1">
      <c r="A423" s="36" t="s">
        <v>1372</v>
      </c>
      <c r="B423" s="36" t="s">
        <v>178</v>
      </c>
      <c r="C423" s="54" t="s">
        <v>1373</v>
      </c>
      <c r="D423" s="36" t="s">
        <v>1374</v>
      </c>
      <c r="E423" s="48">
        <v>385862</v>
      </c>
      <c r="F423" s="56">
        <v>44648</v>
      </c>
      <c r="G423" s="46">
        <v>6</v>
      </c>
    </row>
    <row r="424" spans="1:7" ht="16" customHeight="1">
      <c r="A424" s="36" t="s">
        <v>1375</v>
      </c>
      <c r="B424" s="36" t="s">
        <v>262</v>
      </c>
      <c r="C424" s="54" t="s">
        <v>1376</v>
      </c>
      <c r="D424" s="36" t="s">
        <v>1377</v>
      </c>
      <c r="E424" s="48">
        <v>320136</v>
      </c>
      <c r="F424" s="56">
        <v>45016</v>
      </c>
      <c r="G424" s="46">
        <v>5</v>
      </c>
    </row>
    <row r="425" spans="1:7" ht="16" customHeight="1">
      <c r="A425" s="36" t="s">
        <v>1378</v>
      </c>
      <c r="B425" s="36" t="s">
        <v>733</v>
      </c>
      <c r="C425" s="54" t="s">
        <v>1379</v>
      </c>
      <c r="D425" s="36" t="s">
        <v>1380</v>
      </c>
      <c r="E425" s="48">
        <v>319690</v>
      </c>
      <c r="F425" s="56">
        <v>45270</v>
      </c>
      <c r="G425" s="46">
        <v>2</v>
      </c>
    </row>
    <row r="426" spans="1:7" ht="16" customHeight="1">
      <c r="A426" s="36" t="s">
        <v>1381</v>
      </c>
      <c r="B426" s="36" t="s">
        <v>341</v>
      </c>
      <c r="C426" s="54" t="s">
        <v>1382</v>
      </c>
      <c r="D426" s="36" t="s">
        <v>1383</v>
      </c>
      <c r="E426" s="48">
        <v>430163</v>
      </c>
      <c r="F426" s="56">
        <v>45128</v>
      </c>
      <c r="G426" s="46">
        <v>5</v>
      </c>
    </row>
    <row r="427" spans="1:7" ht="16" customHeight="1">
      <c r="A427" s="36" t="s">
        <v>1384</v>
      </c>
      <c r="B427" s="36" t="s">
        <v>554</v>
      </c>
      <c r="C427" s="54" t="s">
        <v>1385</v>
      </c>
      <c r="D427" s="36" t="s">
        <v>1386</v>
      </c>
      <c r="E427" s="48">
        <v>338151</v>
      </c>
      <c r="F427" s="56">
        <v>44931</v>
      </c>
      <c r="G427" s="46">
        <v>2</v>
      </c>
    </row>
    <row r="428" spans="1:7" ht="16" customHeight="1">
      <c r="A428" s="36" t="s">
        <v>1387</v>
      </c>
      <c r="B428" s="36" t="s">
        <v>252</v>
      </c>
      <c r="C428" s="54" t="s">
        <v>1388</v>
      </c>
      <c r="D428" s="36" t="s">
        <v>1389</v>
      </c>
      <c r="E428" s="48">
        <v>331005</v>
      </c>
      <c r="F428" s="56">
        <v>45037</v>
      </c>
      <c r="G428" s="46">
        <v>1</v>
      </c>
    </row>
    <row r="429" spans="1:7" ht="16" customHeight="1">
      <c r="A429" s="36" t="s">
        <v>1390</v>
      </c>
      <c r="B429" s="36" t="s">
        <v>205</v>
      </c>
      <c r="C429" s="54" t="s">
        <v>1391</v>
      </c>
      <c r="D429" s="36" t="s">
        <v>1392</v>
      </c>
      <c r="E429" s="48">
        <v>316551</v>
      </c>
      <c r="F429" s="56">
        <v>45086</v>
      </c>
      <c r="G429" s="46">
        <v>6</v>
      </c>
    </row>
    <row r="430" spans="1:7" ht="16" customHeight="1">
      <c r="A430" s="36" t="s">
        <v>1393</v>
      </c>
      <c r="B430" s="36" t="s">
        <v>36</v>
      </c>
      <c r="C430" s="54" t="s">
        <v>1394</v>
      </c>
      <c r="D430" s="36" t="s">
        <v>1395</v>
      </c>
      <c r="E430" s="48">
        <v>434292</v>
      </c>
      <c r="F430" s="56">
        <v>45210</v>
      </c>
      <c r="G430" s="46">
        <v>5</v>
      </c>
    </row>
    <row r="431" spans="1:7" ht="16" customHeight="1">
      <c r="A431" s="36" t="s">
        <v>1396</v>
      </c>
      <c r="B431" s="36" t="s">
        <v>149</v>
      </c>
      <c r="C431" s="54" t="s">
        <v>1397</v>
      </c>
      <c r="D431" s="36" t="s">
        <v>1398</v>
      </c>
      <c r="E431" s="48">
        <v>318345</v>
      </c>
      <c r="F431" s="56">
        <v>44987</v>
      </c>
      <c r="G431" s="46">
        <v>7</v>
      </c>
    </row>
    <row r="432" spans="1:7" ht="16" customHeight="1">
      <c r="A432" s="36" t="s">
        <v>1399</v>
      </c>
      <c r="B432" s="36" t="s">
        <v>297</v>
      </c>
      <c r="C432" s="54" t="s">
        <v>1400</v>
      </c>
      <c r="D432" s="36" t="s">
        <v>1401</v>
      </c>
      <c r="E432" s="48">
        <v>335088</v>
      </c>
      <c r="F432" s="56">
        <v>45206</v>
      </c>
      <c r="G432" s="46">
        <v>6</v>
      </c>
    </row>
    <row r="433" spans="1:7" ht="16" customHeight="1">
      <c r="A433" s="36" t="s">
        <v>1402</v>
      </c>
      <c r="B433" s="36" t="s">
        <v>1049</v>
      </c>
      <c r="C433" s="54" t="s">
        <v>1403</v>
      </c>
      <c r="D433" s="36" t="s">
        <v>1404</v>
      </c>
      <c r="E433" s="48">
        <v>380513</v>
      </c>
      <c r="F433" s="56">
        <v>45251</v>
      </c>
      <c r="G433" s="46">
        <v>3</v>
      </c>
    </row>
    <row r="434" spans="1:7" ht="16" customHeight="1">
      <c r="A434" s="36" t="s">
        <v>1405</v>
      </c>
      <c r="B434" s="36" t="s">
        <v>649</v>
      </c>
      <c r="C434" s="54" t="s">
        <v>1406</v>
      </c>
      <c r="D434" s="36" t="s">
        <v>1407</v>
      </c>
      <c r="E434" s="48">
        <v>361542</v>
      </c>
      <c r="F434" s="56">
        <v>45199</v>
      </c>
      <c r="G434" s="46">
        <v>1</v>
      </c>
    </row>
    <row r="435" spans="1:7" ht="16" customHeight="1">
      <c r="A435" s="36" t="s">
        <v>1408</v>
      </c>
      <c r="B435" s="36" t="s">
        <v>1360</v>
      </c>
      <c r="C435" s="54" t="s">
        <v>1409</v>
      </c>
      <c r="D435" s="36" t="s">
        <v>1410</v>
      </c>
      <c r="E435" s="48">
        <v>493484</v>
      </c>
      <c r="F435" s="56">
        <v>45131</v>
      </c>
      <c r="G435" s="46">
        <v>1</v>
      </c>
    </row>
    <row r="436" spans="1:7" ht="16" customHeight="1">
      <c r="A436" s="36" t="s">
        <v>1411</v>
      </c>
      <c r="B436" s="36" t="s">
        <v>499</v>
      </c>
      <c r="C436" s="54" t="s">
        <v>1412</v>
      </c>
      <c r="D436" s="36" t="s">
        <v>1413</v>
      </c>
      <c r="E436" s="48">
        <v>444323</v>
      </c>
      <c r="F436" s="56">
        <v>45035</v>
      </c>
      <c r="G436" s="46">
        <v>6</v>
      </c>
    </row>
    <row r="437" spans="1:7" ht="16" customHeight="1">
      <c r="A437" s="36" t="s">
        <v>1414</v>
      </c>
      <c r="B437" s="36" t="s">
        <v>373</v>
      </c>
      <c r="C437" s="54" t="s">
        <v>1415</v>
      </c>
      <c r="D437" s="36" t="s">
        <v>1416</v>
      </c>
      <c r="E437" s="48">
        <v>326231</v>
      </c>
      <c r="F437" s="56">
        <v>45108</v>
      </c>
      <c r="G437" s="46">
        <v>4</v>
      </c>
    </row>
    <row r="438" spans="1:7" ht="16" customHeight="1">
      <c r="A438" s="36" t="s">
        <v>1417</v>
      </c>
      <c r="B438" s="36" t="s">
        <v>675</v>
      </c>
      <c r="C438" s="54" t="s">
        <v>1418</v>
      </c>
      <c r="D438" s="36" t="s">
        <v>1419</v>
      </c>
      <c r="E438" s="48">
        <v>408648</v>
      </c>
      <c r="F438" s="56">
        <v>45273</v>
      </c>
      <c r="G438" s="46">
        <v>1</v>
      </c>
    </row>
    <row r="439" spans="1:7" ht="16" customHeight="1">
      <c r="A439" s="36" t="s">
        <v>1420</v>
      </c>
      <c r="B439" s="36" t="s">
        <v>216</v>
      </c>
      <c r="C439" s="54" t="s">
        <v>1421</v>
      </c>
      <c r="D439" s="36" t="s">
        <v>1422</v>
      </c>
      <c r="E439" s="48">
        <v>395606</v>
      </c>
      <c r="F439" s="56">
        <v>44942</v>
      </c>
      <c r="G439" s="46">
        <v>7</v>
      </c>
    </row>
    <row r="440" spans="1:7" ht="16" customHeight="1">
      <c r="A440" s="36" t="s">
        <v>1423</v>
      </c>
      <c r="B440" s="36" t="s">
        <v>312</v>
      </c>
      <c r="C440" s="54" t="s">
        <v>1424</v>
      </c>
      <c r="D440" s="36" t="s">
        <v>1425</v>
      </c>
      <c r="E440" s="48">
        <v>307653</v>
      </c>
      <c r="F440" s="56">
        <v>45126</v>
      </c>
      <c r="G440" s="46">
        <v>7</v>
      </c>
    </row>
    <row r="441" spans="1:7" ht="16" customHeight="1">
      <c r="A441" s="36" t="s">
        <v>1426</v>
      </c>
      <c r="B441" s="36" t="s">
        <v>287</v>
      </c>
      <c r="C441" s="54" t="s">
        <v>1427</v>
      </c>
      <c r="D441" s="36" t="s">
        <v>1428</v>
      </c>
      <c r="E441" s="48">
        <v>334623</v>
      </c>
      <c r="F441" s="56">
        <v>45247</v>
      </c>
      <c r="G441" s="46">
        <v>7</v>
      </c>
    </row>
    <row r="442" spans="1:7" ht="16" customHeight="1">
      <c r="A442" s="36" t="s">
        <v>1429</v>
      </c>
      <c r="B442" s="36" t="s">
        <v>178</v>
      </c>
      <c r="C442" s="54" t="s">
        <v>1430</v>
      </c>
      <c r="D442" s="36" t="s">
        <v>1431</v>
      </c>
      <c r="E442" s="48">
        <v>380125</v>
      </c>
      <c r="F442" s="56">
        <v>44945</v>
      </c>
      <c r="G442" s="46">
        <v>1</v>
      </c>
    </row>
    <row r="443" spans="1:7" ht="16" customHeight="1">
      <c r="A443" s="36" t="s">
        <v>1432</v>
      </c>
      <c r="B443" s="36" t="s">
        <v>312</v>
      </c>
      <c r="C443" s="54" t="s">
        <v>1433</v>
      </c>
      <c r="D443" s="36" t="s">
        <v>1434</v>
      </c>
      <c r="E443" s="48">
        <v>463319</v>
      </c>
      <c r="F443" s="56">
        <v>45186</v>
      </c>
      <c r="G443" s="46">
        <v>4</v>
      </c>
    </row>
    <row r="444" spans="1:7" ht="16" customHeight="1">
      <c r="A444" s="36" t="s">
        <v>1435</v>
      </c>
      <c r="B444" s="36" t="s">
        <v>1049</v>
      </c>
      <c r="C444" s="54" t="s">
        <v>1436</v>
      </c>
      <c r="D444" s="36" t="s">
        <v>1437</v>
      </c>
      <c r="E444" s="48">
        <v>499546</v>
      </c>
      <c r="F444" s="56">
        <v>45098</v>
      </c>
      <c r="G444" s="46">
        <v>8</v>
      </c>
    </row>
    <row r="445" spans="1:7" ht="16" customHeight="1">
      <c r="A445" s="36" t="s">
        <v>1438</v>
      </c>
      <c r="B445" s="36" t="s">
        <v>105</v>
      </c>
      <c r="C445" s="54" t="s">
        <v>1439</v>
      </c>
      <c r="D445" s="36" t="s">
        <v>1440</v>
      </c>
      <c r="E445" s="48">
        <v>386579</v>
      </c>
      <c r="F445" s="56">
        <v>45021</v>
      </c>
      <c r="G445" s="46">
        <v>8</v>
      </c>
    </row>
    <row r="446" spans="1:7" ht="16" customHeight="1">
      <c r="A446" s="36" t="s">
        <v>1441</v>
      </c>
      <c r="B446" s="36" t="s">
        <v>69</v>
      </c>
      <c r="C446" s="54" t="s">
        <v>1442</v>
      </c>
      <c r="D446" s="36" t="s">
        <v>1443</v>
      </c>
      <c r="E446" s="48">
        <v>455218</v>
      </c>
      <c r="F446" s="56">
        <v>45022</v>
      </c>
      <c r="G446" s="46">
        <v>5</v>
      </c>
    </row>
    <row r="447" spans="1:7" ht="16" customHeight="1">
      <c r="A447" s="36" t="s">
        <v>1444</v>
      </c>
      <c r="B447" s="36" t="s">
        <v>174</v>
      </c>
      <c r="C447" s="54" t="s">
        <v>1445</v>
      </c>
      <c r="D447" s="36" t="s">
        <v>1446</v>
      </c>
      <c r="E447" s="48">
        <v>347016</v>
      </c>
      <c r="F447" s="56">
        <v>44960</v>
      </c>
      <c r="G447" s="46">
        <v>1</v>
      </c>
    </row>
    <row r="448" spans="1:7" ht="16" customHeight="1">
      <c r="A448" s="36" t="s">
        <v>1447</v>
      </c>
      <c r="B448" s="36" t="s">
        <v>178</v>
      </c>
      <c r="C448" s="54" t="s">
        <v>1448</v>
      </c>
      <c r="D448" s="36" t="s">
        <v>1449</v>
      </c>
      <c r="E448" s="48">
        <v>441044</v>
      </c>
      <c r="F448" s="56">
        <v>45289</v>
      </c>
      <c r="G448" s="46">
        <v>2</v>
      </c>
    </row>
    <row r="449" spans="1:7" ht="16" customHeight="1">
      <c r="A449" s="36" t="s">
        <v>1450</v>
      </c>
      <c r="B449" s="36" t="s">
        <v>62</v>
      </c>
      <c r="C449" s="54" t="s">
        <v>1451</v>
      </c>
      <c r="D449" s="36" t="s">
        <v>1452</v>
      </c>
      <c r="E449" s="48">
        <v>346652</v>
      </c>
      <c r="F449" s="56">
        <v>45064</v>
      </c>
      <c r="G449" s="46">
        <v>4</v>
      </c>
    </row>
    <row r="450" spans="1:7" ht="16" customHeight="1">
      <c r="A450" s="36" t="s">
        <v>1453</v>
      </c>
      <c r="B450" s="36" t="s">
        <v>244</v>
      </c>
      <c r="C450" s="54" t="s">
        <v>1454</v>
      </c>
      <c r="D450" s="36" t="s">
        <v>1455</v>
      </c>
      <c r="E450" s="48">
        <v>318678</v>
      </c>
      <c r="F450" s="56">
        <v>45049</v>
      </c>
      <c r="G450" s="46">
        <v>8</v>
      </c>
    </row>
    <row r="451" spans="1:7" ht="16" customHeight="1">
      <c r="A451" s="36" t="s">
        <v>1456</v>
      </c>
      <c r="B451" s="36" t="s">
        <v>145</v>
      </c>
      <c r="C451" s="54" t="s">
        <v>1457</v>
      </c>
      <c r="D451" s="36" t="s">
        <v>1458</v>
      </c>
      <c r="E451" s="48">
        <v>416326</v>
      </c>
      <c r="F451" s="56">
        <v>45062</v>
      </c>
      <c r="G451" s="46">
        <v>4</v>
      </c>
    </row>
    <row r="452" spans="1:7" ht="16" customHeight="1">
      <c r="A452" s="36" t="s">
        <v>1459</v>
      </c>
      <c r="B452" s="36" t="s">
        <v>624</v>
      </c>
      <c r="C452" s="54" t="s">
        <v>1460</v>
      </c>
      <c r="D452" s="36" t="s">
        <v>1461</v>
      </c>
      <c r="E452" s="48">
        <v>393499</v>
      </c>
      <c r="F452" s="56">
        <v>44977</v>
      </c>
      <c r="G452" s="46">
        <v>5</v>
      </c>
    </row>
    <row r="453" spans="1:7" ht="16" customHeight="1">
      <c r="A453" s="36" t="s">
        <v>1462</v>
      </c>
      <c r="B453" s="36" t="s">
        <v>167</v>
      </c>
      <c r="C453" s="54" t="s">
        <v>1463</v>
      </c>
      <c r="D453" s="36" t="s">
        <v>1464</v>
      </c>
      <c r="E453" s="48">
        <v>390285</v>
      </c>
      <c r="F453" s="56">
        <v>45273</v>
      </c>
      <c r="G453" s="46">
        <v>5</v>
      </c>
    </row>
    <row r="454" spans="1:7" ht="16" customHeight="1">
      <c r="A454" s="36" t="s">
        <v>1465</v>
      </c>
      <c r="B454" s="36" t="s">
        <v>787</v>
      </c>
      <c r="C454" s="54" t="s">
        <v>1466</v>
      </c>
      <c r="D454" s="36" t="s">
        <v>1467</v>
      </c>
      <c r="E454" s="48">
        <v>381429</v>
      </c>
      <c r="F454" s="56">
        <v>45259</v>
      </c>
      <c r="G454" s="46">
        <v>4</v>
      </c>
    </row>
    <row r="455" spans="1:7" ht="16" customHeight="1">
      <c r="A455" s="36" t="s">
        <v>1468</v>
      </c>
      <c r="B455" s="36" t="s">
        <v>1015</v>
      </c>
      <c r="C455" s="54" t="s">
        <v>1469</v>
      </c>
      <c r="D455" s="36" t="s">
        <v>1470</v>
      </c>
      <c r="E455" s="48">
        <v>451263</v>
      </c>
      <c r="F455" s="56">
        <v>44984</v>
      </c>
      <c r="G455" s="46">
        <v>7</v>
      </c>
    </row>
    <row r="456" spans="1:7" ht="16" customHeight="1">
      <c r="A456" s="36" t="s">
        <v>1471</v>
      </c>
      <c r="B456" s="36" t="s">
        <v>113</v>
      </c>
      <c r="C456" s="54" t="s">
        <v>1472</v>
      </c>
      <c r="D456" s="36" t="s">
        <v>1473</v>
      </c>
      <c r="E456" s="48">
        <v>431305</v>
      </c>
      <c r="F456" s="56">
        <v>45153</v>
      </c>
      <c r="G456" s="46">
        <v>1</v>
      </c>
    </row>
    <row r="457" spans="1:7" ht="16" customHeight="1">
      <c r="A457" s="36" t="s">
        <v>1474</v>
      </c>
      <c r="B457" s="36" t="s">
        <v>28</v>
      </c>
      <c r="C457" s="54" t="s">
        <v>1475</v>
      </c>
      <c r="D457" s="36" t="s">
        <v>1476</v>
      </c>
      <c r="E457" s="48">
        <v>479633</v>
      </c>
      <c r="F457" s="56">
        <v>45280</v>
      </c>
      <c r="G457" s="46">
        <v>4</v>
      </c>
    </row>
    <row r="458" spans="1:7" ht="16" customHeight="1">
      <c r="A458" s="36" t="s">
        <v>1477</v>
      </c>
      <c r="B458" s="36" t="s">
        <v>1121</v>
      </c>
      <c r="C458" s="54" t="s">
        <v>1478</v>
      </c>
      <c r="D458" s="36" t="s">
        <v>1479</v>
      </c>
      <c r="E458" s="48">
        <v>471264</v>
      </c>
      <c r="F458" s="56">
        <v>45026</v>
      </c>
      <c r="G458" s="46">
        <v>5</v>
      </c>
    </row>
    <row r="459" spans="1:7" ht="16" customHeight="1">
      <c r="A459" s="36" t="s">
        <v>1480</v>
      </c>
      <c r="B459" s="36" t="s">
        <v>624</v>
      </c>
      <c r="C459" s="54" t="s">
        <v>1481</v>
      </c>
      <c r="D459" s="36" t="s">
        <v>1482</v>
      </c>
      <c r="E459" s="48">
        <v>301787</v>
      </c>
      <c r="F459" s="56">
        <v>45207</v>
      </c>
      <c r="G459" s="46">
        <v>1</v>
      </c>
    </row>
    <row r="460" spans="1:7" ht="16" customHeight="1">
      <c r="A460" s="36" t="s">
        <v>1483</v>
      </c>
      <c r="B460" s="36" t="s">
        <v>1164</v>
      </c>
      <c r="C460" s="54" t="s">
        <v>1484</v>
      </c>
      <c r="D460" s="36" t="s">
        <v>1485</v>
      </c>
      <c r="E460" s="48">
        <v>315489</v>
      </c>
      <c r="F460" s="56">
        <v>45148</v>
      </c>
      <c r="G460" s="46">
        <v>1</v>
      </c>
    </row>
    <row r="461" spans="1:7" ht="16" customHeight="1">
      <c r="A461" s="36" t="s">
        <v>1486</v>
      </c>
      <c r="B461" s="36" t="s">
        <v>499</v>
      </c>
      <c r="C461" s="54" t="s">
        <v>1487</v>
      </c>
      <c r="D461" s="36" t="s">
        <v>1488</v>
      </c>
      <c r="E461" s="48">
        <v>368416</v>
      </c>
      <c r="F461" s="56">
        <v>45086</v>
      </c>
      <c r="G461" s="46">
        <v>6</v>
      </c>
    </row>
    <row r="462" spans="1:7" ht="16" customHeight="1">
      <c r="A462" s="36" t="s">
        <v>1489</v>
      </c>
      <c r="B462" s="36" t="s">
        <v>308</v>
      </c>
      <c r="C462" s="54" t="s">
        <v>1490</v>
      </c>
      <c r="D462" s="36" t="s">
        <v>1491</v>
      </c>
      <c r="E462" s="48">
        <v>346721</v>
      </c>
      <c r="F462" s="56">
        <v>45269</v>
      </c>
      <c r="G462" s="46">
        <v>1</v>
      </c>
    </row>
    <row r="463" spans="1:7" ht="16" customHeight="1">
      <c r="A463" s="36" t="s">
        <v>1492</v>
      </c>
      <c r="B463" s="36" t="s">
        <v>349</v>
      </c>
      <c r="C463" s="54" t="s">
        <v>1493</v>
      </c>
      <c r="D463" s="36" t="s">
        <v>1494</v>
      </c>
      <c r="E463" s="48">
        <v>441441</v>
      </c>
      <c r="F463" s="56">
        <v>45008</v>
      </c>
      <c r="G463" s="46">
        <v>3</v>
      </c>
    </row>
    <row r="464" spans="1:7" ht="16" customHeight="1">
      <c r="A464" s="36" t="s">
        <v>1495</v>
      </c>
      <c r="B464" s="36" t="s">
        <v>77</v>
      </c>
      <c r="C464" s="54" t="s">
        <v>1496</v>
      </c>
      <c r="D464" s="36" t="s">
        <v>1497</v>
      </c>
      <c r="E464" s="48">
        <v>372874</v>
      </c>
      <c r="F464" s="56">
        <v>45198</v>
      </c>
      <c r="G464" s="46">
        <v>4</v>
      </c>
    </row>
    <row r="465" spans="1:7" ht="16" customHeight="1">
      <c r="A465" s="36" t="s">
        <v>1498</v>
      </c>
      <c r="B465" s="36" t="s">
        <v>77</v>
      </c>
      <c r="C465" s="54" t="s">
        <v>1499</v>
      </c>
      <c r="D465" s="36" t="s">
        <v>1500</v>
      </c>
      <c r="E465" s="48">
        <v>374094</v>
      </c>
      <c r="F465" s="56">
        <v>45005</v>
      </c>
      <c r="G465" s="46">
        <v>2</v>
      </c>
    </row>
    <row r="466" spans="1:7" ht="16" customHeight="1">
      <c r="A466" s="36" t="s">
        <v>1501</v>
      </c>
      <c r="B466" s="36" t="s">
        <v>522</v>
      </c>
      <c r="C466" s="54" t="s">
        <v>1502</v>
      </c>
      <c r="D466" s="36" t="s">
        <v>1503</v>
      </c>
      <c r="E466" s="48">
        <v>346889</v>
      </c>
      <c r="F466" s="56">
        <v>45064</v>
      </c>
      <c r="G466" s="46">
        <v>7</v>
      </c>
    </row>
    <row r="467" spans="1:7" ht="16" customHeight="1">
      <c r="A467" s="36" t="s">
        <v>1504</v>
      </c>
      <c r="B467" s="36" t="s">
        <v>113</v>
      </c>
      <c r="C467" s="54" t="s">
        <v>1505</v>
      </c>
      <c r="D467" s="36" t="s">
        <v>1506</v>
      </c>
      <c r="E467" s="48">
        <v>316142</v>
      </c>
      <c r="F467" s="56">
        <v>45107</v>
      </c>
      <c r="G467" s="46">
        <v>7</v>
      </c>
    </row>
    <row r="468" spans="1:7" ht="16" customHeight="1">
      <c r="A468" s="36" t="s">
        <v>1507</v>
      </c>
      <c r="B468" s="36" t="s">
        <v>473</v>
      </c>
      <c r="C468" s="54" t="s">
        <v>1508</v>
      </c>
      <c r="D468" s="36" t="s">
        <v>1509</v>
      </c>
      <c r="E468" s="48">
        <v>369551</v>
      </c>
      <c r="F468" s="56">
        <v>45201</v>
      </c>
      <c r="G468" s="46">
        <v>6</v>
      </c>
    </row>
    <row r="469" spans="1:7" ht="16" customHeight="1">
      <c r="A469" s="36" t="s">
        <v>1510</v>
      </c>
      <c r="B469" s="36" t="s">
        <v>515</v>
      </c>
      <c r="C469" s="54" t="s">
        <v>1511</v>
      </c>
      <c r="D469" s="36" t="s">
        <v>1512</v>
      </c>
      <c r="E469" s="48">
        <v>335838</v>
      </c>
      <c r="F469" s="56">
        <v>44984</v>
      </c>
      <c r="G469" s="46">
        <v>7</v>
      </c>
    </row>
    <row r="470" spans="1:7" ht="16" customHeight="1">
      <c r="A470" s="36" t="s">
        <v>1513</v>
      </c>
      <c r="B470" s="36" t="s">
        <v>77</v>
      </c>
      <c r="C470" s="54" t="s">
        <v>1514</v>
      </c>
      <c r="D470" s="36" t="s">
        <v>1515</v>
      </c>
      <c r="E470" s="48">
        <v>469811</v>
      </c>
      <c r="F470" s="56">
        <v>44967</v>
      </c>
      <c r="G470" s="46">
        <v>4</v>
      </c>
    </row>
    <row r="471" spans="1:7" ht="16" customHeight="1">
      <c r="A471" s="36" t="s">
        <v>1516</v>
      </c>
      <c r="B471" s="36" t="s">
        <v>201</v>
      </c>
      <c r="C471" s="54" t="s">
        <v>1517</v>
      </c>
      <c r="D471" s="36" t="s">
        <v>1518</v>
      </c>
      <c r="E471" s="48">
        <v>491867</v>
      </c>
      <c r="F471" s="56">
        <v>45239</v>
      </c>
      <c r="G471" s="46">
        <v>6</v>
      </c>
    </row>
    <row r="472" spans="1:7" ht="16" customHeight="1">
      <c r="A472" s="36" t="s">
        <v>1519</v>
      </c>
      <c r="B472" s="36" t="s">
        <v>216</v>
      </c>
      <c r="C472" s="54" t="s">
        <v>1520</v>
      </c>
      <c r="D472" s="36" t="s">
        <v>1521</v>
      </c>
      <c r="E472" s="48">
        <v>350495</v>
      </c>
      <c r="F472" s="56">
        <v>45022</v>
      </c>
      <c r="G472" s="46">
        <v>6</v>
      </c>
    </row>
    <row r="473" spans="1:7" ht="16" customHeight="1">
      <c r="A473" s="36" t="s">
        <v>1522</v>
      </c>
      <c r="B473" s="36" t="s">
        <v>189</v>
      </c>
      <c r="C473" s="54" t="s">
        <v>1523</v>
      </c>
      <c r="D473" s="36" t="s">
        <v>1524</v>
      </c>
      <c r="E473" s="48">
        <v>356286</v>
      </c>
      <c r="F473" s="56">
        <v>45049</v>
      </c>
      <c r="G473" s="46">
        <v>4</v>
      </c>
    </row>
    <row r="474" spans="1:7" ht="16" customHeight="1">
      <c r="A474" s="36" t="s">
        <v>1525</v>
      </c>
      <c r="B474" s="36" t="s">
        <v>252</v>
      </c>
      <c r="C474" s="54" t="s">
        <v>1526</v>
      </c>
      <c r="D474" s="36" t="s">
        <v>1527</v>
      </c>
      <c r="E474" s="48">
        <v>434681</v>
      </c>
      <c r="F474" s="56">
        <v>44931</v>
      </c>
      <c r="G474" s="46">
        <v>2</v>
      </c>
    </row>
    <row r="475" spans="1:7" ht="16" customHeight="1">
      <c r="A475" s="36" t="s">
        <v>1528</v>
      </c>
      <c r="B475" s="36" t="s">
        <v>248</v>
      </c>
      <c r="C475" s="54" t="s">
        <v>1529</v>
      </c>
      <c r="D475" s="36" t="s">
        <v>1530</v>
      </c>
      <c r="E475" s="48">
        <v>431748</v>
      </c>
      <c r="F475" s="56">
        <v>45123</v>
      </c>
      <c r="G475" s="46">
        <v>6</v>
      </c>
    </row>
    <row r="476" spans="1:7" ht="16" customHeight="1">
      <c r="A476" s="36" t="s">
        <v>1531</v>
      </c>
      <c r="B476" s="36" t="s">
        <v>593</v>
      </c>
      <c r="C476" s="54" t="s">
        <v>1532</v>
      </c>
      <c r="D476" s="36" t="s">
        <v>1533</v>
      </c>
      <c r="E476" s="48">
        <v>304653</v>
      </c>
      <c r="F476" s="56">
        <v>45136</v>
      </c>
      <c r="G476" s="46">
        <v>1</v>
      </c>
    </row>
    <row r="477" spans="1:7" ht="16" customHeight="1">
      <c r="A477" s="36" t="s">
        <v>1534</v>
      </c>
      <c r="B477" s="36" t="s">
        <v>77</v>
      </c>
      <c r="C477" s="54" t="s">
        <v>1535</v>
      </c>
      <c r="D477" s="36" t="s">
        <v>1536</v>
      </c>
      <c r="E477" s="48">
        <v>376967</v>
      </c>
      <c r="F477" s="56">
        <v>45081</v>
      </c>
      <c r="G477" s="46">
        <v>7</v>
      </c>
    </row>
    <row r="478" spans="1:7" ht="16" customHeight="1">
      <c r="A478" s="36" t="s">
        <v>1537</v>
      </c>
      <c r="B478" s="36" t="s">
        <v>1015</v>
      </c>
      <c r="C478" s="54" t="s">
        <v>1538</v>
      </c>
      <c r="D478" s="36" t="s">
        <v>1539</v>
      </c>
      <c r="E478" s="48">
        <v>497586</v>
      </c>
      <c r="F478" s="56">
        <v>45267</v>
      </c>
      <c r="G478" s="46">
        <v>4</v>
      </c>
    </row>
    <row r="479" spans="1:7" ht="16" customHeight="1">
      <c r="A479" s="36" t="s">
        <v>1540</v>
      </c>
      <c r="B479" s="36" t="s">
        <v>446</v>
      </c>
      <c r="C479" s="54" t="s">
        <v>1541</v>
      </c>
      <c r="D479" s="36" t="s">
        <v>1542</v>
      </c>
      <c r="E479" s="48">
        <v>333558</v>
      </c>
      <c r="F479" s="56">
        <v>44996</v>
      </c>
      <c r="G479" s="46">
        <v>7</v>
      </c>
    </row>
    <row r="480" spans="1:7" ht="16" customHeight="1">
      <c r="A480" s="36" t="s">
        <v>1543</v>
      </c>
      <c r="B480" s="36" t="s">
        <v>450</v>
      </c>
      <c r="C480" s="54" t="s">
        <v>1544</v>
      </c>
      <c r="D480" s="36" t="s">
        <v>1545</v>
      </c>
      <c r="E480" s="48">
        <v>391786</v>
      </c>
      <c r="F480" s="56">
        <v>45093</v>
      </c>
      <c r="G480" s="46">
        <v>6</v>
      </c>
    </row>
    <row r="481" spans="1:7" ht="16" customHeight="1">
      <c r="A481" s="36" t="s">
        <v>1546</v>
      </c>
      <c r="B481" s="36" t="s">
        <v>1547</v>
      </c>
      <c r="C481" s="54" t="s">
        <v>1548</v>
      </c>
      <c r="D481" s="36" t="s">
        <v>1549</v>
      </c>
      <c r="E481" s="48">
        <v>326113</v>
      </c>
      <c r="F481" s="56">
        <v>45254</v>
      </c>
      <c r="G481" s="46">
        <v>2</v>
      </c>
    </row>
    <row r="482" spans="1:7" ht="16" customHeight="1">
      <c r="A482" s="36" t="s">
        <v>1550</v>
      </c>
      <c r="B482" s="36" t="s">
        <v>373</v>
      </c>
      <c r="C482" s="54" t="s">
        <v>1551</v>
      </c>
      <c r="D482" s="36" t="s">
        <v>1552</v>
      </c>
      <c r="E482" s="48">
        <v>358282</v>
      </c>
      <c r="F482" s="56">
        <v>45229</v>
      </c>
      <c r="G482" s="46">
        <v>8</v>
      </c>
    </row>
    <row r="483" spans="1:7" ht="16" customHeight="1">
      <c r="A483" s="36" t="s">
        <v>1553</v>
      </c>
      <c r="B483" s="36" t="s">
        <v>197</v>
      </c>
      <c r="C483" s="54" t="s">
        <v>1554</v>
      </c>
      <c r="D483" s="36" t="s">
        <v>1555</v>
      </c>
      <c r="E483" s="48">
        <v>355835</v>
      </c>
      <c r="F483" s="56">
        <v>45006</v>
      </c>
      <c r="G483" s="46">
        <v>6</v>
      </c>
    </row>
    <row r="484" spans="1:7" ht="16" customHeight="1">
      <c r="A484" s="36" t="s">
        <v>1556</v>
      </c>
      <c r="B484" s="36" t="s">
        <v>58</v>
      </c>
      <c r="C484" s="54" t="s">
        <v>1557</v>
      </c>
      <c r="D484" s="36" t="s">
        <v>1558</v>
      </c>
      <c r="E484" s="48">
        <v>426895</v>
      </c>
      <c r="F484" s="56">
        <v>45271</v>
      </c>
      <c r="G484" s="46">
        <v>2</v>
      </c>
    </row>
    <row r="485" spans="1:7" ht="16" customHeight="1">
      <c r="A485" s="36" t="s">
        <v>1559</v>
      </c>
      <c r="B485" s="36" t="s">
        <v>593</v>
      </c>
      <c r="C485" s="54" t="s">
        <v>1560</v>
      </c>
      <c r="D485" s="36" t="s">
        <v>1561</v>
      </c>
      <c r="E485" s="48">
        <v>329962</v>
      </c>
      <c r="F485" s="56">
        <v>45055</v>
      </c>
      <c r="G485" s="46">
        <v>8</v>
      </c>
    </row>
    <row r="486" spans="1:7" ht="16" customHeight="1">
      <c r="A486" s="36" t="s">
        <v>1562</v>
      </c>
      <c r="B486" s="36" t="s">
        <v>123</v>
      </c>
      <c r="C486" s="54" t="s">
        <v>1563</v>
      </c>
      <c r="D486" s="36" t="s">
        <v>1564</v>
      </c>
      <c r="E486" s="48">
        <v>303375</v>
      </c>
      <c r="F486" s="56">
        <v>45036</v>
      </c>
      <c r="G486" s="46">
        <v>1</v>
      </c>
    </row>
    <row r="487" spans="1:7" ht="16" customHeight="1">
      <c r="A487" s="36" t="s">
        <v>1565</v>
      </c>
      <c r="B487" s="36" t="s">
        <v>212</v>
      </c>
      <c r="C487" s="54" t="s">
        <v>1566</v>
      </c>
      <c r="D487" s="36" t="s">
        <v>1567</v>
      </c>
      <c r="E487" s="48">
        <v>441744</v>
      </c>
      <c r="F487" s="56">
        <v>44950</v>
      </c>
      <c r="G487" s="46">
        <v>1</v>
      </c>
    </row>
    <row r="488" spans="1:7" ht="16" customHeight="1">
      <c r="A488" s="36" t="s">
        <v>1568</v>
      </c>
      <c r="B488" s="36" t="s">
        <v>492</v>
      </c>
      <c r="C488" s="54" t="s">
        <v>1569</v>
      </c>
      <c r="D488" s="36" t="s">
        <v>1570</v>
      </c>
      <c r="E488" s="48">
        <v>345287</v>
      </c>
      <c r="F488" s="56">
        <v>45067</v>
      </c>
      <c r="G488" s="46">
        <v>1</v>
      </c>
    </row>
    <row r="489" spans="1:7" ht="16" customHeight="1">
      <c r="A489" s="36" t="s">
        <v>1571</v>
      </c>
      <c r="B489" s="36" t="s">
        <v>450</v>
      </c>
      <c r="C489" s="54" t="s">
        <v>1572</v>
      </c>
      <c r="D489" s="36" t="s">
        <v>1573</v>
      </c>
      <c r="E489" s="48">
        <v>491633</v>
      </c>
      <c r="F489" s="56">
        <v>45226</v>
      </c>
      <c r="G489" s="46">
        <v>3</v>
      </c>
    </row>
    <row r="490" spans="1:7" ht="16" customHeight="1">
      <c r="A490" s="36" t="s">
        <v>1574</v>
      </c>
      <c r="B490" s="36" t="s">
        <v>349</v>
      </c>
      <c r="C490" s="54" t="s">
        <v>1575</v>
      </c>
      <c r="D490" s="36" t="s">
        <v>1576</v>
      </c>
      <c r="E490" s="48">
        <v>308307</v>
      </c>
      <c r="F490" s="56">
        <v>45266</v>
      </c>
      <c r="G490" s="46">
        <v>4</v>
      </c>
    </row>
    <row r="491" spans="1:7" ht="16" customHeight="1">
      <c r="A491" s="36" t="s">
        <v>1577</v>
      </c>
      <c r="B491" s="36" t="s">
        <v>1578</v>
      </c>
      <c r="C491" s="54" t="s">
        <v>1579</v>
      </c>
      <c r="D491" s="36" t="s">
        <v>1580</v>
      </c>
      <c r="E491" s="48">
        <v>385446</v>
      </c>
      <c r="F491" s="56">
        <v>45093</v>
      </c>
      <c r="G491" s="46">
        <v>1</v>
      </c>
    </row>
    <row r="492" spans="1:7" ht="16" customHeight="1">
      <c r="A492" s="36" t="s">
        <v>1581</v>
      </c>
      <c r="B492" s="36" t="s">
        <v>791</v>
      </c>
      <c r="C492" s="54" t="s">
        <v>1582</v>
      </c>
      <c r="D492" s="36" t="s">
        <v>1583</v>
      </c>
      <c r="E492" s="48">
        <v>357487</v>
      </c>
      <c r="F492" s="56">
        <v>44963</v>
      </c>
      <c r="G492" s="46">
        <v>3</v>
      </c>
    </row>
    <row r="493" spans="1:7" ht="16" customHeight="1">
      <c r="A493" s="36" t="s">
        <v>1584</v>
      </c>
      <c r="B493" s="36" t="s">
        <v>101</v>
      </c>
      <c r="C493" s="54" t="s">
        <v>1585</v>
      </c>
      <c r="D493" s="36" t="s">
        <v>1586</v>
      </c>
      <c r="E493" s="48">
        <v>481950</v>
      </c>
      <c r="F493" s="56">
        <v>45204</v>
      </c>
      <c r="G493" s="46">
        <v>2</v>
      </c>
    </row>
    <row r="494" spans="1:7" ht="16" customHeight="1">
      <c r="A494" s="36" t="s">
        <v>1587</v>
      </c>
      <c r="B494" s="36" t="s">
        <v>737</v>
      </c>
      <c r="C494" s="54" t="s">
        <v>1588</v>
      </c>
      <c r="D494" s="36" t="s">
        <v>1589</v>
      </c>
      <c r="E494" s="48">
        <v>323853</v>
      </c>
      <c r="F494" s="56">
        <v>45143</v>
      </c>
      <c r="G494" s="46">
        <v>1</v>
      </c>
    </row>
    <row r="495" spans="1:7" ht="16" customHeight="1">
      <c r="A495" s="36" t="s">
        <v>1590</v>
      </c>
      <c r="B495" s="36" t="s">
        <v>515</v>
      </c>
      <c r="C495" s="54" t="s">
        <v>1591</v>
      </c>
      <c r="D495" s="36" t="s">
        <v>1592</v>
      </c>
      <c r="E495" s="48">
        <v>406190</v>
      </c>
      <c r="F495" s="56">
        <v>44953</v>
      </c>
      <c r="G495" s="46">
        <v>7</v>
      </c>
    </row>
    <row r="496" spans="1:7" ht="16" customHeight="1">
      <c r="A496" s="36" t="s">
        <v>1593</v>
      </c>
      <c r="B496" s="36" t="s">
        <v>450</v>
      </c>
      <c r="C496" s="54" t="s">
        <v>1594</v>
      </c>
      <c r="D496" s="36" t="s">
        <v>1595</v>
      </c>
      <c r="E496" s="48">
        <v>310388</v>
      </c>
      <c r="F496" s="56">
        <v>45081</v>
      </c>
      <c r="G496" s="46">
        <v>8</v>
      </c>
    </row>
    <row r="497" spans="1:7" ht="16" customHeight="1">
      <c r="A497" s="36" t="s">
        <v>1596</v>
      </c>
      <c r="B497" s="36" t="s">
        <v>93</v>
      </c>
      <c r="C497" s="54" t="s">
        <v>1597</v>
      </c>
      <c r="D497" s="36" t="s">
        <v>1598</v>
      </c>
      <c r="E497" s="48">
        <v>348726</v>
      </c>
      <c r="F497" s="56">
        <v>44982</v>
      </c>
      <c r="G497" s="46">
        <v>2</v>
      </c>
    </row>
    <row r="498" spans="1:7" ht="16" customHeight="1">
      <c r="A498" s="36" t="s">
        <v>1599</v>
      </c>
      <c r="B498" s="36" t="s">
        <v>73</v>
      </c>
      <c r="C498" s="54" t="s">
        <v>1600</v>
      </c>
      <c r="D498" s="36" t="s">
        <v>1601</v>
      </c>
      <c r="E498" s="48">
        <v>497291</v>
      </c>
      <c r="F498" s="56">
        <v>45067</v>
      </c>
      <c r="G498" s="46">
        <v>4</v>
      </c>
    </row>
    <row r="499" spans="1:7" ht="16" customHeight="1">
      <c r="A499" s="36" t="s">
        <v>1602</v>
      </c>
      <c r="B499" s="36" t="s">
        <v>40</v>
      </c>
      <c r="C499" s="54" t="s">
        <v>1603</v>
      </c>
      <c r="D499" s="36" t="s">
        <v>1604</v>
      </c>
      <c r="E499" s="48">
        <v>496958</v>
      </c>
      <c r="F499" s="56">
        <v>45150</v>
      </c>
      <c r="G499" s="46">
        <v>4</v>
      </c>
    </row>
    <row r="500" spans="1:7" ht="16" customHeight="1">
      <c r="A500" s="36" t="s">
        <v>1605</v>
      </c>
      <c r="B500" s="36" t="s">
        <v>197</v>
      </c>
      <c r="C500" s="54" t="s">
        <v>1606</v>
      </c>
      <c r="D500" s="36" t="s">
        <v>1607</v>
      </c>
      <c r="E500" s="48">
        <v>495975</v>
      </c>
      <c r="F500" s="56">
        <v>45221</v>
      </c>
      <c r="G500" s="46">
        <v>3</v>
      </c>
    </row>
    <row r="501" spans="1:7" ht="16" customHeight="1">
      <c r="A501" s="36" t="s">
        <v>1608</v>
      </c>
      <c r="B501" s="36" t="s">
        <v>589</v>
      </c>
      <c r="C501" s="54" t="s">
        <v>1609</v>
      </c>
      <c r="D501" s="36" t="s">
        <v>1610</v>
      </c>
      <c r="E501" s="48">
        <v>424633</v>
      </c>
      <c r="F501" s="56">
        <v>45220</v>
      </c>
      <c r="G501" s="46">
        <v>3</v>
      </c>
    </row>
    <row r="502" spans="1:7" ht="16" customHeight="1">
      <c r="A502" s="36" t="s">
        <v>1611</v>
      </c>
      <c r="B502" s="36" t="s">
        <v>157</v>
      </c>
      <c r="C502" s="54" t="s">
        <v>1612</v>
      </c>
      <c r="D502" s="36" t="s">
        <v>1613</v>
      </c>
      <c r="E502" s="48">
        <v>375867</v>
      </c>
      <c r="F502" s="56">
        <v>45259</v>
      </c>
      <c r="G502" s="46">
        <v>5</v>
      </c>
    </row>
    <row r="503" spans="1:7" ht="16" customHeight="1">
      <c r="A503" s="36" t="s">
        <v>1614</v>
      </c>
      <c r="B503" s="36" t="s">
        <v>220</v>
      </c>
      <c r="C503" s="54" t="s">
        <v>1615</v>
      </c>
      <c r="D503" s="36" t="s">
        <v>1616</v>
      </c>
      <c r="E503" s="48">
        <v>421852</v>
      </c>
      <c r="F503" s="56">
        <v>45290</v>
      </c>
      <c r="G503" s="46">
        <v>5</v>
      </c>
    </row>
    <row r="504" spans="1:7" ht="16" customHeight="1">
      <c r="A504" s="36" t="s">
        <v>1617</v>
      </c>
      <c r="B504" s="36" t="s">
        <v>201</v>
      </c>
      <c r="C504" s="54" t="s">
        <v>1618</v>
      </c>
      <c r="D504" s="36" t="s">
        <v>1619</v>
      </c>
      <c r="E504" s="48">
        <v>413946</v>
      </c>
      <c r="F504" s="56">
        <v>45060</v>
      </c>
      <c r="G504" s="46">
        <v>2</v>
      </c>
    </row>
    <row r="505" spans="1:7" ht="16" customHeight="1">
      <c r="A505" s="36" t="s">
        <v>1620</v>
      </c>
      <c r="B505" s="36" t="s">
        <v>145</v>
      </c>
      <c r="C505" s="54" t="s">
        <v>1621</v>
      </c>
      <c r="D505" s="36" t="s">
        <v>1622</v>
      </c>
      <c r="E505" s="48">
        <v>314784</v>
      </c>
      <c r="F505" s="56">
        <v>45094</v>
      </c>
      <c r="G505" s="46">
        <v>6</v>
      </c>
    </row>
    <row r="506" spans="1:7" ht="16" customHeight="1">
      <c r="A506" s="36" t="s">
        <v>1623</v>
      </c>
      <c r="B506" s="36" t="s">
        <v>1547</v>
      </c>
      <c r="C506" s="54" t="s">
        <v>1624</v>
      </c>
      <c r="D506" s="36" t="s">
        <v>1625</v>
      </c>
      <c r="E506" s="48">
        <v>385099</v>
      </c>
      <c r="F506" s="56">
        <v>45143</v>
      </c>
      <c r="G506" s="46">
        <v>6</v>
      </c>
    </row>
    <row r="507" spans="1:7" ht="16" customHeight="1">
      <c r="A507" s="36" t="s">
        <v>1626</v>
      </c>
      <c r="B507" s="36" t="s">
        <v>62</v>
      </c>
      <c r="C507" s="54" t="s">
        <v>1627</v>
      </c>
      <c r="D507" s="36" t="s">
        <v>1628</v>
      </c>
      <c r="E507" s="48">
        <v>372562</v>
      </c>
      <c r="F507" s="56">
        <v>45037</v>
      </c>
      <c r="G507" s="46">
        <v>6</v>
      </c>
    </row>
    <row r="508" spans="1:7" ht="16" customHeight="1">
      <c r="A508" s="36" t="s">
        <v>1629</v>
      </c>
      <c r="B508" s="36" t="s">
        <v>141</v>
      </c>
      <c r="C508" s="54" t="s">
        <v>1630</v>
      </c>
      <c r="D508" s="36" t="s">
        <v>1631</v>
      </c>
      <c r="E508" s="48">
        <v>402488</v>
      </c>
      <c r="F508" s="56">
        <v>44999</v>
      </c>
      <c r="G508" s="46">
        <v>2</v>
      </c>
    </row>
    <row r="509" spans="1:7" ht="16" customHeight="1">
      <c r="A509" s="36" t="s">
        <v>1632</v>
      </c>
      <c r="B509" s="36" t="s">
        <v>308</v>
      </c>
      <c r="C509" s="54" t="s">
        <v>1633</v>
      </c>
      <c r="D509" s="36" t="s">
        <v>1634</v>
      </c>
      <c r="E509" s="48">
        <v>394329</v>
      </c>
      <c r="F509" s="56">
        <v>45237</v>
      </c>
      <c r="G509" s="46">
        <v>3</v>
      </c>
    </row>
    <row r="510" spans="1:7" ht="16" customHeight="1">
      <c r="A510" s="36" t="s">
        <v>1635</v>
      </c>
      <c r="B510" s="36" t="s">
        <v>174</v>
      </c>
      <c r="C510" s="54" t="s">
        <v>1636</v>
      </c>
      <c r="D510" s="36" t="s">
        <v>1637</v>
      </c>
      <c r="E510" s="48">
        <v>489282</v>
      </c>
      <c r="F510" s="56">
        <v>44995</v>
      </c>
      <c r="G510" s="46">
        <v>4</v>
      </c>
    </row>
    <row r="511" spans="1:7" ht="16" customHeight="1">
      <c r="A511" s="36" t="s">
        <v>1638</v>
      </c>
      <c r="B511" s="36" t="s">
        <v>349</v>
      </c>
      <c r="C511" s="54" t="s">
        <v>1639</v>
      </c>
      <c r="D511" s="36" t="s">
        <v>1640</v>
      </c>
      <c r="E511" s="48">
        <v>482578</v>
      </c>
      <c r="F511" s="56">
        <v>45265</v>
      </c>
      <c r="G511" s="46">
        <v>1</v>
      </c>
    </row>
    <row r="512" spans="1:7" ht="16" customHeight="1">
      <c r="A512" s="36" t="s">
        <v>1641</v>
      </c>
      <c r="B512" s="36" t="s">
        <v>1360</v>
      </c>
      <c r="C512" s="54" t="s">
        <v>1642</v>
      </c>
      <c r="D512" s="36" t="s">
        <v>1643</v>
      </c>
      <c r="E512" s="48">
        <v>384106</v>
      </c>
      <c r="F512" s="56">
        <v>45126</v>
      </c>
      <c r="G512" s="46">
        <v>5</v>
      </c>
    </row>
    <row r="513" spans="1:7" ht="16" customHeight="1">
      <c r="A513" s="36" t="s">
        <v>1644</v>
      </c>
      <c r="B513" s="36" t="s">
        <v>101</v>
      </c>
      <c r="C513" s="54" t="s">
        <v>1645</v>
      </c>
      <c r="D513" s="36" t="s">
        <v>1646</v>
      </c>
      <c r="E513" s="48">
        <v>333013</v>
      </c>
      <c r="F513" s="56">
        <v>44979</v>
      </c>
      <c r="G513" s="46">
        <v>4</v>
      </c>
    </row>
    <row r="514" spans="1:7" ht="16" customHeight="1">
      <c r="A514" s="36" t="s">
        <v>1647</v>
      </c>
      <c r="B514" s="36" t="s">
        <v>308</v>
      </c>
      <c r="C514" s="54" t="s">
        <v>1648</v>
      </c>
      <c r="D514" s="36" t="s">
        <v>1649</v>
      </c>
      <c r="E514" s="48">
        <v>348095</v>
      </c>
      <c r="F514" s="56">
        <v>45177</v>
      </c>
      <c r="G514" s="46">
        <v>3</v>
      </c>
    </row>
    <row r="515" spans="1:7" ht="16" customHeight="1">
      <c r="A515" s="36" t="s">
        <v>1650</v>
      </c>
      <c r="B515" s="36" t="s">
        <v>1015</v>
      </c>
      <c r="C515" s="54" t="s">
        <v>1651</v>
      </c>
      <c r="D515" s="36" t="s">
        <v>1652</v>
      </c>
      <c r="E515" s="48">
        <v>435455</v>
      </c>
      <c r="F515" s="56">
        <v>45080</v>
      </c>
      <c r="G515" s="46">
        <v>5</v>
      </c>
    </row>
    <row r="516" spans="1:7" ht="16" customHeight="1">
      <c r="A516" s="36" t="s">
        <v>1653</v>
      </c>
      <c r="B516" s="36" t="s">
        <v>212</v>
      </c>
      <c r="C516" s="54" t="s">
        <v>1654</v>
      </c>
      <c r="D516" s="36" t="s">
        <v>1655</v>
      </c>
      <c r="E516" s="48">
        <v>397379</v>
      </c>
      <c r="F516" s="56">
        <v>44953</v>
      </c>
      <c r="G516" s="46">
        <v>3</v>
      </c>
    </row>
    <row r="517" spans="1:7" ht="16" customHeight="1">
      <c r="A517" s="36" t="s">
        <v>1656</v>
      </c>
      <c r="B517" s="36" t="s">
        <v>40</v>
      </c>
      <c r="C517" s="54" t="s">
        <v>1657</v>
      </c>
      <c r="D517" s="36" t="s">
        <v>1658</v>
      </c>
      <c r="E517" s="48">
        <v>359704</v>
      </c>
      <c r="F517" s="56">
        <v>45276</v>
      </c>
      <c r="G517" s="46">
        <v>1</v>
      </c>
    </row>
    <row r="518" spans="1:7" ht="16" customHeight="1">
      <c r="A518" s="36" t="s">
        <v>1659</v>
      </c>
      <c r="B518" s="36" t="s">
        <v>193</v>
      </c>
      <c r="C518" s="54" t="s">
        <v>1660</v>
      </c>
      <c r="D518" s="36" t="s">
        <v>1661</v>
      </c>
      <c r="E518" s="48">
        <v>339852</v>
      </c>
      <c r="F518" s="56">
        <v>45174</v>
      </c>
      <c r="G518" s="46">
        <v>6</v>
      </c>
    </row>
    <row r="519" spans="1:7" ht="16" customHeight="1">
      <c r="A519" s="36" t="s">
        <v>1662</v>
      </c>
      <c r="B519" s="36" t="s">
        <v>216</v>
      </c>
      <c r="C519" s="54" t="s">
        <v>1663</v>
      </c>
      <c r="D519" s="36" t="s">
        <v>1664</v>
      </c>
      <c r="E519" s="48">
        <v>480452</v>
      </c>
      <c r="F519" s="56">
        <v>45019</v>
      </c>
      <c r="G519" s="46">
        <v>1</v>
      </c>
    </row>
    <row r="520" spans="1:7" ht="16" customHeight="1">
      <c r="A520" s="36" t="s">
        <v>1665</v>
      </c>
      <c r="B520" s="36" t="s">
        <v>233</v>
      </c>
      <c r="C520" s="54" t="s">
        <v>1666</v>
      </c>
      <c r="D520" s="36" t="s">
        <v>1667</v>
      </c>
      <c r="E520" s="48">
        <v>386690</v>
      </c>
      <c r="F520" s="56">
        <v>44944</v>
      </c>
      <c r="G520" s="46">
        <v>2</v>
      </c>
    </row>
    <row r="521" spans="1:7" ht="16" customHeight="1">
      <c r="A521" s="36" t="s">
        <v>1668</v>
      </c>
      <c r="B521" s="36" t="s">
        <v>105</v>
      </c>
      <c r="C521" s="54" t="s">
        <v>1669</v>
      </c>
      <c r="D521" s="36" t="s">
        <v>1670</v>
      </c>
      <c r="E521" s="48">
        <v>332151</v>
      </c>
      <c r="F521" s="56">
        <v>45185</v>
      </c>
      <c r="G521" s="46">
        <v>8</v>
      </c>
    </row>
    <row r="522" spans="1:7" ht="16" customHeight="1">
      <c r="A522" s="36" t="s">
        <v>1671</v>
      </c>
      <c r="B522" s="36" t="s">
        <v>589</v>
      </c>
      <c r="C522" s="54" t="s">
        <v>1672</v>
      </c>
      <c r="D522" s="36" t="s">
        <v>1673</v>
      </c>
      <c r="E522" s="48">
        <v>440543</v>
      </c>
      <c r="F522" s="56">
        <v>45230</v>
      </c>
      <c r="G522" s="46">
        <v>6</v>
      </c>
    </row>
    <row r="523" spans="1:7" ht="16" customHeight="1">
      <c r="A523" s="36" t="s">
        <v>1674</v>
      </c>
      <c r="B523" s="36" t="s">
        <v>85</v>
      </c>
      <c r="C523" s="54" t="s">
        <v>1675</v>
      </c>
      <c r="D523" s="36" t="s">
        <v>1676</v>
      </c>
      <c r="E523" s="48">
        <v>430957</v>
      </c>
      <c r="F523" s="56">
        <v>45230</v>
      </c>
      <c r="G523" s="46">
        <v>8</v>
      </c>
    </row>
    <row r="524" spans="1:7" ht="16" customHeight="1">
      <c r="A524" s="36" t="s">
        <v>1677</v>
      </c>
      <c r="B524" s="36" t="s">
        <v>768</v>
      </c>
      <c r="C524" s="54" t="s">
        <v>1678</v>
      </c>
      <c r="D524" s="36" t="s">
        <v>1679</v>
      </c>
      <c r="E524" s="48">
        <v>386913</v>
      </c>
      <c r="F524" s="56">
        <v>44930</v>
      </c>
      <c r="G524" s="46">
        <v>5</v>
      </c>
    </row>
    <row r="525" spans="1:7" ht="16" customHeight="1">
      <c r="A525" s="36" t="s">
        <v>1680</v>
      </c>
      <c r="B525" s="36" t="s">
        <v>149</v>
      </c>
      <c r="C525" s="54" t="s">
        <v>1681</v>
      </c>
      <c r="D525" s="36" t="s">
        <v>1682</v>
      </c>
      <c r="E525" s="48">
        <v>332137</v>
      </c>
      <c r="F525" s="56">
        <v>45189</v>
      </c>
      <c r="G525" s="46">
        <v>1</v>
      </c>
    </row>
    <row r="526" spans="1:7" ht="16" customHeight="1">
      <c r="A526" s="36" t="s">
        <v>1683</v>
      </c>
      <c r="B526" s="36" t="s">
        <v>36</v>
      </c>
      <c r="C526" s="54" t="s">
        <v>1684</v>
      </c>
      <c r="D526" s="36" t="s">
        <v>1685</v>
      </c>
      <c r="E526" s="48">
        <v>427335</v>
      </c>
      <c r="F526" s="56">
        <v>45189</v>
      </c>
      <c r="G526" s="46">
        <v>6</v>
      </c>
    </row>
    <row r="527" spans="1:7" ht="16" customHeight="1">
      <c r="A527" s="36" t="s">
        <v>1686</v>
      </c>
      <c r="B527" s="36" t="s">
        <v>791</v>
      </c>
      <c r="C527" s="54" t="s">
        <v>1687</v>
      </c>
      <c r="D527" s="36" t="s">
        <v>1688</v>
      </c>
      <c r="E527" s="48">
        <v>334459</v>
      </c>
      <c r="F527" s="56">
        <v>45205</v>
      </c>
      <c r="G527" s="46">
        <v>3</v>
      </c>
    </row>
    <row r="528" spans="1:7" ht="16" customHeight="1">
      <c r="A528" s="36" t="s">
        <v>1689</v>
      </c>
      <c r="B528" s="36" t="s">
        <v>387</v>
      </c>
      <c r="C528" s="54" t="s">
        <v>1690</v>
      </c>
      <c r="D528" s="36" t="s">
        <v>1691</v>
      </c>
      <c r="E528" s="48">
        <v>385135</v>
      </c>
      <c r="F528" s="56">
        <v>45083</v>
      </c>
      <c r="G528" s="46">
        <v>5</v>
      </c>
    </row>
    <row r="529" spans="1:7" ht="16" customHeight="1">
      <c r="A529" s="36" t="s">
        <v>1692</v>
      </c>
      <c r="B529" s="36" t="s">
        <v>312</v>
      </c>
      <c r="C529" s="54" t="s">
        <v>1693</v>
      </c>
      <c r="D529" s="36" t="s">
        <v>1694</v>
      </c>
      <c r="E529" s="48">
        <v>449875</v>
      </c>
      <c r="F529" s="56">
        <v>45247</v>
      </c>
      <c r="G529" s="46">
        <v>6</v>
      </c>
    </row>
    <row r="530" spans="1:7" ht="16" customHeight="1">
      <c r="A530" s="36" t="s">
        <v>1695</v>
      </c>
      <c r="B530" s="36" t="s">
        <v>145</v>
      </c>
      <c r="C530" s="54" t="s">
        <v>1696</v>
      </c>
      <c r="D530" s="36" t="s">
        <v>1697</v>
      </c>
      <c r="E530" s="48">
        <v>343617</v>
      </c>
      <c r="F530" s="56">
        <v>45212</v>
      </c>
      <c r="G530" s="46">
        <v>7</v>
      </c>
    </row>
    <row r="531" spans="1:7" ht="16" customHeight="1">
      <c r="A531" s="36" t="s">
        <v>1698</v>
      </c>
      <c r="B531" s="36" t="s">
        <v>153</v>
      </c>
      <c r="C531" s="54" t="s">
        <v>1699</v>
      </c>
      <c r="D531" s="36" t="s">
        <v>1700</v>
      </c>
      <c r="E531" s="48">
        <v>334240</v>
      </c>
      <c r="F531" s="56">
        <v>45190</v>
      </c>
      <c r="G531" s="46">
        <v>2</v>
      </c>
    </row>
    <row r="532" spans="1:7" ht="16" customHeight="1">
      <c r="A532" s="36" t="s">
        <v>1701</v>
      </c>
      <c r="B532" s="36" t="s">
        <v>137</v>
      </c>
      <c r="C532" s="54" t="s">
        <v>1702</v>
      </c>
      <c r="D532" s="36" t="s">
        <v>1703</v>
      </c>
      <c r="E532" s="48">
        <v>420029</v>
      </c>
      <c r="F532" s="56">
        <v>44933</v>
      </c>
      <c r="G532" s="46">
        <v>7</v>
      </c>
    </row>
    <row r="533" spans="1:7" ht="16" customHeight="1">
      <c r="A533" s="36" t="s">
        <v>1704</v>
      </c>
      <c r="B533" s="36" t="s">
        <v>791</v>
      </c>
      <c r="C533" s="54" t="s">
        <v>1705</v>
      </c>
      <c r="D533" s="36" t="s">
        <v>1706</v>
      </c>
      <c r="E533" s="48">
        <v>333644</v>
      </c>
      <c r="F533" s="56">
        <v>45233</v>
      </c>
      <c r="G533" s="46">
        <v>5</v>
      </c>
    </row>
    <row r="534" spans="1:7" ht="16" customHeight="1">
      <c r="A534" s="36" t="s">
        <v>1707</v>
      </c>
      <c r="B534" s="36" t="s">
        <v>791</v>
      </c>
      <c r="C534" s="54" t="s">
        <v>1708</v>
      </c>
      <c r="D534" s="36" t="s">
        <v>1709</v>
      </c>
      <c r="E534" s="48">
        <v>316444</v>
      </c>
      <c r="F534" s="56">
        <v>45257</v>
      </c>
      <c r="G534" s="46">
        <v>1</v>
      </c>
    </row>
    <row r="535" spans="1:7" ht="16" customHeight="1">
      <c r="A535" s="36" t="s">
        <v>1710</v>
      </c>
      <c r="B535" s="36" t="s">
        <v>89</v>
      </c>
      <c r="C535" s="54" t="s">
        <v>1711</v>
      </c>
      <c r="D535" s="36" t="s">
        <v>1712</v>
      </c>
      <c r="E535" s="48">
        <v>309971</v>
      </c>
      <c r="F535" s="56">
        <v>45092</v>
      </c>
      <c r="G535" s="46">
        <v>6</v>
      </c>
    </row>
    <row r="536" spans="1:7" ht="16" customHeight="1">
      <c r="A536" s="36" t="s">
        <v>1713</v>
      </c>
      <c r="B536" s="36" t="s">
        <v>109</v>
      </c>
      <c r="C536" s="54" t="s">
        <v>1714</v>
      </c>
      <c r="D536" s="36" t="s">
        <v>1715</v>
      </c>
      <c r="E536" s="48">
        <v>398913</v>
      </c>
      <c r="F536" s="56">
        <v>45289</v>
      </c>
      <c r="G536" s="46">
        <v>7</v>
      </c>
    </row>
    <row r="537" spans="1:7" ht="16" customHeight="1">
      <c r="A537" s="36" t="s">
        <v>1716</v>
      </c>
      <c r="B537" s="36" t="s">
        <v>1071</v>
      </c>
      <c r="C537" s="54" t="s">
        <v>1717</v>
      </c>
      <c r="D537" s="36" t="s">
        <v>1718</v>
      </c>
      <c r="E537" s="48">
        <v>367422</v>
      </c>
      <c r="F537" s="56">
        <v>44999</v>
      </c>
      <c r="G537" s="46">
        <v>1</v>
      </c>
    </row>
    <row r="538" spans="1:7" ht="16" customHeight="1">
      <c r="A538" s="36" t="s">
        <v>1719</v>
      </c>
      <c r="B538" s="36" t="s">
        <v>201</v>
      </c>
      <c r="C538" s="54" t="s">
        <v>1720</v>
      </c>
      <c r="D538" s="36" t="s">
        <v>1721</v>
      </c>
      <c r="E538" s="48">
        <v>403240</v>
      </c>
      <c r="F538" s="56">
        <v>45191</v>
      </c>
      <c r="G538" s="46">
        <v>3</v>
      </c>
    </row>
    <row r="539" spans="1:7" ht="16" customHeight="1">
      <c r="A539" s="36" t="s">
        <v>1722</v>
      </c>
      <c r="B539" s="36" t="s">
        <v>93</v>
      </c>
      <c r="C539" s="54" t="s">
        <v>1723</v>
      </c>
      <c r="D539" s="36" t="s">
        <v>1724</v>
      </c>
      <c r="E539" s="48">
        <v>393405</v>
      </c>
      <c r="F539" s="56">
        <v>44934</v>
      </c>
      <c r="G539" s="46">
        <v>3</v>
      </c>
    </row>
    <row r="540" spans="1:7" ht="16" customHeight="1">
      <c r="A540" s="36" t="s">
        <v>1725</v>
      </c>
      <c r="B540" s="36" t="s">
        <v>201</v>
      </c>
      <c r="C540" s="54" t="s">
        <v>1726</v>
      </c>
      <c r="D540" s="36" t="s">
        <v>1727</v>
      </c>
      <c r="E540" s="48">
        <v>392037</v>
      </c>
      <c r="F540" s="56">
        <v>44999</v>
      </c>
      <c r="G540" s="46">
        <v>7</v>
      </c>
    </row>
    <row r="541" spans="1:7" ht="16" customHeight="1">
      <c r="A541" s="36" t="s">
        <v>1728</v>
      </c>
      <c r="B541" s="36" t="s">
        <v>454</v>
      </c>
      <c r="C541" s="54" t="s">
        <v>1729</v>
      </c>
      <c r="D541" s="36" t="s">
        <v>1730</v>
      </c>
      <c r="E541" s="48">
        <v>442286</v>
      </c>
      <c r="F541" s="56">
        <v>44999</v>
      </c>
      <c r="G541" s="46">
        <v>7</v>
      </c>
    </row>
    <row r="542" spans="1:7" ht="16" customHeight="1">
      <c r="A542" s="36" t="s">
        <v>1731</v>
      </c>
      <c r="B542" s="36" t="s">
        <v>450</v>
      </c>
      <c r="C542" s="54" t="s">
        <v>1732</v>
      </c>
      <c r="D542" s="36" t="s">
        <v>1733</v>
      </c>
      <c r="E542" s="48">
        <v>381267</v>
      </c>
      <c r="F542" s="56">
        <v>45217</v>
      </c>
      <c r="G542" s="46">
        <v>4</v>
      </c>
    </row>
    <row r="543" spans="1:7" ht="16" customHeight="1">
      <c r="A543" s="36" t="s">
        <v>1734</v>
      </c>
      <c r="B543" s="36" t="s">
        <v>1071</v>
      </c>
      <c r="C543" s="54" t="s">
        <v>1735</v>
      </c>
      <c r="D543" s="36" t="s">
        <v>1736</v>
      </c>
      <c r="E543" s="48">
        <v>423828</v>
      </c>
      <c r="F543" s="56">
        <v>45106</v>
      </c>
      <c r="G543" s="46">
        <v>1</v>
      </c>
    </row>
    <row r="544" spans="1:7" ht="16" customHeight="1">
      <c r="A544" s="36" t="s">
        <v>1737</v>
      </c>
      <c r="B544" s="36" t="s">
        <v>1164</v>
      </c>
      <c r="C544" s="54" t="s">
        <v>1738</v>
      </c>
      <c r="D544" s="36" t="s">
        <v>1739</v>
      </c>
      <c r="E544" s="48">
        <v>449288</v>
      </c>
      <c r="F544" s="56">
        <v>44946</v>
      </c>
      <c r="G544" s="46">
        <v>5</v>
      </c>
    </row>
    <row r="545" spans="1:7" ht="16" customHeight="1">
      <c r="A545" s="36" t="s">
        <v>1740</v>
      </c>
      <c r="B545" s="36" t="s">
        <v>624</v>
      </c>
      <c r="C545" s="54" t="s">
        <v>1741</v>
      </c>
      <c r="D545" s="36" t="s">
        <v>1742</v>
      </c>
      <c r="E545" s="48">
        <v>489753</v>
      </c>
      <c r="F545" s="56">
        <v>45284</v>
      </c>
      <c r="G545" s="46">
        <v>2</v>
      </c>
    </row>
    <row r="546" spans="1:7" ht="16" customHeight="1">
      <c r="A546" s="36" t="s">
        <v>1743</v>
      </c>
      <c r="B546" s="36" t="s">
        <v>589</v>
      </c>
      <c r="C546" s="54" t="s">
        <v>1744</v>
      </c>
      <c r="D546" s="36" t="s">
        <v>1745</v>
      </c>
      <c r="E546" s="48">
        <v>350562</v>
      </c>
      <c r="F546" s="56">
        <v>45098</v>
      </c>
      <c r="G546" s="46">
        <v>1</v>
      </c>
    </row>
    <row r="547" spans="1:7" ht="16" customHeight="1">
      <c r="A547" s="36" t="s">
        <v>1746</v>
      </c>
      <c r="B547" s="36" t="s">
        <v>201</v>
      </c>
      <c r="C547" s="54" t="s">
        <v>1747</v>
      </c>
      <c r="D547" s="36" t="s">
        <v>1748</v>
      </c>
      <c r="E547" s="48">
        <v>329015</v>
      </c>
      <c r="F547" s="56">
        <v>44946</v>
      </c>
      <c r="G547" s="46">
        <v>5</v>
      </c>
    </row>
    <row r="548" spans="1:7" ht="16" customHeight="1">
      <c r="A548" s="36" t="s">
        <v>1749</v>
      </c>
      <c r="B548" s="36" t="s">
        <v>157</v>
      </c>
      <c r="C548" s="54" t="s">
        <v>1750</v>
      </c>
      <c r="D548" s="36" t="s">
        <v>1751</v>
      </c>
      <c r="E548" s="48">
        <v>404041</v>
      </c>
      <c r="F548" s="56">
        <v>45155</v>
      </c>
      <c r="G548" s="46">
        <v>1</v>
      </c>
    </row>
    <row r="549" spans="1:7" ht="16" customHeight="1">
      <c r="A549" s="36" t="s">
        <v>1752</v>
      </c>
      <c r="B549" s="36" t="s">
        <v>93</v>
      </c>
      <c r="C549" s="54" t="s">
        <v>1753</v>
      </c>
      <c r="D549" s="36" t="s">
        <v>1754</v>
      </c>
      <c r="E549" s="48">
        <v>473705</v>
      </c>
      <c r="F549" s="56">
        <v>45040</v>
      </c>
      <c r="G549" s="46">
        <v>7</v>
      </c>
    </row>
    <row r="550" spans="1:7" ht="16" customHeight="1">
      <c r="A550" s="36" t="s">
        <v>1755</v>
      </c>
      <c r="B550" s="36" t="s">
        <v>357</v>
      </c>
      <c r="C550" s="54" t="s">
        <v>1756</v>
      </c>
      <c r="D550" s="36" t="s">
        <v>1757</v>
      </c>
      <c r="E550" s="48">
        <v>310584</v>
      </c>
      <c r="F550" s="56">
        <v>44931</v>
      </c>
      <c r="G550" s="46">
        <v>8</v>
      </c>
    </row>
    <row r="551" spans="1:7" ht="16" customHeight="1">
      <c r="A551" s="36" t="s">
        <v>1758</v>
      </c>
      <c r="B551" s="36" t="s">
        <v>737</v>
      </c>
      <c r="C551" s="54" t="s">
        <v>1759</v>
      </c>
      <c r="D551" s="36" t="s">
        <v>1760</v>
      </c>
      <c r="E551" s="48">
        <v>325546</v>
      </c>
      <c r="F551" s="56">
        <v>45217</v>
      </c>
      <c r="G551" s="46">
        <v>8</v>
      </c>
    </row>
    <row r="552" spans="1:7" ht="16" customHeight="1">
      <c r="A552" s="36" t="s">
        <v>1761</v>
      </c>
      <c r="B552" s="36" t="s">
        <v>357</v>
      </c>
      <c r="C552" s="54" t="s">
        <v>1762</v>
      </c>
      <c r="D552" s="36" t="s">
        <v>1763</v>
      </c>
      <c r="E552" s="48">
        <v>390888</v>
      </c>
      <c r="F552" s="56">
        <v>45243</v>
      </c>
      <c r="G552" s="46">
        <v>8</v>
      </c>
    </row>
    <row r="553" spans="1:7" ht="16" customHeight="1">
      <c r="A553" s="36" t="s">
        <v>1764</v>
      </c>
      <c r="B553" s="36" t="s">
        <v>353</v>
      </c>
      <c r="C553" s="54" t="s">
        <v>1765</v>
      </c>
      <c r="D553" s="36" t="s">
        <v>1766</v>
      </c>
      <c r="E553" s="48">
        <v>383157</v>
      </c>
      <c r="F553" s="56">
        <v>45278</v>
      </c>
      <c r="G553" s="46">
        <v>4</v>
      </c>
    </row>
    <row r="554" spans="1:7" ht="16" customHeight="1">
      <c r="A554" s="36" t="s">
        <v>1767</v>
      </c>
      <c r="B554" s="36" t="s">
        <v>174</v>
      </c>
      <c r="C554" s="54" t="s">
        <v>1768</v>
      </c>
      <c r="D554" s="36" t="s">
        <v>1769</v>
      </c>
      <c r="E554" s="48">
        <v>453294</v>
      </c>
      <c r="F554" s="56">
        <v>44981</v>
      </c>
      <c r="G554" s="46">
        <v>6</v>
      </c>
    </row>
    <row r="555" spans="1:7" ht="16" customHeight="1">
      <c r="A555" s="36" t="s">
        <v>1770</v>
      </c>
      <c r="B555" s="36" t="s">
        <v>373</v>
      </c>
      <c r="C555" s="54" t="s">
        <v>1771</v>
      </c>
      <c r="D555" s="36" t="s">
        <v>1772</v>
      </c>
      <c r="E555" s="48">
        <v>360279</v>
      </c>
      <c r="F555" s="56">
        <v>44982</v>
      </c>
      <c r="G555" s="46">
        <v>5</v>
      </c>
    </row>
    <row r="556" spans="1:7" ht="16" customHeight="1">
      <c r="A556" s="36" t="s">
        <v>1773</v>
      </c>
      <c r="B556" s="36" t="s">
        <v>81</v>
      </c>
      <c r="C556" s="54" t="s">
        <v>1774</v>
      </c>
      <c r="D556" s="36" t="s">
        <v>1775</v>
      </c>
      <c r="E556" s="48">
        <v>317624</v>
      </c>
      <c r="F556" s="56">
        <v>45232</v>
      </c>
      <c r="G556" s="46">
        <v>2</v>
      </c>
    </row>
    <row r="557" spans="1:7" ht="16" customHeight="1">
      <c r="A557" s="36" t="s">
        <v>1776</v>
      </c>
      <c r="B557" s="36" t="s">
        <v>882</v>
      </c>
      <c r="C557" s="54" t="s">
        <v>1777</v>
      </c>
      <c r="D557" s="36" t="s">
        <v>1778</v>
      </c>
      <c r="E557" s="48">
        <v>407547</v>
      </c>
      <c r="F557" s="56">
        <v>45092</v>
      </c>
      <c r="G557" s="46">
        <v>2</v>
      </c>
    </row>
    <row r="558" spans="1:7" ht="16" customHeight="1">
      <c r="A558" s="36" t="s">
        <v>1779</v>
      </c>
      <c r="B558" s="36" t="s">
        <v>189</v>
      </c>
      <c r="C558" s="54" t="s">
        <v>1780</v>
      </c>
      <c r="D558" s="36" t="s">
        <v>1781</v>
      </c>
      <c r="E558" s="48">
        <v>301994</v>
      </c>
      <c r="F558" s="56">
        <v>45208</v>
      </c>
      <c r="G558" s="46">
        <v>7</v>
      </c>
    </row>
    <row r="559" spans="1:7" ht="16" customHeight="1">
      <c r="A559" s="36" t="s">
        <v>1782</v>
      </c>
      <c r="B559" s="36" t="s">
        <v>737</v>
      </c>
      <c r="C559" s="54" t="s">
        <v>1783</v>
      </c>
      <c r="D559" s="36" t="s">
        <v>1784</v>
      </c>
      <c r="E559" s="48">
        <v>412775</v>
      </c>
      <c r="F559" s="56">
        <v>45258</v>
      </c>
      <c r="G559" s="46">
        <v>6</v>
      </c>
    </row>
    <row r="560" spans="1:7" ht="16" customHeight="1">
      <c r="A560" s="36" t="s">
        <v>1785</v>
      </c>
      <c r="B560" s="36" t="s">
        <v>1093</v>
      </c>
      <c r="C560" s="54" t="s">
        <v>1786</v>
      </c>
      <c r="D560" s="36" t="s">
        <v>1787</v>
      </c>
      <c r="E560" s="48">
        <v>322073</v>
      </c>
      <c r="F560" s="56">
        <v>44937</v>
      </c>
      <c r="G560" s="46">
        <v>7</v>
      </c>
    </row>
    <row r="561" spans="1:7" ht="16" customHeight="1">
      <c r="A561" s="36" t="s">
        <v>1788</v>
      </c>
      <c r="B561" s="36" t="s">
        <v>58</v>
      </c>
      <c r="C561" s="54" t="s">
        <v>1789</v>
      </c>
      <c r="D561" s="36" t="s">
        <v>1790</v>
      </c>
      <c r="E561" s="48">
        <v>398774</v>
      </c>
      <c r="F561" s="56">
        <v>45179</v>
      </c>
      <c r="G561" s="46">
        <v>2</v>
      </c>
    </row>
    <row r="562" spans="1:7" ht="16" customHeight="1">
      <c r="A562" s="36" t="s">
        <v>1791</v>
      </c>
      <c r="B562" s="36" t="s">
        <v>77</v>
      </c>
      <c r="C562" s="54" t="s">
        <v>1792</v>
      </c>
      <c r="D562" s="36" t="s">
        <v>1793</v>
      </c>
      <c r="E562" s="48">
        <v>480268</v>
      </c>
      <c r="F562" s="56">
        <v>44962</v>
      </c>
      <c r="G562" s="46">
        <v>6</v>
      </c>
    </row>
    <row r="563" spans="1:7" ht="16" customHeight="1">
      <c r="A563" s="36" t="s">
        <v>1794</v>
      </c>
      <c r="B563" s="36" t="s">
        <v>105</v>
      </c>
      <c r="C563" s="54" t="s">
        <v>1795</v>
      </c>
      <c r="D563" s="36" t="s">
        <v>1796</v>
      </c>
      <c r="E563" s="48">
        <v>388665</v>
      </c>
      <c r="F563" s="56">
        <v>45028</v>
      </c>
      <c r="G563" s="46">
        <v>2</v>
      </c>
    </row>
    <row r="564" spans="1:7" ht="16" customHeight="1">
      <c r="A564" s="36" t="s">
        <v>1797</v>
      </c>
      <c r="B564" s="36" t="s">
        <v>113</v>
      </c>
      <c r="C564" s="54" t="s">
        <v>1798</v>
      </c>
      <c r="D564" s="36" t="s">
        <v>1799</v>
      </c>
      <c r="E564" s="48">
        <v>381599</v>
      </c>
      <c r="F564" s="56">
        <v>45075</v>
      </c>
      <c r="G564" s="46">
        <v>4</v>
      </c>
    </row>
    <row r="565" spans="1:7" ht="16" customHeight="1">
      <c r="A565" s="36" t="s">
        <v>1800</v>
      </c>
      <c r="B565" s="36" t="s">
        <v>287</v>
      </c>
      <c r="C565" s="54" t="s">
        <v>1801</v>
      </c>
      <c r="D565" s="36" t="s">
        <v>1802</v>
      </c>
      <c r="E565" s="48">
        <v>300835</v>
      </c>
      <c r="F565" s="56">
        <v>45152</v>
      </c>
      <c r="G565" s="46">
        <v>5</v>
      </c>
    </row>
    <row r="566" spans="1:7" ht="16" customHeight="1">
      <c r="A566" s="36" t="s">
        <v>1803</v>
      </c>
      <c r="B566" s="36" t="s">
        <v>1164</v>
      </c>
      <c r="C566" s="54" t="s">
        <v>1804</v>
      </c>
      <c r="D566" s="36" t="s">
        <v>1805</v>
      </c>
      <c r="E566" s="48">
        <v>341736</v>
      </c>
      <c r="F566" s="56">
        <v>45000</v>
      </c>
      <c r="G566" s="46">
        <v>8</v>
      </c>
    </row>
    <row r="567" spans="1:7" ht="16" customHeight="1">
      <c r="A567" s="36" t="s">
        <v>1806</v>
      </c>
      <c r="B567" s="36" t="s">
        <v>40</v>
      </c>
      <c r="C567" s="54" t="s">
        <v>1807</v>
      </c>
      <c r="D567" s="36" t="s">
        <v>1808</v>
      </c>
      <c r="E567" s="48">
        <v>370661</v>
      </c>
      <c r="F567" s="56">
        <v>45163</v>
      </c>
      <c r="G567" s="46">
        <v>1</v>
      </c>
    </row>
    <row r="568" spans="1:7" ht="16" customHeight="1">
      <c r="A568" s="36" t="s">
        <v>1809</v>
      </c>
      <c r="B568" s="36" t="s">
        <v>593</v>
      </c>
      <c r="C568" s="54" t="s">
        <v>1810</v>
      </c>
      <c r="D568" s="36" t="s">
        <v>1811</v>
      </c>
      <c r="E568" s="48">
        <v>468871</v>
      </c>
      <c r="F568" s="56">
        <v>45280</v>
      </c>
      <c r="G568" s="46">
        <v>6</v>
      </c>
    </row>
    <row r="569" spans="1:7" ht="16" customHeight="1">
      <c r="A569" s="36" t="s">
        <v>1812</v>
      </c>
      <c r="B569" s="36" t="s">
        <v>109</v>
      </c>
      <c r="C569" s="54" t="s">
        <v>1813</v>
      </c>
      <c r="D569" s="36" t="s">
        <v>1814</v>
      </c>
      <c r="E569" s="48">
        <v>302737</v>
      </c>
      <c r="F569" s="56">
        <v>44950</v>
      </c>
      <c r="G569" s="46">
        <v>2</v>
      </c>
    </row>
    <row r="570" spans="1:7" ht="16" customHeight="1">
      <c r="A570" s="36" t="s">
        <v>1815</v>
      </c>
      <c r="B570" s="36" t="s">
        <v>97</v>
      </c>
      <c r="C570" s="54" t="s">
        <v>1816</v>
      </c>
      <c r="D570" s="36" t="s">
        <v>1817</v>
      </c>
      <c r="E570" s="48">
        <v>388738</v>
      </c>
      <c r="F570" s="56">
        <v>45108</v>
      </c>
      <c r="G570" s="46">
        <v>5</v>
      </c>
    </row>
    <row r="571" spans="1:7" ht="16" customHeight="1">
      <c r="A571" s="36" t="s">
        <v>1818</v>
      </c>
      <c r="B571" s="36" t="s">
        <v>882</v>
      </c>
      <c r="C571" s="54" t="s">
        <v>1819</v>
      </c>
      <c r="D571" s="36" t="s">
        <v>1820</v>
      </c>
      <c r="E571" s="48">
        <v>448820</v>
      </c>
      <c r="F571" s="56">
        <v>44978</v>
      </c>
      <c r="G571" s="46">
        <v>3</v>
      </c>
    </row>
    <row r="572" spans="1:7" ht="16" customHeight="1">
      <c r="A572" s="36" t="s">
        <v>1821</v>
      </c>
      <c r="B572" s="36" t="s">
        <v>1360</v>
      </c>
      <c r="C572" s="54" t="s">
        <v>1822</v>
      </c>
      <c r="D572" s="36" t="s">
        <v>1823</v>
      </c>
      <c r="E572" s="48">
        <v>301777</v>
      </c>
      <c r="F572" s="56">
        <v>45065</v>
      </c>
      <c r="G572" s="46">
        <v>7</v>
      </c>
    </row>
    <row r="573" spans="1:7" ht="16" customHeight="1">
      <c r="A573" s="36" t="s">
        <v>1824</v>
      </c>
      <c r="B573" s="36" t="s">
        <v>473</v>
      </c>
      <c r="C573" s="54" t="s">
        <v>1825</v>
      </c>
      <c r="D573" s="36" t="s">
        <v>1826</v>
      </c>
      <c r="E573" s="48">
        <v>452630</v>
      </c>
      <c r="F573" s="56">
        <v>44986</v>
      </c>
      <c r="G573" s="46">
        <v>4</v>
      </c>
    </row>
    <row r="574" spans="1:7" ht="16" customHeight="1">
      <c r="A574" s="36" t="s">
        <v>1827</v>
      </c>
      <c r="B574" s="36" t="s">
        <v>58</v>
      </c>
      <c r="C574" s="54" t="s">
        <v>1828</v>
      </c>
      <c r="D574" s="36" t="s">
        <v>1829</v>
      </c>
      <c r="E574" s="48">
        <v>480249</v>
      </c>
      <c r="F574" s="56">
        <v>45270</v>
      </c>
      <c r="G574" s="46">
        <v>5</v>
      </c>
    </row>
    <row r="575" spans="1:7" ht="16" customHeight="1">
      <c r="A575" s="36" t="s">
        <v>1830</v>
      </c>
      <c r="B575" s="36" t="s">
        <v>357</v>
      </c>
      <c r="C575" s="54" t="s">
        <v>1831</v>
      </c>
      <c r="D575" s="36" t="s">
        <v>1832</v>
      </c>
      <c r="E575" s="48">
        <v>451749</v>
      </c>
      <c r="F575" s="56">
        <v>45225</v>
      </c>
      <c r="G575" s="46">
        <v>8</v>
      </c>
    </row>
    <row r="576" spans="1:7" ht="16" customHeight="1">
      <c r="A576" s="36" t="s">
        <v>1833</v>
      </c>
      <c r="B576" s="36" t="s">
        <v>201</v>
      </c>
      <c r="C576" s="54" t="s">
        <v>1834</v>
      </c>
      <c r="D576" s="36" t="s">
        <v>1835</v>
      </c>
      <c r="E576" s="48">
        <v>436506</v>
      </c>
      <c r="F576" s="56">
        <v>45169</v>
      </c>
      <c r="G576" s="46">
        <v>1</v>
      </c>
    </row>
    <row r="577" spans="1:7" ht="16" customHeight="1">
      <c r="A577" s="36" t="s">
        <v>1836</v>
      </c>
      <c r="B577" s="36" t="s">
        <v>269</v>
      </c>
      <c r="C577" s="54" t="s">
        <v>1837</v>
      </c>
      <c r="D577" s="36" t="s">
        <v>1838</v>
      </c>
      <c r="E577" s="48">
        <v>301690</v>
      </c>
      <c r="F577" s="56">
        <v>44944</v>
      </c>
      <c r="G577" s="46">
        <v>3</v>
      </c>
    </row>
    <row r="578" spans="1:7" ht="16" customHeight="1">
      <c r="A578" s="36" t="s">
        <v>1839</v>
      </c>
      <c r="B578" s="36" t="s">
        <v>515</v>
      </c>
      <c r="C578" s="54" t="s">
        <v>1840</v>
      </c>
      <c r="D578" s="36" t="s">
        <v>1841</v>
      </c>
      <c r="E578" s="48">
        <v>442086</v>
      </c>
      <c r="F578" s="56">
        <v>45004</v>
      </c>
      <c r="G578" s="46">
        <v>1</v>
      </c>
    </row>
    <row r="579" spans="1:7" ht="16" customHeight="1">
      <c r="A579" s="36" t="s">
        <v>1842</v>
      </c>
      <c r="B579" s="36" t="s">
        <v>353</v>
      </c>
      <c r="C579" s="54" t="s">
        <v>1843</v>
      </c>
      <c r="D579" s="36" t="s">
        <v>1844</v>
      </c>
      <c r="E579" s="48">
        <v>451222</v>
      </c>
      <c r="F579" s="56">
        <v>45074</v>
      </c>
      <c r="G579" s="46">
        <v>8</v>
      </c>
    </row>
    <row r="580" spans="1:7" ht="16" customHeight="1">
      <c r="A580" s="36" t="s">
        <v>1845</v>
      </c>
      <c r="B580" s="36" t="s">
        <v>341</v>
      </c>
      <c r="C580" s="54" t="s">
        <v>1846</v>
      </c>
      <c r="D580" s="36" t="s">
        <v>1847</v>
      </c>
      <c r="E580" s="48">
        <v>485360</v>
      </c>
      <c r="F580" s="56">
        <v>45141</v>
      </c>
      <c r="G580" s="46">
        <v>1</v>
      </c>
    </row>
    <row r="581" spans="1:7" ht="16" customHeight="1">
      <c r="A581" s="36" t="s">
        <v>1848</v>
      </c>
      <c r="B581" s="36" t="s">
        <v>273</v>
      </c>
      <c r="C581" s="54" t="s">
        <v>1849</v>
      </c>
      <c r="D581" s="36" t="s">
        <v>1850</v>
      </c>
      <c r="E581" s="48">
        <v>449054</v>
      </c>
      <c r="F581" s="56">
        <v>45452</v>
      </c>
      <c r="G581" s="46">
        <v>7</v>
      </c>
    </row>
    <row r="582" spans="1:7" ht="16" customHeight="1">
      <c r="A582" s="36" t="s">
        <v>1851</v>
      </c>
      <c r="B582" s="36" t="s">
        <v>499</v>
      </c>
      <c r="C582" s="54" t="s">
        <v>1852</v>
      </c>
      <c r="D582" s="36" t="s">
        <v>1853</v>
      </c>
      <c r="E582" s="48">
        <v>563908</v>
      </c>
      <c r="F582" s="56">
        <v>45455</v>
      </c>
      <c r="G582" s="46">
        <v>9</v>
      </c>
    </row>
    <row r="583" spans="1:7" ht="16" customHeight="1">
      <c r="A583" s="36" t="s">
        <v>1854</v>
      </c>
      <c r="B583" s="36" t="s">
        <v>541</v>
      </c>
      <c r="C583" s="54" t="s">
        <v>1855</v>
      </c>
      <c r="D583" s="36" t="s">
        <v>1856</v>
      </c>
      <c r="E583" s="48">
        <v>428343</v>
      </c>
      <c r="F583" s="56">
        <v>45353</v>
      </c>
      <c r="G583" s="46">
        <v>5</v>
      </c>
    </row>
    <row r="584" spans="1:7" ht="16" customHeight="1">
      <c r="A584" s="36" t="s">
        <v>1857</v>
      </c>
      <c r="B584" s="36" t="s">
        <v>252</v>
      </c>
      <c r="C584" s="54" t="s">
        <v>1858</v>
      </c>
      <c r="D584" s="36" t="s">
        <v>1859</v>
      </c>
      <c r="E584" s="48">
        <v>561083</v>
      </c>
      <c r="F584" s="56">
        <v>45454</v>
      </c>
      <c r="G584" s="46">
        <v>4</v>
      </c>
    </row>
    <row r="585" spans="1:7" ht="16" customHeight="1">
      <c r="A585" s="36" t="s">
        <v>1860</v>
      </c>
      <c r="B585" s="36" t="s">
        <v>220</v>
      </c>
      <c r="C585" s="54" t="s">
        <v>1861</v>
      </c>
      <c r="D585" s="36" t="s">
        <v>1862</v>
      </c>
      <c r="E585" s="48">
        <v>571396</v>
      </c>
      <c r="F585" s="56">
        <v>45439</v>
      </c>
      <c r="G585" s="46">
        <v>8</v>
      </c>
    </row>
    <row r="586" spans="1:7" ht="16" customHeight="1">
      <c r="A586" s="36" t="s">
        <v>1863</v>
      </c>
      <c r="B586" s="36" t="s">
        <v>28</v>
      </c>
      <c r="C586" s="54" t="s">
        <v>1864</v>
      </c>
      <c r="D586" s="36" t="s">
        <v>1865</v>
      </c>
      <c r="E586" s="48">
        <v>428741</v>
      </c>
      <c r="F586" s="56">
        <v>45477</v>
      </c>
      <c r="G586" s="46">
        <v>7</v>
      </c>
    </row>
    <row r="587" spans="1:7" ht="16" customHeight="1">
      <c r="A587" s="36" t="s">
        <v>1866</v>
      </c>
      <c r="B587" s="36" t="s">
        <v>252</v>
      </c>
      <c r="C587" s="54" t="s">
        <v>1867</v>
      </c>
      <c r="D587" s="36" t="s">
        <v>1868</v>
      </c>
      <c r="E587" s="48">
        <v>430275</v>
      </c>
      <c r="F587" s="56">
        <v>45387</v>
      </c>
      <c r="G587" s="46">
        <v>1</v>
      </c>
    </row>
    <row r="588" spans="1:7" ht="16" customHeight="1">
      <c r="A588" s="36" t="s">
        <v>1869</v>
      </c>
      <c r="B588" s="36" t="s">
        <v>62</v>
      </c>
      <c r="C588" s="54" t="s">
        <v>1870</v>
      </c>
      <c r="D588" s="36" t="s">
        <v>1871</v>
      </c>
      <c r="E588" s="48">
        <v>463048</v>
      </c>
      <c r="F588" s="56">
        <v>45495</v>
      </c>
      <c r="G588" s="46">
        <v>2</v>
      </c>
    </row>
    <row r="589" spans="1:7" ht="16" customHeight="1">
      <c r="A589" s="36" t="s">
        <v>1872</v>
      </c>
      <c r="B589" s="36" t="s">
        <v>220</v>
      </c>
      <c r="C589" s="54" t="s">
        <v>1873</v>
      </c>
      <c r="D589" s="36" t="s">
        <v>1874</v>
      </c>
      <c r="E589" s="48">
        <v>411168</v>
      </c>
      <c r="F589" s="56">
        <v>45545</v>
      </c>
      <c r="G589" s="46">
        <v>5</v>
      </c>
    </row>
    <row r="590" spans="1:7" ht="16" customHeight="1">
      <c r="A590" s="36" t="s">
        <v>1875</v>
      </c>
      <c r="B590" s="36" t="s">
        <v>312</v>
      </c>
      <c r="C590" s="54" t="s">
        <v>1876</v>
      </c>
      <c r="D590" s="36" t="s">
        <v>1877</v>
      </c>
      <c r="E590" s="48">
        <v>506817</v>
      </c>
      <c r="F590" s="56">
        <v>45531</v>
      </c>
      <c r="G590" s="46">
        <v>4</v>
      </c>
    </row>
    <row r="591" spans="1:7" ht="16" customHeight="1">
      <c r="A591" s="36" t="s">
        <v>1878</v>
      </c>
      <c r="B591" s="36" t="s">
        <v>733</v>
      </c>
      <c r="C591" s="54" t="s">
        <v>1879</v>
      </c>
      <c r="D591" s="36" t="s">
        <v>1880</v>
      </c>
      <c r="E591" s="48">
        <v>541638</v>
      </c>
      <c r="F591" s="56">
        <v>45524</v>
      </c>
      <c r="G591" s="46">
        <v>7</v>
      </c>
    </row>
    <row r="592" spans="1:7" ht="16" customHeight="1">
      <c r="A592" s="36" t="s">
        <v>1881</v>
      </c>
      <c r="B592" s="36" t="s">
        <v>473</v>
      </c>
      <c r="C592" s="54" t="s">
        <v>1882</v>
      </c>
      <c r="D592" s="36" t="s">
        <v>1883</v>
      </c>
      <c r="E592" s="48">
        <v>454949</v>
      </c>
      <c r="F592" s="56">
        <v>45412</v>
      </c>
      <c r="G592" s="46">
        <v>6</v>
      </c>
    </row>
    <row r="593" spans="1:7" ht="16" customHeight="1">
      <c r="A593" s="36" t="s">
        <v>1884</v>
      </c>
      <c r="B593" s="36" t="s">
        <v>308</v>
      </c>
      <c r="C593" s="54" t="s">
        <v>1885</v>
      </c>
      <c r="D593" s="36" t="s">
        <v>1886</v>
      </c>
      <c r="E593" s="48">
        <v>583715</v>
      </c>
      <c r="F593" s="56">
        <v>45402</v>
      </c>
      <c r="G593" s="46">
        <v>6</v>
      </c>
    </row>
    <row r="594" spans="1:7" ht="16" customHeight="1">
      <c r="A594" s="36" t="s">
        <v>1887</v>
      </c>
      <c r="B594" s="36" t="s">
        <v>244</v>
      </c>
      <c r="C594" s="54" t="s">
        <v>1888</v>
      </c>
      <c r="D594" s="36" t="s">
        <v>1889</v>
      </c>
      <c r="E594" s="48">
        <v>441455</v>
      </c>
      <c r="F594" s="56">
        <v>45367</v>
      </c>
      <c r="G594" s="46">
        <v>8</v>
      </c>
    </row>
    <row r="595" spans="1:7" ht="16" customHeight="1">
      <c r="A595" s="36" t="s">
        <v>1890</v>
      </c>
      <c r="B595" s="36" t="s">
        <v>1049</v>
      </c>
      <c r="C595" s="54" t="s">
        <v>1891</v>
      </c>
      <c r="D595" s="36" t="s">
        <v>1892</v>
      </c>
      <c r="E595" s="48">
        <v>499478</v>
      </c>
      <c r="F595" s="56">
        <v>45292</v>
      </c>
      <c r="G595" s="46">
        <v>2</v>
      </c>
    </row>
    <row r="596" spans="1:7" ht="16" customHeight="1">
      <c r="A596" s="36" t="s">
        <v>1893</v>
      </c>
      <c r="B596" s="36" t="s">
        <v>450</v>
      </c>
      <c r="C596" s="54" t="s">
        <v>1894</v>
      </c>
      <c r="D596" s="36" t="s">
        <v>1895</v>
      </c>
      <c r="E596" s="48">
        <v>557195</v>
      </c>
      <c r="F596" s="56">
        <v>45304</v>
      </c>
      <c r="G596" s="46">
        <v>8</v>
      </c>
    </row>
    <row r="597" spans="1:7" ht="16" customHeight="1">
      <c r="A597" s="36" t="s">
        <v>1896</v>
      </c>
      <c r="B597" s="36" t="s">
        <v>97</v>
      </c>
      <c r="C597" s="54" t="s">
        <v>1897</v>
      </c>
      <c r="D597" s="36" t="s">
        <v>1898</v>
      </c>
      <c r="E597" s="48">
        <v>580587</v>
      </c>
      <c r="F597" s="56">
        <v>45474</v>
      </c>
      <c r="G597" s="46">
        <v>2</v>
      </c>
    </row>
    <row r="598" spans="1:7" ht="16" customHeight="1">
      <c r="A598" s="36" t="s">
        <v>1899</v>
      </c>
      <c r="B598" s="36" t="s">
        <v>624</v>
      </c>
      <c r="C598" s="54" t="s">
        <v>1900</v>
      </c>
      <c r="D598" s="36" t="s">
        <v>1901</v>
      </c>
      <c r="E598" s="48">
        <v>573883</v>
      </c>
      <c r="F598" s="56">
        <v>45428</v>
      </c>
      <c r="G598" s="46">
        <v>3</v>
      </c>
    </row>
    <row r="599" spans="1:7" ht="16" customHeight="1">
      <c r="A599" s="36" t="s">
        <v>1902</v>
      </c>
      <c r="B599" s="36" t="s">
        <v>1071</v>
      </c>
      <c r="C599" s="54" t="s">
        <v>1903</v>
      </c>
      <c r="D599" s="36" t="s">
        <v>1904</v>
      </c>
      <c r="E599" s="48">
        <v>433713</v>
      </c>
      <c r="F599" s="56">
        <v>45463</v>
      </c>
      <c r="G599" s="46">
        <v>4</v>
      </c>
    </row>
    <row r="600" spans="1:7" ht="16" customHeight="1">
      <c r="A600" s="36" t="s">
        <v>1905</v>
      </c>
      <c r="B600" s="36" t="s">
        <v>174</v>
      </c>
      <c r="C600" s="54" t="s">
        <v>1906</v>
      </c>
      <c r="D600" s="36" t="s">
        <v>1907</v>
      </c>
      <c r="E600" s="48">
        <v>518856</v>
      </c>
      <c r="F600" s="56">
        <v>45554</v>
      </c>
      <c r="G600" s="46">
        <v>4</v>
      </c>
    </row>
    <row r="601" spans="1:7" ht="16" customHeight="1">
      <c r="A601" s="36" t="s">
        <v>1908</v>
      </c>
      <c r="B601" s="36" t="s">
        <v>141</v>
      </c>
      <c r="C601" s="54" t="s">
        <v>1909</v>
      </c>
      <c r="D601" s="36" t="s">
        <v>1910</v>
      </c>
      <c r="E601" s="48">
        <v>411897</v>
      </c>
      <c r="F601" s="56">
        <v>45450</v>
      </c>
      <c r="G601" s="46">
        <v>5</v>
      </c>
    </row>
    <row r="602" spans="1:7" ht="16" customHeight="1">
      <c r="A602" s="36" t="s">
        <v>1911</v>
      </c>
      <c r="B602" s="36" t="s">
        <v>561</v>
      </c>
      <c r="C602" s="54" t="s">
        <v>1912</v>
      </c>
      <c r="D602" s="36" t="s">
        <v>1913</v>
      </c>
      <c r="E602" s="48">
        <v>412891</v>
      </c>
      <c r="F602" s="56">
        <v>45305</v>
      </c>
      <c r="G602" s="46">
        <v>2</v>
      </c>
    </row>
    <row r="603" spans="1:7" ht="16" customHeight="1">
      <c r="A603" s="36" t="s">
        <v>1914</v>
      </c>
      <c r="B603" s="36" t="s">
        <v>649</v>
      </c>
      <c r="C603" s="54" t="s">
        <v>1915</v>
      </c>
      <c r="D603" s="36" t="s">
        <v>1916</v>
      </c>
      <c r="E603" s="48">
        <v>461372</v>
      </c>
      <c r="F603" s="56">
        <v>45543</v>
      </c>
      <c r="G603" s="46">
        <v>6</v>
      </c>
    </row>
    <row r="604" spans="1:7" ht="16" customHeight="1">
      <c r="A604" s="36" t="s">
        <v>1917</v>
      </c>
      <c r="B604" s="36" t="s">
        <v>492</v>
      </c>
      <c r="C604" s="54" t="s">
        <v>1918</v>
      </c>
      <c r="D604" s="36" t="s">
        <v>1919</v>
      </c>
      <c r="E604" s="48">
        <v>440814</v>
      </c>
      <c r="F604" s="56">
        <v>45519</v>
      </c>
      <c r="G604" s="46">
        <v>4</v>
      </c>
    </row>
    <row r="605" spans="1:7" ht="16" customHeight="1">
      <c r="A605" s="36" t="s">
        <v>1920</v>
      </c>
      <c r="B605" s="36" t="s">
        <v>113</v>
      </c>
      <c r="C605" s="54" t="s">
        <v>1921</v>
      </c>
      <c r="D605" s="36" t="s">
        <v>1922</v>
      </c>
      <c r="E605" s="48">
        <v>494561</v>
      </c>
      <c r="F605" s="56">
        <v>45551</v>
      </c>
      <c r="G605" s="46">
        <v>1</v>
      </c>
    </row>
    <row r="606" spans="1:7" ht="16" customHeight="1">
      <c r="A606" s="36" t="s">
        <v>1923</v>
      </c>
      <c r="B606" s="36" t="s">
        <v>1164</v>
      </c>
      <c r="C606" s="54" t="s">
        <v>1924</v>
      </c>
      <c r="D606" s="36" t="s">
        <v>1925</v>
      </c>
      <c r="E606" s="48">
        <v>498578</v>
      </c>
      <c r="F606" s="56">
        <v>45328</v>
      </c>
      <c r="G606" s="46">
        <v>7</v>
      </c>
    </row>
    <row r="607" spans="1:7" ht="16" customHeight="1">
      <c r="A607" s="36" t="s">
        <v>1926</v>
      </c>
      <c r="B607" s="36" t="s">
        <v>1121</v>
      </c>
      <c r="C607" s="54" t="s">
        <v>1927</v>
      </c>
      <c r="D607" s="36" t="s">
        <v>1928</v>
      </c>
      <c r="E607" s="48">
        <v>491247</v>
      </c>
      <c r="F607" s="56">
        <v>45479</v>
      </c>
      <c r="G607" s="46">
        <v>9</v>
      </c>
    </row>
    <row r="608" spans="1:7" ht="16" customHeight="1">
      <c r="A608" s="36" t="s">
        <v>1929</v>
      </c>
      <c r="B608" s="36" t="s">
        <v>244</v>
      </c>
      <c r="C608" s="54" t="s">
        <v>1930</v>
      </c>
      <c r="D608" s="36" t="s">
        <v>1931</v>
      </c>
      <c r="E608" s="48">
        <v>417897</v>
      </c>
      <c r="F608" s="56">
        <v>45604</v>
      </c>
      <c r="G608" s="46">
        <v>4</v>
      </c>
    </row>
    <row r="609" spans="1:7" ht="16" customHeight="1">
      <c r="A609" s="36" t="s">
        <v>1932</v>
      </c>
      <c r="B609" s="36" t="s">
        <v>380</v>
      </c>
      <c r="C609" s="54" t="s">
        <v>1933</v>
      </c>
      <c r="D609" s="36" t="s">
        <v>1934</v>
      </c>
      <c r="E609" s="48">
        <v>564891</v>
      </c>
      <c r="F609" s="56">
        <v>45528</v>
      </c>
      <c r="G609" s="46">
        <v>2</v>
      </c>
    </row>
    <row r="610" spans="1:7" ht="16" customHeight="1">
      <c r="A610" s="36" t="s">
        <v>1935</v>
      </c>
      <c r="B610" s="36" t="s">
        <v>733</v>
      </c>
      <c r="C610" s="54" t="s">
        <v>1936</v>
      </c>
      <c r="D610" s="36" t="s">
        <v>1937</v>
      </c>
      <c r="E610" s="48">
        <v>549207</v>
      </c>
      <c r="F610" s="56">
        <v>45342</v>
      </c>
      <c r="G610" s="46">
        <v>3</v>
      </c>
    </row>
    <row r="611" spans="1:7" ht="16" customHeight="1">
      <c r="A611" s="36" t="s">
        <v>1938</v>
      </c>
      <c r="B611" s="36" t="s">
        <v>492</v>
      </c>
      <c r="C611" s="54" t="s">
        <v>1939</v>
      </c>
      <c r="D611" s="36" t="s">
        <v>1940</v>
      </c>
      <c r="E611" s="48">
        <v>499259</v>
      </c>
      <c r="F611" s="56">
        <v>45647</v>
      </c>
      <c r="G611" s="46">
        <v>2</v>
      </c>
    </row>
    <row r="612" spans="1:7" ht="16" customHeight="1">
      <c r="A612" s="36" t="s">
        <v>1941</v>
      </c>
      <c r="B612" s="36" t="s">
        <v>93</v>
      </c>
      <c r="C612" s="54" t="s">
        <v>1942</v>
      </c>
      <c r="D612" s="36" t="s">
        <v>1943</v>
      </c>
      <c r="E612" s="48">
        <v>578877</v>
      </c>
      <c r="F612" s="56">
        <v>45411</v>
      </c>
      <c r="G612" s="46">
        <v>4</v>
      </c>
    </row>
    <row r="613" spans="1:7" ht="16" customHeight="1">
      <c r="A613" s="36" t="s">
        <v>1944</v>
      </c>
      <c r="B613" s="36" t="s">
        <v>1578</v>
      </c>
      <c r="C613" s="54" t="s">
        <v>1945</v>
      </c>
      <c r="D613" s="36" t="s">
        <v>1946</v>
      </c>
      <c r="E613" s="48">
        <v>403426</v>
      </c>
      <c r="F613" s="56">
        <v>45565</v>
      </c>
      <c r="G613" s="46">
        <v>8</v>
      </c>
    </row>
    <row r="614" spans="1:7" ht="16" customHeight="1">
      <c r="A614" s="36" t="s">
        <v>1947</v>
      </c>
      <c r="B614" s="36" t="s">
        <v>157</v>
      </c>
      <c r="C614" s="54" t="s">
        <v>1948</v>
      </c>
      <c r="D614" s="36" t="s">
        <v>1949</v>
      </c>
      <c r="E614" s="48">
        <v>404229</v>
      </c>
      <c r="F614" s="56">
        <v>45341</v>
      </c>
      <c r="G614" s="46">
        <v>9</v>
      </c>
    </row>
    <row r="615" spans="1:7" ht="16" customHeight="1">
      <c r="A615" s="36" t="s">
        <v>1950</v>
      </c>
      <c r="B615" s="36" t="s">
        <v>157</v>
      </c>
      <c r="C615" s="54" t="s">
        <v>1951</v>
      </c>
      <c r="D615" s="36" t="s">
        <v>1952</v>
      </c>
      <c r="E615" s="48">
        <v>589797</v>
      </c>
      <c r="F615" s="56">
        <v>45388</v>
      </c>
      <c r="G615" s="46">
        <v>9</v>
      </c>
    </row>
    <row r="616" spans="1:7" ht="16" customHeight="1">
      <c r="A616" s="36" t="s">
        <v>1953</v>
      </c>
      <c r="B616" s="36" t="s">
        <v>201</v>
      </c>
      <c r="C616" s="54" t="s">
        <v>1954</v>
      </c>
      <c r="D616" s="36" t="s">
        <v>1955</v>
      </c>
      <c r="E616" s="48">
        <v>412791</v>
      </c>
      <c r="F616" s="56">
        <v>45551</v>
      </c>
      <c r="G616" s="46">
        <v>1</v>
      </c>
    </row>
    <row r="617" spans="1:7" ht="16" customHeight="1">
      <c r="A617" s="36" t="s">
        <v>1956</v>
      </c>
      <c r="B617" s="36" t="s">
        <v>216</v>
      </c>
      <c r="C617" s="54" t="s">
        <v>1957</v>
      </c>
      <c r="D617" s="36" t="s">
        <v>1958</v>
      </c>
      <c r="E617" s="48">
        <v>500974</v>
      </c>
      <c r="F617" s="56">
        <v>45578</v>
      </c>
      <c r="G617" s="46">
        <v>8</v>
      </c>
    </row>
    <row r="618" spans="1:7" ht="16" customHeight="1">
      <c r="A618" s="36" t="s">
        <v>1959</v>
      </c>
      <c r="B618" s="36" t="s">
        <v>220</v>
      </c>
      <c r="C618" s="54" t="s">
        <v>1960</v>
      </c>
      <c r="D618" s="36" t="s">
        <v>1961</v>
      </c>
      <c r="E618" s="48">
        <v>425622</v>
      </c>
      <c r="F618" s="56">
        <v>45499</v>
      </c>
      <c r="G618" s="46">
        <v>1</v>
      </c>
    </row>
    <row r="619" spans="1:7" ht="16" customHeight="1">
      <c r="A619" s="36" t="s">
        <v>1962</v>
      </c>
      <c r="B619" s="36" t="s">
        <v>522</v>
      </c>
      <c r="C619" s="54" t="s">
        <v>1963</v>
      </c>
      <c r="D619" s="36" t="s">
        <v>1964</v>
      </c>
      <c r="E619" s="48">
        <v>416802</v>
      </c>
      <c r="F619" s="56">
        <v>45601</v>
      </c>
      <c r="G619" s="46">
        <v>2</v>
      </c>
    </row>
    <row r="620" spans="1:7" ht="16" customHeight="1">
      <c r="A620" s="36" t="s">
        <v>1965</v>
      </c>
      <c r="B620" s="36" t="s">
        <v>16</v>
      </c>
      <c r="C620" s="54" t="s">
        <v>1966</v>
      </c>
      <c r="D620" s="36" t="s">
        <v>1967</v>
      </c>
      <c r="E620" s="48">
        <v>574533</v>
      </c>
      <c r="F620" s="56">
        <v>45408</v>
      </c>
      <c r="G620" s="46">
        <v>2</v>
      </c>
    </row>
    <row r="621" spans="1:7" ht="16" customHeight="1">
      <c r="A621" s="36" t="s">
        <v>1968</v>
      </c>
      <c r="B621" s="36" t="s">
        <v>768</v>
      </c>
      <c r="C621" s="54" t="s">
        <v>1969</v>
      </c>
      <c r="D621" s="36" t="s">
        <v>1970</v>
      </c>
      <c r="E621" s="48">
        <v>406294</v>
      </c>
      <c r="F621" s="56">
        <v>45473</v>
      </c>
      <c r="G621" s="46">
        <v>7</v>
      </c>
    </row>
    <row r="622" spans="1:7" ht="16" customHeight="1">
      <c r="A622" s="36" t="s">
        <v>1971</v>
      </c>
      <c r="B622" s="36" t="s">
        <v>178</v>
      </c>
      <c r="C622" s="54" t="s">
        <v>1972</v>
      </c>
      <c r="D622" s="36" t="s">
        <v>1973</v>
      </c>
      <c r="E622" s="48">
        <v>505366</v>
      </c>
      <c r="F622" s="56">
        <v>45611</v>
      </c>
      <c r="G622" s="46">
        <v>4</v>
      </c>
    </row>
    <row r="623" spans="1:7" ht="16" customHeight="1">
      <c r="A623" s="36" t="s">
        <v>1974</v>
      </c>
      <c r="B623" s="36" t="s">
        <v>312</v>
      </c>
      <c r="C623" s="54" t="s">
        <v>1975</v>
      </c>
      <c r="D623" s="36" t="s">
        <v>1976</v>
      </c>
      <c r="E623" s="48">
        <v>563938</v>
      </c>
      <c r="F623" s="56">
        <v>45364</v>
      </c>
      <c r="G623" s="46">
        <v>5</v>
      </c>
    </row>
    <row r="624" spans="1:7" ht="16" customHeight="1">
      <c r="A624" s="36" t="s">
        <v>1977</v>
      </c>
      <c r="B624" s="36" t="s">
        <v>515</v>
      </c>
      <c r="C624" s="54" t="s">
        <v>1978</v>
      </c>
      <c r="D624" s="36" t="s">
        <v>1979</v>
      </c>
      <c r="E624" s="48">
        <v>463921</v>
      </c>
      <c r="F624" s="56">
        <v>45502</v>
      </c>
      <c r="G624" s="46">
        <v>6</v>
      </c>
    </row>
    <row r="625" spans="1:7" ht="16" customHeight="1">
      <c r="A625" s="36" t="s">
        <v>1980</v>
      </c>
      <c r="B625" s="36" t="s">
        <v>593</v>
      </c>
      <c r="C625" s="54" t="s">
        <v>1981</v>
      </c>
      <c r="D625" s="36" t="s">
        <v>1982</v>
      </c>
      <c r="E625" s="48">
        <v>470307</v>
      </c>
      <c r="F625" s="56">
        <v>45468</v>
      </c>
      <c r="G625" s="46">
        <v>7</v>
      </c>
    </row>
    <row r="626" spans="1:7" ht="16" customHeight="1">
      <c r="A626" s="36" t="s">
        <v>1983</v>
      </c>
      <c r="B626" s="36" t="s">
        <v>593</v>
      </c>
      <c r="C626" s="54" t="s">
        <v>1984</v>
      </c>
      <c r="D626" s="36" t="s">
        <v>1985</v>
      </c>
      <c r="E626" s="48">
        <v>501779</v>
      </c>
      <c r="F626" s="56">
        <v>45623</v>
      </c>
      <c r="G626" s="46">
        <v>1</v>
      </c>
    </row>
    <row r="627" spans="1:7" ht="16" customHeight="1">
      <c r="A627" s="36" t="s">
        <v>1986</v>
      </c>
      <c r="B627" s="36" t="s">
        <v>244</v>
      </c>
      <c r="C627" s="54" t="s">
        <v>1987</v>
      </c>
      <c r="D627" s="36" t="s">
        <v>1988</v>
      </c>
      <c r="E627" s="48">
        <v>465827</v>
      </c>
      <c r="F627" s="56">
        <v>45595</v>
      </c>
      <c r="G627" s="46">
        <v>6</v>
      </c>
    </row>
    <row r="628" spans="1:7" ht="16" customHeight="1">
      <c r="A628" s="36" t="s">
        <v>1989</v>
      </c>
      <c r="B628" s="36" t="s">
        <v>649</v>
      </c>
      <c r="C628" s="54" t="s">
        <v>1990</v>
      </c>
      <c r="D628" s="36" t="s">
        <v>1991</v>
      </c>
      <c r="E628" s="48">
        <v>404375</v>
      </c>
      <c r="F628" s="56">
        <v>45368</v>
      </c>
      <c r="G628" s="46">
        <v>7</v>
      </c>
    </row>
    <row r="629" spans="1:7" ht="16" customHeight="1">
      <c r="A629" s="36" t="s">
        <v>1992</v>
      </c>
      <c r="B629" s="36" t="s">
        <v>201</v>
      </c>
      <c r="C629" s="54" t="s">
        <v>1993</v>
      </c>
      <c r="D629" s="36" t="s">
        <v>1994</v>
      </c>
      <c r="E629" s="48">
        <v>421949</v>
      </c>
      <c r="F629" s="56">
        <v>45584</v>
      </c>
      <c r="G629" s="46">
        <v>2</v>
      </c>
    </row>
    <row r="630" spans="1:7" ht="16" customHeight="1">
      <c r="A630" s="36" t="s">
        <v>1995</v>
      </c>
      <c r="B630" s="36" t="s">
        <v>174</v>
      </c>
      <c r="C630" s="54" t="s">
        <v>1996</v>
      </c>
      <c r="D630" s="36" t="s">
        <v>1997</v>
      </c>
      <c r="E630" s="48">
        <v>444765</v>
      </c>
      <c r="F630" s="56">
        <v>45593</v>
      </c>
      <c r="G630" s="46">
        <v>5</v>
      </c>
    </row>
    <row r="631" spans="1:7" ht="16" customHeight="1">
      <c r="A631" s="36" t="s">
        <v>1998</v>
      </c>
      <c r="B631" s="36" t="s">
        <v>216</v>
      </c>
      <c r="C631" s="54" t="s">
        <v>1999</v>
      </c>
      <c r="D631" s="36" t="s">
        <v>2000</v>
      </c>
      <c r="E631" s="48">
        <v>540270</v>
      </c>
      <c r="F631" s="56">
        <v>45604</v>
      </c>
      <c r="G631" s="46">
        <v>8</v>
      </c>
    </row>
    <row r="632" spans="1:7" ht="16" customHeight="1">
      <c r="A632" s="36" t="s">
        <v>2001</v>
      </c>
      <c r="B632" s="36" t="s">
        <v>345</v>
      </c>
      <c r="C632" s="54" t="s">
        <v>2002</v>
      </c>
      <c r="D632" s="36" t="s">
        <v>2003</v>
      </c>
      <c r="E632" s="48">
        <v>475799</v>
      </c>
      <c r="F632" s="56">
        <v>45407</v>
      </c>
      <c r="G632" s="46">
        <v>9</v>
      </c>
    </row>
    <row r="633" spans="1:7" ht="16" customHeight="1">
      <c r="A633" s="36" t="s">
        <v>2004</v>
      </c>
      <c r="B633" s="36" t="s">
        <v>380</v>
      </c>
      <c r="C633" s="54" t="s">
        <v>2005</v>
      </c>
      <c r="D633" s="36" t="s">
        <v>2006</v>
      </c>
      <c r="E633" s="48">
        <v>467457</v>
      </c>
      <c r="F633" s="56">
        <v>45335</v>
      </c>
      <c r="G633" s="46">
        <v>6</v>
      </c>
    </row>
    <row r="634" spans="1:7" ht="16" customHeight="1">
      <c r="A634" s="36" t="s">
        <v>2007</v>
      </c>
      <c r="B634" s="36" t="s">
        <v>649</v>
      </c>
      <c r="C634" s="54" t="s">
        <v>2008</v>
      </c>
      <c r="D634" s="36" t="s">
        <v>2009</v>
      </c>
      <c r="E634" s="48">
        <v>570878</v>
      </c>
      <c r="F634" s="56">
        <v>45367</v>
      </c>
      <c r="G634" s="46">
        <v>2</v>
      </c>
    </row>
    <row r="635" spans="1:7" ht="16" customHeight="1">
      <c r="A635" s="36" t="s">
        <v>2010</v>
      </c>
      <c r="B635" s="36" t="s">
        <v>248</v>
      </c>
      <c r="C635" s="54" t="s">
        <v>2011</v>
      </c>
      <c r="D635" s="36" t="s">
        <v>2012</v>
      </c>
      <c r="E635" s="48">
        <v>483886</v>
      </c>
      <c r="F635" s="56">
        <v>45345</v>
      </c>
      <c r="G635" s="46">
        <v>4</v>
      </c>
    </row>
    <row r="636" spans="1:7" ht="16" customHeight="1">
      <c r="A636" s="36" t="s">
        <v>2013</v>
      </c>
      <c r="B636" s="36" t="s">
        <v>93</v>
      </c>
      <c r="C636" s="54" t="s">
        <v>2014</v>
      </c>
      <c r="D636" s="36" t="s">
        <v>2015</v>
      </c>
      <c r="E636" s="48">
        <v>449212</v>
      </c>
      <c r="F636" s="56">
        <v>45604</v>
      </c>
      <c r="G636" s="46">
        <v>3</v>
      </c>
    </row>
    <row r="637" spans="1:7" ht="16" customHeight="1">
      <c r="A637" s="36" t="s">
        <v>2016</v>
      </c>
      <c r="B637" s="36" t="s">
        <v>36</v>
      </c>
      <c r="C637" s="54" t="s">
        <v>2017</v>
      </c>
      <c r="D637" s="36" t="s">
        <v>2018</v>
      </c>
      <c r="E637" s="48">
        <v>436446</v>
      </c>
      <c r="F637" s="56">
        <v>45545</v>
      </c>
      <c r="G637" s="46">
        <v>4</v>
      </c>
    </row>
    <row r="638" spans="1:7" ht="16" customHeight="1">
      <c r="A638" s="36" t="s">
        <v>2019</v>
      </c>
      <c r="B638" s="36" t="s">
        <v>48</v>
      </c>
      <c r="C638" s="54" t="s">
        <v>2020</v>
      </c>
      <c r="D638" s="36" t="s">
        <v>2021</v>
      </c>
      <c r="E638" s="48">
        <v>438635</v>
      </c>
      <c r="F638" s="56">
        <v>45464</v>
      </c>
      <c r="G638" s="46">
        <v>6</v>
      </c>
    </row>
    <row r="639" spans="1:7" ht="16" customHeight="1">
      <c r="A639" s="36" t="s">
        <v>2022</v>
      </c>
      <c r="B639" s="36" t="s">
        <v>149</v>
      </c>
      <c r="C639" s="54" t="s">
        <v>2023</v>
      </c>
      <c r="D639" s="36" t="s">
        <v>2024</v>
      </c>
      <c r="E639" s="48">
        <v>568552</v>
      </c>
      <c r="F639" s="56">
        <v>45432</v>
      </c>
      <c r="G639" s="46">
        <v>6</v>
      </c>
    </row>
    <row r="640" spans="1:7" ht="16" customHeight="1">
      <c r="A640" s="36" t="s">
        <v>2025</v>
      </c>
      <c r="B640" s="36" t="s">
        <v>675</v>
      </c>
      <c r="C640" s="54" t="s">
        <v>2026</v>
      </c>
      <c r="D640" s="36" t="s">
        <v>2027</v>
      </c>
      <c r="E640" s="48">
        <v>507641</v>
      </c>
      <c r="F640" s="56">
        <v>45595</v>
      </c>
      <c r="G640" s="46">
        <v>9</v>
      </c>
    </row>
    <row r="641" spans="1:7" ht="16" customHeight="1">
      <c r="A641" s="36" t="s">
        <v>2028</v>
      </c>
      <c r="B641" s="36" t="s">
        <v>675</v>
      </c>
      <c r="C641" s="54" t="s">
        <v>2029</v>
      </c>
      <c r="D641" s="36" t="s">
        <v>2030</v>
      </c>
      <c r="E641" s="48">
        <v>466084</v>
      </c>
      <c r="F641" s="56">
        <v>45623</v>
      </c>
      <c r="G641" s="46">
        <v>1</v>
      </c>
    </row>
    <row r="642" spans="1:7" ht="16" customHeight="1">
      <c r="A642" s="36" t="s">
        <v>2031</v>
      </c>
      <c r="B642" s="36" t="s">
        <v>77</v>
      </c>
      <c r="C642" s="54" t="s">
        <v>2032</v>
      </c>
      <c r="D642" s="36" t="s">
        <v>2033</v>
      </c>
      <c r="E642" s="48">
        <v>492860</v>
      </c>
      <c r="F642" s="56">
        <v>45598</v>
      </c>
      <c r="G642" s="46">
        <v>3</v>
      </c>
    </row>
    <row r="643" spans="1:7" ht="16" customHeight="1">
      <c r="A643" s="36" t="s">
        <v>2034</v>
      </c>
      <c r="B643" s="36" t="s">
        <v>40</v>
      </c>
      <c r="C643" s="54" t="s">
        <v>2035</v>
      </c>
      <c r="D643" s="36" t="s">
        <v>2036</v>
      </c>
      <c r="E643" s="48">
        <v>429863</v>
      </c>
      <c r="F643" s="56">
        <v>45626</v>
      </c>
      <c r="G643" s="46">
        <v>2</v>
      </c>
    </row>
    <row r="644" spans="1:7" ht="16" customHeight="1">
      <c r="A644" s="36" t="s">
        <v>2037</v>
      </c>
      <c r="B644" s="36" t="s">
        <v>69</v>
      </c>
      <c r="C644" s="54" t="s">
        <v>2038</v>
      </c>
      <c r="D644" s="36" t="s">
        <v>2039</v>
      </c>
      <c r="E644" s="48">
        <v>501917</v>
      </c>
      <c r="F644" s="56">
        <v>45486</v>
      </c>
      <c r="G644" s="46">
        <v>1</v>
      </c>
    </row>
    <row r="645" spans="1:7" ht="16" customHeight="1">
      <c r="A645" s="36" t="s">
        <v>2040</v>
      </c>
      <c r="B645" s="36" t="s">
        <v>791</v>
      </c>
      <c r="C645" s="54" t="s">
        <v>2041</v>
      </c>
      <c r="D645" s="36" t="s">
        <v>2042</v>
      </c>
      <c r="E645" s="48">
        <v>495664</v>
      </c>
      <c r="F645" s="56">
        <v>45480</v>
      </c>
      <c r="G645" s="46">
        <v>1</v>
      </c>
    </row>
    <row r="646" spans="1:7" ht="16" customHeight="1">
      <c r="A646" s="36" t="s">
        <v>2043</v>
      </c>
      <c r="B646" s="36" t="s">
        <v>130</v>
      </c>
      <c r="C646" s="54" t="s">
        <v>2044</v>
      </c>
      <c r="D646" s="36" t="s">
        <v>2045</v>
      </c>
      <c r="E646" s="48">
        <v>469164</v>
      </c>
      <c r="F646" s="56">
        <v>45656</v>
      </c>
      <c r="G646" s="46">
        <v>3</v>
      </c>
    </row>
    <row r="647" spans="1:7" ht="16" customHeight="1">
      <c r="A647" s="36" t="s">
        <v>2046</v>
      </c>
      <c r="B647" s="36" t="s">
        <v>1049</v>
      </c>
      <c r="C647" s="54" t="s">
        <v>2047</v>
      </c>
      <c r="D647" s="36" t="s">
        <v>2048</v>
      </c>
      <c r="E647" s="48">
        <v>510148</v>
      </c>
      <c r="F647" s="56">
        <v>45311</v>
      </c>
      <c r="G647" s="46">
        <v>7</v>
      </c>
    </row>
    <row r="648" spans="1:7" ht="16" customHeight="1">
      <c r="A648" s="36" t="s">
        <v>2049</v>
      </c>
      <c r="B648" s="36" t="s">
        <v>345</v>
      </c>
      <c r="C648" s="54" t="s">
        <v>2050</v>
      </c>
      <c r="D648" s="36" t="s">
        <v>2051</v>
      </c>
      <c r="E648" s="48">
        <v>460460</v>
      </c>
      <c r="F648" s="56">
        <v>45615</v>
      </c>
      <c r="G648" s="46">
        <v>5</v>
      </c>
    </row>
    <row r="649" spans="1:7" ht="16" customHeight="1">
      <c r="A649" s="36" t="s">
        <v>2052</v>
      </c>
      <c r="B649" s="36" t="s">
        <v>12</v>
      </c>
      <c r="C649" s="54" t="s">
        <v>2053</v>
      </c>
      <c r="D649" s="36" t="s">
        <v>2054</v>
      </c>
      <c r="E649" s="48">
        <v>582956</v>
      </c>
      <c r="F649" s="56">
        <v>45546</v>
      </c>
      <c r="G649" s="46">
        <v>9</v>
      </c>
    </row>
    <row r="650" spans="1:7" ht="16" customHeight="1">
      <c r="A650" s="36" t="s">
        <v>2055</v>
      </c>
      <c r="B650" s="36" t="s">
        <v>85</v>
      </c>
      <c r="C650" s="54" t="s">
        <v>2056</v>
      </c>
      <c r="D650" s="36" t="s">
        <v>2057</v>
      </c>
      <c r="E650" s="48">
        <v>528659</v>
      </c>
      <c r="F650" s="56">
        <v>45614</v>
      </c>
      <c r="G650" s="46">
        <v>8</v>
      </c>
    </row>
    <row r="651" spans="1:7" ht="16" customHeight="1">
      <c r="A651" s="36" t="s">
        <v>2058</v>
      </c>
      <c r="B651" s="36" t="s">
        <v>297</v>
      </c>
      <c r="C651" s="54" t="s">
        <v>2059</v>
      </c>
      <c r="D651" s="36" t="s">
        <v>2060</v>
      </c>
      <c r="E651" s="48">
        <v>449194</v>
      </c>
      <c r="F651" s="56">
        <v>45482</v>
      </c>
      <c r="G651" s="46">
        <v>7</v>
      </c>
    </row>
    <row r="652" spans="1:7" ht="16" customHeight="1">
      <c r="A652" s="36" t="s">
        <v>2061</v>
      </c>
      <c r="B652" s="36" t="s">
        <v>141</v>
      </c>
      <c r="C652" s="54" t="s">
        <v>2062</v>
      </c>
      <c r="D652" s="36" t="s">
        <v>2063</v>
      </c>
      <c r="E652" s="48">
        <v>425221</v>
      </c>
      <c r="F652" s="56">
        <v>45610</v>
      </c>
      <c r="G652" s="46">
        <v>4</v>
      </c>
    </row>
    <row r="653" spans="1:7" ht="16" customHeight="1">
      <c r="A653" s="36" t="s">
        <v>2064</v>
      </c>
      <c r="B653" s="36" t="s">
        <v>737</v>
      </c>
      <c r="C653" s="54" t="s">
        <v>2065</v>
      </c>
      <c r="D653" s="36" t="s">
        <v>2066</v>
      </c>
      <c r="E653" s="48">
        <v>467895</v>
      </c>
      <c r="F653" s="56">
        <v>45598</v>
      </c>
      <c r="G653" s="46">
        <v>7</v>
      </c>
    </row>
    <row r="654" spans="1:7" ht="16" customHeight="1">
      <c r="A654" s="36" t="s">
        <v>2067</v>
      </c>
      <c r="B654" s="36" t="s">
        <v>145</v>
      </c>
      <c r="C654" s="54" t="s">
        <v>2068</v>
      </c>
      <c r="D654" s="36" t="s">
        <v>2069</v>
      </c>
      <c r="E654" s="48">
        <v>438295</v>
      </c>
      <c r="F654" s="56">
        <v>45316</v>
      </c>
      <c r="G654" s="46">
        <v>7</v>
      </c>
    </row>
    <row r="655" spans="1:7" ht="16" customHeight="1">
      <c r="A655" s="36" t="s">
        <v>2070</v>
      </c>
      <c r="B655" s="36" t="s">
        <v>473</v>
      </c>
      <c r="C655" s="54" t="s">
        <v>2071</v>
      </c>
      <c r="D655" s="36" t="s">
        <v>2072</v>
      </c>
      <c r="E655" s="48">
        <v>541084</v>
      </c>
      <c r="F655" s="56">
        <v>45427</v>
      </c>
      <c r="G655" s="46">
        <v>6</v>
      </c>
    </row>
    <row r="656" spans="1:7" ht="16" customHeight="1">
      <c r="A656" s="36" t="s">
        <v>2073</v>
      </c>
      <c r="B656" s="36" t="s">
        <v>589</v>
      </c>
      <c r="C656" s="54" t="s">
        <v>2074</v>
      </c>
      <c r="D656" s="36" t="s">
        <v>2075</v>
      </c>
      <c r="E656" s="48">
        <v>454203</v>
      </c>
      <c r="F656" s="56">
        <v>45616</v>
      </c>
      <c r="G656" s="46">
        <v>9</v>
      </c>
    </row>
    <row r="657" spans="1:7" ht="16" customHeight="1">
      <c r="A657" s="36" t="s">
        <v>2076</v>
      </c>
      <c r="B657" s="36" t="s">
        <v>1049</v>
      </c>
      <c r="C657" s="54" t="s">
        <v>2077</v>
      </c>
      <c r="D657" s="36" t="s">
        <v>2078</v>
      </c>
      <c r="E657" s="48">
        <v>555364</v>
      </c>
      <c r="F657" s="56">
        <v>45644</v>
      </c>
      <c r="G657" s="46">
        <v>5</v>
      </c>
    </row>
    <row r="658" spans="1:7" ht="16" customHeight="1">
      <c r="A658" s="36" t="s">
        <v>2079</v>
      </c>
      <c r="B658" s="36" t="s">
        <v>341</v>
      </c>
      <c r="C658" s="54" t="s">
        <v>2080</v>
      </c>
      <c r="D658" s="36" t="s">
        <v>2081</v>
      </c>
      <c r="E658" s="48">
        <v>472567</v>
      </c>
      <c r="F658" s="56">
        <v>45651</v>
      </c>
      <c r="G658" s="46">
        <v>1</v>
      </c>
    </row>
    <row r="659" spans="1:7" ht="16" customHeight="1">
      <c r="A659" s="36" t="s">
        <v>2082</v>
      </c>
      <c r="B659" s="36" t="s">
        <v>454</v>
      </c>
      <c r="C659" s="54" t="s">
        <v>2083</v>
      </c>
      <c r="D659" s="36" t="s">
        <v>2084</v>
      </c>
      <c r="E659" s="48">
        <v>563831</v>
      </c>
      <c r="F659" s="56">
        <v>45525</v>
      </c>
      <c r="G659" s="46">
        <v>7</v>
      </c>
    </row>
    <row r="660" spans="1:7" ht="16" customHeight="1">
      <c r="A660" s="36" t="s">
        <v>2085</v>
      </c>
      <c r="B660" s="36" t="s">
        <v>40</v>
      </c>
      <c r="C660" s="54" t="s">
        <v>2086</v>
      </c>
      <c r="D660" s="36" t="s">
        <v>2087</v>
      </c>
      <c r="E660" s="48">
        <v>413862</v>
      </c>
      <c r="F660" s="56">
        <v>45486</v>
      </c>
      <c r="G660" s="46">
        <v>6</v>
      </c>
    </row>
    <row r="661" spans="1:7" ht="16" customHeight="1">
      <c r="A661" s="36" t="s">
        <v>2088</v>
      </c>
      <c r="B661" s="36" t="s">
        <v>145</v>
      </c>
      <c r="C661" s="54" t="s">
        <v>2089</v>
      </c>
      <c r="D661" s="36" t="s">
        <v>2090</v>
      </c>
      <c r="E661" s="48">
        <v>486428</v>
      </c>
      <c r="F661" s="56">
        <v>45586</v>
      </c>
      <c r="G661" s="46">
        <v>2</v>
      </c>
    </row>
    <row r="662" spans="1:7" ht="16" customHeight="1">
      <c r="A662" s="36" t="s">
        <v>2091</v>
      </c>
      <c r="B662" s="36" t="s">
        <v>20</v>
      </c>
      <c r="C662" s="54" t="s">
        <v>2092</v>
      </c>
      <c r="D662" s="36" t="s">
        <v>2093</v>
      </c>
      <c r="E662" s="48">
        <v>591163</v>
      </c>
      <c r="F662" s="56">
        <v>45308</v>
      </c>
      <c r="G662" s="46">
        <v>3</v>
      </c>
    </row>
    <row r="663" spans="1:7" ht="16" customHeight="1">
      <c r="A663" s="36" t="s">
        <v>2094</v>
      </c>
      <c r="B663" s="36" t="s">
        <v>450</v>
      </c>
      <c r="C663" s="54" t="s">
        <v>2095</v>
      </c>
      <c r="D663" s="36" t="s">
        <v>2096</v>
      </c>
      <c r="E663" s="48">
        <v>561337</v>
      </c>
      <c r="F663" s="56">
        <v>45425</v>
      </c>
      <c r="G663" s="46">
        <v>3</v>
      </c>
    </row>
    <row r="664" spans="1:7" ht="16" customHeight="1">
      <c r="A664" s="36" t="s">
        <v>2097</v>
      </c>
      <c r="B664" s="36" t="s">
        <v>450</v>
      </c>
      <c r="C664" s="54" t="s">
        <v>2098</v>
      </c>
      <c r="D664" s="36" t="s">
        <v>2099</v>
      </c>
      <c r="E664" s="48">
        <v>556954</v>
      </c>
      <c r="F664" s="56">
        <v>45558</v>
      </c>
      <c r="G664" s="46">
        <v>6</v>
      </c>
    </row>
    <row r="665" spans="1:7" ht="16" customHeight="1">
      <c r="A665" s="36" t="s">
        <v>2100</v>
      </c>
      <c r="B665" s="36" t="s">
        <v>341</v>
      </c>
      <c r="C665" s="54" t="s">
        <v>2101</v>
      </c>
      <c r="D665" s="36" t="s">
        <v>2102</v>
      </c>
      <c r="E665" s="48">
        <v>429124</v>
      </c>
      <c r="F665" s="56">
        <v>45450</v>
      </c>
      <c r="G665" s="46">
        <v>1</v>
      </c>
    </row>
    <row r="666" spans="1:7" ht="16" customHeight="1">
      <c r="A666" s="36" t="s">
        <v>2103</v>
      </c>
      <c r="B666" s="36" t="s">
        <v>145</v>
      </c>
      <c r="C666" s="54" t="s">
        <v>2104</v>
      </c>
      <c r="D666" s="36" t="s">
        <v>2105</v>
      </c>
      <c r="E666" s="48">
        <v>574725</v>
      </c>
      <c r="F666" s="56">
        <v>45624</v>
      </c>
      <c r="G666" s="46">
        <v>8</v>
      </c>
    </row>
    <row r="667" spans="1:7" ht="16" customHeight="1">
      <c r="A667" s="36" t="s">
        <v>2106</v>
      </c>
      <c r="B667" s="36" t="s">
        <v>20</v>
      </c>
      <c r="C667" s="54" t="s">
        <v>2107</v>
      </c>
      <c r="D667" s="36" t="s">
        <v>2108</v>
      </c>
      <c r="E667" s="48">
        <v>509983</v>
      </c>
      <c r="F667" s="56">
        <v>45397</v>
      </c>
      <c r="G667" s="46">
        <v>3</v>
      </c>
    </row>
    <row r="668" spans="1:7" ht="16" customHeight="1">
      <c r="A668" s="36" t="s">
        <v>2109</v>
      </c>
      <c r="B668" s="36" t="s">
        <v>252</v>
      </c>
      <c r="C668" s="54" t="s">
        <v>2110</v>
      </c>
      <c r="D668" s="36" t="s">
        <v>2111</v>
      </c>
      <c r="E668" s="48">
        <v>445671</v>
      </c>
      <c r="F668" s="56">
        <v>45394</v>
      </c>
      <c r="G668" s="46">
        <v>5</v>
      </c>
    </row>
    <row r="669" spans="1:7" ht="16" customHeight="1">
      <c r="A669" s="36" t="s">
        <v>2112</v>
      </c>
      <c r="B669" s="36" t="s">
        <v>40</v>
      </c>
      <c r="C669" s="54" t="s">
        <v>2113</v>
      </c>
      <c r="D669" s="36" t="s">
        <v>2114</v>
      </c>
      <c r="E669" s="48">
        <v>419858</v>
      </c>
      <c r="F669" s="56">
        <v>45462</v>
      </c>
      <c r="G669" s="46">
        <v>6</v>
      </c>
    </row>
    <row r="670" spans="1:7" ht="16" customHeight="1">
      <c r="A670" s="36" t="s">
        <v>2115</v>
      </c>
      <c r="B670" s="36" t="s">
        <v>130</v>
      </c>
      <c r="C670" s="54" t="s">
        <v>2116</v>
      </c>
      <c r="D670" s="36" t="s">
        <v>2117</v>
      </c>
      <c r="E670" s="48">
        <v>479238</v>
      </c>
      <c r="F670" s="56">
        <v>45298</v>
      </c>
      <c r="G670" s="46">
        <v>9</v>
      </c>
    </row>
    <row r="671" spans="1:7" ht="16" customHeight="1">
      <c r="A671" s="36" t="s">
        <v>2118</v>
      </c>
      <c r="B671" s="36" t="s">
        <v>182</v>
      </c>
      <c r="C671" s="54" t="s">
        <v>2119</v>
      </c>
      <c r="D671" s="36" t="s">
        <v>2120</v>
      </c>
      <c r="E671" s="48">
        <v>588838</v>
      </c>
      <c r="F671" s="56">
        <v>45346</v>
      </c>
      <c r="G671" s="46">
        <v>5</v>
      </c>
    </row>
    <row r="672" spans="1:7" ht="16" customHeight="1">
      <c r="A672" s="36" t="s">
        <v>2121</v>
      </c>
      <c r="B672" s="36" t="s">
        <v>189</v>
      </c>
      <c r="C672" s="54" t="s">
        <v>2122</v>
      </c>
      <c r="D672" s="36" t="s">
        <v>2123</v>
      </c>
      <c r="E672" s="48">
        <v>546292</v>
      </c>
      <c r="F672" s="56">
        <v>45435</v>
      </c>
      <c r="G672" s="46">
        <v>3</v>
      </c>
    </row>
    <row r="673" spans="1:7" ht="16" customHeight="1">
      <c r="A673" s="36" t="s">
        <v>2124</v>
      </c>
      <c r="B673" s="36" t="s">
        <v>387</v>
      </c>
      <c r="C673" s="54" t="s">
        <v>2125</v>
      </c>
      <c r="D673" s="36" t="s">
        <v>2126</v>
      </c>
      <c r="E673" s="48">
        <v>506199</v>
      </c>
      <c r="F673" s="56">
        <v>45606</v>
      </c>
      <c r="G673" s="46">
        <v>6</v>
      </c>
    </row>
    <row r="674" spans="1:7" ht="16" customHeight="1">
      <c r="A674" s="36" t="s">
        <v>2127</v>
      </c>
      <c r="B674" s="36" t="s">
        <v>283</v>
      </c>
      <c r="C674" s="54" t="s">
        <v>2128</v>
      </c>
      <c r="D674" s="36" t="s">
        <v>2129</v>
      </c>
      <c r="E674" s="48">
        <v>502169</v>
      </c>
      <c r="F674" s="56">
        <v>45533</v>
      </c>
      <c r="G674" s="46">
        <v>1</v>
      </c>
    </row>
    <row r="675" spans="1:7" ht="16" customHeight="1">
      <c r="A675" s="36" t="s">
        <v>2130</v>
      </c>
      <c r="B675" s="36" t="s">
        <v>101</v>
      </c>
      <c r="C675" s="54" t="s">
        <v>2131</v>
      </c>
      <c r="D675" s="36" t="s">
        <v>2132</v>
      </c>
      <c r="E675" s="48">
        <v>460853</v>
      </c>
      <c r="F675" s="56">
        <v>45593</v>
      </c>
      <c r="G675" s="46">
        <v>8</v>
      </c>
    </row>
    <row r="676" spans="1:7" ht="16" customHeight="1">
      <c r="A676" s="36" t="s">
        <v>2133</v>
      </c>
      <c r="B676" s="36" t="s">
        <v>1360</v>
      </c>
      <c r="C676" s="54" t="s">
        <v>2134</v>
      </c>
      <c r="D676" s="36" t="s">
        <v>2135</v>
      </c>
      <c r="E676" s="48">
        <v>566696</v>
      </c>
      <c r="F676" s="56">
        <v>45618</v>
      </c>
      <c r="G676" s="46">
        <v>7</v>
      </c>
    </row>
    <row r="677" spans="1:7" ht="16" customHeight="1">
      <c r="A677" s="36" t="s">
        <v>2136</v>
      </c>
      <c r="B677" s="36" t="s">
        <v>499</v>
      </c>
      <c r="C677" s="54" t="s">
        <v>2137</v>
      </c>
      <c r="D677" s="36" t="s">
        <v>2138</v>
      </c>
      <c r="E677" s="48">
        <v>448409</v>
      </c>
      <c r="F677" s="56">
        <v>45465</v>
      </c>
      <c r="G677" s="46">
        <v>6</v>
      </c>
    </row>
    <row r="678" spans="1:7" ht="16" customHeight="1">
      <c r="A678" s="36" t="s">
        <v>2139</v>
      </c>
      <c r="B678" s="36" t="s">
        <v>273</v>
      </c>
      <c r="C678" s="54" t="s">
        <v>2140</v>
      </c>
      <c r="D678" s="36" t="s">
        <v>2141</v>
      </c>
      <c r="E678" s="48">
        <v>518972</v>
      </c>
      <c r="F678" s="56">
        <v>45591</v>
      </c>
      <c r="G678" s="46">
        <v>5</v>
      </c>
    </row>
    <row r="679" spans="1:7" ht="16" customHeight="1">
      <c r="A679" s="36" t="s">
        <v>2142</v>
      </c>
      <c r="B679" s="36" t="s">
        <v>1164</v>
      </c>
      <c r="C679" s="54" t="s">
        <v>2143</v>
      </c>
      <c r="D679" s="36" t="s">
        <v>2144</v>
      </c>
      <c r="E679" s="48">
        <v>539018</v>
      </c>
      <c r="F679" s="56">
        <v>45493</v>
      </c>
      <c r="G679" s="46">
        <v>1</v>
      </c>
    </row>
    <row r="680" spans="1:7" ht="16" customHeight="1">
      <c r="A680" s="36" t="s">
        <v>2145</v>
      </c>
      <c r="B680" s="36" t="s">
        <v>157</v>
      </c>
      <c r="C680" s="54" t="s">
        <v>2146</v>
      </c>
      <c r="D680" s="36" t="s">
        <v>2147</v>
      </c>
      <c r="E680" s="48">
        <v>426478</v>
      </c>
      <c r="F680" s="56">
        <v>45497</v>
      </c>
      <c r="G680" s="46">
        <v>6</v>
      </c>
    </row>
    <row r="681" spans="1:7" ht="16" customHeight="1">
      <c r="A681" s="36" t="s">
        <v>2148</v>
      </c>
      <c r="B681" s="36" t="s">
        <v>205</v>
      </c>
      <c r="C681" s="54" t="s">
        <v>2149</v>
      </c>
      <c r="D681" s="36" t="s">
        <v>2150</v>
      </c>
      <c r="E681" s="48">
        <v>590515</v>
      </c>
      <c r="F681" s="56">
        <v>45349</v>
      </c>
      <c r="G681" s="46">
        <v>5</v>
      </c>
    </row>
    <row r="682" spans="1:7" ht="16" customHeight="1">
      <c r="A682" s="36" t="s">
        <v>2151</v>
      </c>
      <c r="B682" s="36" t="s">
        <v>178</v>
      </c>
      <c r="C682" s="54" t="s">
        <v>2152</v>
      </c>
      <c r="D682" s="36" t="s">
        <v>2153</v>
      </c>
      <c r="E682" s="48">
        <v>415271</v>
      </c>
      <c r="F682" s="56">
        <v>45437</v>
      </c>
      <c r="G682" s="46">
        <v>6</v>
      </c>
    </row>
    <row r="683" spans="1:7" ht="16" customHeight="1">
      <c r="A683" s="36" t="s">
        <v>2154</v>
      </c>
      <c r="B683" s="36" t="s">
        <v>85</v>
      </c>
      <c r="C683" s="54" t="s">
        <v>2155</v>
      </c>
      <c r="D683" s="36" t="s">
        <v>2156</v>
      </c>
      <c r="E683" s="48">
        <v>577457</v>
      </c>
      <c r="F683" s="56">
        <v>45610</v>
      </c>
      <c r="G683" s="46">
        <v>5</v>
      </c>
    </row>
    <row r="684" spans="1:7" ht="16" customHeight="1">
      <c r="A684" s="36" t="s">
        <v>2157</v>
      </c>
      <c r="B684" s="36" t="s">
        <v>262</v>
      </c>
      <c r="C684" s="54" t="s">
        <v>2158</v>
      </c>
      <c r="D684" s="36" t="s">
        <v>2159</v>
      </c>
      <c r="E684" s="48">
        <v>416564</v>
      </c>
      <c r="F684" s="56">
        <v>45558</v>
      </c>
      <c r="G684" s="46">
        <v>8</v>
      </c>
    </row>
    <row r="685" spans="1:7" ht="16" customHeight="1">
      <c r="A685" s="36" t="s">
        <v>2160</v>
      </c>
      <c r="B685" s="36" t="s">
        <v>252</v>
      </c>
      <c r="C685" s="54" t="s">
        <v>2161</v>
      </c>
      <c r="D685" s="36" t="s">
        <v>2162</v>
      </c>
      <c r="E685" s="48">
        <v>475055</v>
      </c>
      <c r="F685" s="56">
        <v>45383</v>
      </c>
      <c r="G685" s="46">
        <v>6</v>
      </c>
    </row>
    <row r="686" spans="1:7" ht="16" customHeight="1">
      <c r="A686" s="36" t="s">
        <v>2163</v>
      </c>
      <c r="B686" s="36" t="s">
        <v>283</v>
      </c>
      <c r="C686" s="54" t="s">
        <v>2164</v>
      </c>
      <c r="D686" s="36" t="s">
        <v>2165</v>
      </c>
      <c r="E686" s="48">
        <v>412517</v>
      </c>
      <c r="F686" s="56">
        <v>45456</v>
      </c>
      <c r="G686" s="46">
        <v>5</v>
      </c>
    </row>
    <row r="687" spans="1:7" ht="16" customHeight="1">
      <c r="A687" s="36" t="s">
        <v>2166</v>
      </c>
      <c r="B687" s="36" t="s">
        <v>113</v>
      </c>
      <c r="C687" s="54" t="s">
        <v>2167</v>
      </c>
      <c r="D687" s="36" t="s">
        <v>2168</v>
      </c>
      <c r="E687" s="48">
        <v>553886</v>
      </c>
      <c r="F687" s="56">
        <v>45405</v>
      </c>
      <c r="G687" s="46">
        <v>4</v>
      </c>
    </row>
    <row r="688" spans="1:7" ht="16" customHeight="1">
      <c r="A688" s="36" t="s">
        <v>2169</v>
      </c>
      <c r="B688" s="36" t="s">
        <v>1015</v>
      </c>
      <c r="C688" s="54" t="s">
        <v>2170</v>
      </c>
      <c r="D688" s="36" t="s">
        <v>2171</v>
      </c>
      <c r="E688" s="48">
        <v>488974</v>
      </c>
      <c r="F688" s="56">
        <v>45645</v>
      </c>
      <c r="G688" s="46">
        <v>9</v>
      </c>
    </row>
    <row r="689" spans="1:7" ht="16" customHeight="1">
      <c r="A689" s="36" t="s">
        <v>2172</v>
      </c>
      <c r="B689" s="36" t="s">
        <v>308</v>
      </c>
      <c r="C689" s="54" t="s">
        <v>2173</v>
      </c>
      <c r="D689" s="36" t="s">
        <v>2174</v>
      </c>
      <c r="E689" s="48">
        <v>494110</v>
      </c>
      <c r="F689" s="56">
        <v>45426</v>
      </c>
      <c r="G689" s="46">
        <v>6</v>
      </c>
    </row>
    <row r="690" spans="1:7" ht="16" customHeight="1">
      <c r="A690" s="36" t="s">
        <v>2175</v>
      </c>
      <c r="B690" s="36" t="s">
        <v>24</v>
      </c>
      <c r="C690" s="54" t="s">
        <v>2176</v>
      </c>
      <c r="D690" s="36" t="s">
        <v>2177</v>
      </c>
      <c r="E690" s="48">
        <v>515002</v>
      </c>
      <c r="F690" s="56">
        <v>45563</v>
      </c>
      <c r="G690" s="46">
        <v>8</v>
      </c>
    </row>
    <row r="691" spans="1:7" ht="16" customHeight="1">
      <c r="A691" s="36" t="s">
        <v>2178</v>
      </c>
      <c r="B691" s="36" t="s">
        <v>1049</v>
      </c>
      <c r="C691" s="54" t="s">
        <v>2179</v>
      </c>
      <c r="D691" s="36" t="s">
        <v>2180</v>
      </c>
      <c r="E691" s="48">
        <v>538938</v>
      </c>
      <c r="F691" s="56">
        <v>45576</v>
      </c>
      <c r="G691" s="46">
        <v>8</v>
      </c>
    </row>
    <row r="692" spans="1:7" ht="16" customHeight="1">
      <c r="A692" s="36" t="s">
        <v>2181</v>
      </c>
      <c r="B692" s="36" t="s">
        <v>1578</v>
      </c>
      <c r="C692" s="54" t="s">
        <v>2182</v>
      </c>
      <c r="D692" s="36" t="s">
        <v>2183</v>
      </c>
      <c r="E692" s="48">
        <v>412642</v>
      </c>
      <c r="F692" s="56">
        <v>45427</v>
      </c>
      <c r="G692" s="46">
        <v>2</v>
      </c>
    </row>
    <row r="693" spans="1:7" ht="16" customHeight="1">
      <c r="A693" s="36" t="s">
        <v>2184</v>
      </c>
      <c r="B693" s="36" t="s">
        <v>312</v>
      </c>
      <c r="C693" s="54" t="s">
        <v>2185</v>
      </c>
      <c r="D693" s="36" t="s">
        <v>2186</v>
      </c>
      <c r="E693" s="48">
        <v>503895</v>
      </c>
      <c r="F693" s="56">
        <v>45438</v>
      </c>
      <c r="G693" s="46">
        <v>4</v>
      </c>
    </row>
    <row r="694" spans="1:7" ht="16" customHeight="1">
      <c r="A694" s="36" t="s">
        <v>2187</v>
      </c>
      <c r="B694" s="36" t="s">
        <v>73</v>
      </c>
      <c r="C694" s="54" t="s">
        <v>2188</v>
      </c>
      <c r="D694" s="36" t="s">
        <v>2189</v>
      </c>
      <c r="E694" s="48">
        <v>542799</v>
      </c>
      <c r="F694" s="56">
        <v>45373</v>
      </c>
      <c r="G694" s="46">
        <v>1</v>
      </c>
    </row>
    <row r="695" spans="1:7" ht="16" customHeight="1">
      <c r="A695" s="36" t="s">
        <v>2190</v>
      </c>
      <c r="B695" s="36" t="s">
        <v>387</v>
      </c>
      <c r="C695" s="54" t="s">
        <v>2191</v>
      </c>
      <c r="D695" s="36" t="s">
        <v>2192</v>
      </c>
      <c r="E695" s="48">
        <v>585324</v>
      </c>
      <c r="F695" s="56">
        <v>45355</v>
      </c>
      <c r="G695" s="46">
        <v>4</v>
      </c>
    </row>
    <row r="696" spans="1:7" ht="16" customHeight="1">
      <c r="A696" s="36" t="s">
        <v>2193</v>
      </c>
      <c r="B696" s="36" t="s">
        <v>16</v>
      </c>
      <c r="C696" s="54" t="s">
        <v>2194</v>
      </c>
      <c r="D696" s="36" t="s">
        <v>2195</v>
      </c>
      <c r="E696" s="48">
        <v>501398</v>
      </c>
      <c r="F696" s="56">
        <v>45433</v>
      </c>
      <c r="G696" s="46">
        <v>5</v>
      </c>
    </row>
    <row r="697" spans="1:7" ht="16" customHeight="1">
      <c r="A697" s="36" t="s">
        <v>2196</v>
      </c>
      <c r="B697" s="36" t="s">
        <v>593</v>
      </c>
      <c r="C697" s="54" t="s">
        <v>2197</v>
      </c>
      <c r="D697" s="36" t="s">
        <v>2198</v>
      </c>
      <c r="E697" s="48">
        <v>593273</v>
      </c>
      <c r="F697" s="56">
        <v>45465</v>
      </c>
      <c r="G697" s="46">
        <v>2</v>
      </c>
    </row>
    <row r="698" spans="1:7" ht="16" customHeight="1">
      <c r="A698" s="36" t="s">
        <v>2199</v>
      </c>
      <c r="B698" s="36" t="s">
        <v>201</v>
      </c>
      <c r="C698" s="54" t="s">
        <v>2200</v>
      </c>
      <c r="D698" s="36" t="s">
        <v>2201</v>
      </c>
      <c r="E698" s="48">
        <v>559903</v>
      </c>
      <c r="F698" s="56">
        <v>45436</v>
      </c>
      <c r="G698" s="46">
        <v>9</v>
      </c>
    </row>
    <row r="699" spans="1:7" ht="16" customHeight="1">
      <c r="A699" s="36" t="s">
        <v>2202</v>
      </c>
      <c r="B699" s="36" t="s">
        <v>297</v>
      </c>
      <c r="C699" s="54" t="s">
        <v>2203</v>
      </c>
      <c r="D699" s="36" t="s">
        <v>2204</v>
      </c>
      <c r="E699" s="48">
        <v>435827</v>
      </c>
      <c r="F699" s="56">
        <v>45434</v>
      </c>
      <c r="G699" s="46">
        <v>8</v>
      </c>
    </row>
    <row r="700" spans="1:7" ht="16" customHeight="1">
      <c r="A700" s="36" t="s">
        <v>2205</v>
      </c>
      <c r="B700" s="36" t="s">
        <v>522</v>
      </c>
      <c r="C700" s="54" t="s">
        <v>2206</v>
      </c>
      <c r="D700" s="36" t="s">
        <v>2207</v>
      </c>
      <c r="E700" s="48">
        <v>562562</v>
      </c>
      <c r="F700" s="56">
        <v>45344</v>
      </c>
      <c r="G700" s="46">
        <v>2</v>
      </c>
    </row>
    <row r="701" spans="1:7" ht="16" customHeight="1">
      <c r="A701" s="36" t="s">
        <v>2208</v>
      </c>
      <c r="B701" s="36" t="s">
        <v>12</v>
      </c>
      <c r="C701" s="54" t="s">
        <v>2209</v>
      </c>
      <c r="D701" s="36" t="s">
        <v>2210</v>
      </c>
      <c r="E701" s="48">
        <v>492328</v>
      </c>
      <c r="F701" s="56">
        <v>45592</v>
      </c>
      <c r="G701" s="46">
        <v>6</v>
      </c>
    </row>
    <row r="702" spans="1:7" ht="16" customHeight="1">
      <c r="A702" s="36" t="s">
        <v>2211</v>
      </c>
      <c r="B702" s="36" t="s">
        <v>212</v>
      </c>
      <c r="C702" s="54" t="s">
        <v>2212</v>
      </c>
      <c r="D702" s="36" t="s">
        <v>2213</v>
      </c>
      <c r="E702" s="48">
        <v>509689</v>
      </c>
      <c r="F702" s="56">
        <v>45443</v>
      </c>
      <c r="G702" s="46">
        <v>2</v>
      </c>
    </row>
    <row r="703" spans="1:7" ht="16" customHeight="1">
      <c r="A703" s="36" t="s">
        <v>2214</v>
      </c>
      <c r="B703" s="36" t="s">
        <v>240</v>
      </c>
      <c r="C703" s="54" t="s">
        <v>2215</v>
      </c>
      <c r="D703" s="36" t="s">
        <v>2216</v>
      </c>
      <c r="E703" s="48">
        <v>453820</v>
      </c>
      <c r="F703" s="56">
        <v>45506</v>
      </c>
      <c r="G703" s="46">
        <v>8</v>
      </c>
    </row>
    <row r="704" spans="1:7" ht="16" customHeight="1">
      <c r="A704" s="36" t="s">
        <v>2217</v>
      </c>
      <c r="B704" s="36" t="s">
        <v>1164</v>
      </c>
      <c r="C704" s="54" t="s">
        <v>2218</v>
      </c>
      <c r="D704" s="36" t="s">
        <v>2219</v>
      </c>
      <c r="E704" s="48">
        <v>418173</v>
      </c>
      <c r="F704" s="56">
        <v>45616</v>
      </c>
      <c r="G704" s="46">
        <v>3</v>
      </c>
    </row>
    <row r="705" spans="1:7" ht="16" customHeight="1">
      <c r="A705" s="36" t="s">
        <v>2220</v>
      </c>
      <c r="B705" s="36" t="s">
        <v>262</v>
      </c>
      <c r="C705" s="54" t="s">
        <v>2221</v>
      </c>
      <c r="D705" s="36" t="s">
        <v>2222</v>
      </c>
      <c r="E705" s="48">
        <v>585308</v>
      </c>
      <c r="F705" s="56">
        <v>45608</v>
      </c>
      <c r="G705" s="46">
        <v>2</v>
      </c>
    </row>
    <row r="706" spans="1:7" ht="16" customHeight="1">
      <c r="A706" s="36" t="s">
        <v>2223</v>
      </c>
      <c r="B706" s="36" t="s">
        <v>12</v>
      </c>
      <c r="C706" s="54" t="s">
        <v>2224</v>
      </c>
      <c r="D706" s="36" t="s">
        <v>2225</v>
      </c>
      <c r="E706" s="48">
        <v>450725</v>
      </c>
      <c r="F706" s="56">
        <v>45496</v>
      </c>
      <c r="G706" s="46">
        <v>1</v>
      </c>
    </row>
    <row r="707" spans="1:7" ht="16" customHeight="1">
      <c r="A707" s="36" t="s">
        <v>2226</v>
      </c>
      <c r="B707" s="36" t="s">
        <v>1015</v>
      </c>
      <c r="C707" s="54" t="s">
        <v>2227</v>
      </c>
      <c r="D707" s="36" t="s">
        <v>2228</v>
      </c>
      <c r="E707" s="48">
        <v>548206</v>
      </c>
      <c r="F707" s="56">
        <v>45468</v>
      </c>
      <c r="G707" s="46">
        <v>7</v>
      </c>
    </row>
    <row r="708" spans="1:7" ht="16" customHeight="1">
      <c r="A708" s="36" t="s">
        <v>2229</v>
      </c>
      <c r="B708" s="36" t="s">
        <v>174</v>
      </c>
      <c r="C708" s="54" t="s">
        <v>2230</v>
      </c>
      <c r="D708" s="36" t="s">
        <v>2231</v>
      </c>
      <c r="E708" s="48">
        <v>568972</v>
      </c>
      <c r="F708" s="56">
        <v>45342</v>
      </c>
      <c r="G708" s="46">
        <v>3</v>
      </c>
    </row>
    <row r="709" spans="1:7" ht="16" customHeight="1">
      <c r="A709" s="36" t="s">
        <v>2232</v>
      </c>
      <c r="B709" s="36" t="s">
        <v>189</v>
      </c>
      <c r="C709" s="54" t="s">
        <v>2233</v>
      </c>
      <c r="D709" s="36" t="s">
        <v>2234</v>
      </c>
      <c r="E709" s="48">
        <v>474465</v>
      </c>
      <c r="F709" s="56">
        <v>45357</v>
      </c>
      <c r="G709" s="46">
        <v>6</v>
      </c>
    </row>
    <row r="710" spans="1:7" ht="16" customHeight="1">
      <c r="A710" s="36" t="s">
        <v>2235</v>
      </c>
      <c r="B710" s="36" t="s">
        <v>93</v>
      </c>
      <c r="C710" s="54" t="s">
        <v>2236</v>
      </c>
      <c r="D710" s="36" t="s">
        <v>2237</v>
      </c>
      <c r="E710" s="48">
        <v>588193</v>
      </c>
      <c r="F710" s="56">
        <v>45524</v>
      </c>
      <c r="G710" s="46">
        <v>8</v>
      </c>
    </row>
    <row r="711" spans="1:7" ht="16" customHeight="1">
      <c r="A711" s="36" t="s">
        <v>2238</v>
      </c>
      <c r="B711" s="36" t="s">
        <v>149</v>
      </c>
      <c r="C711" s="54" t="s">
        <v>2239</v>
      </c>
      <c r="D711" s="36" t="s">
        <v>2240</v>
      </c>
      <c r="E711" s="48">
        <v>485644</v>
      </c>
      <c r="F711" s="56">
        <v>45558</v>
      </c>
      <c r="G711" s="46">
        <v>4</v>
      </c>
    </row>
    <row r="712" spans="1:7" ht="16" customHeight="1">
      <c r="A712" s="36" t="s">
        <v>2241</v>
      </c>
      <c r="B712" s="36" t="s">
        <v>109</v>
      </c>
      <c r="C712" s="54" t="s">
        <v>2242</v>
      </c>
      <c r="D712" s="36" t="s">
        <v>2243</v>
      </c>
      <c r="E712" s="48">
        <v>596090</v>
      </c>
      <c r="F712" s="56">
        <v>45346</v>
      </c>
      <c r="G712" s="46">
        <v>7</v>
      </c>
    </row>
    <row r="713" spans="1:7" ht="16" customHeight="1">
      <c r="A713" s="36" t="s">
        <v>2244</v>
      </c>
      <c r="B713" s="36" t="s">
        <v>28</v>
      </c>
      <c r="C713" s="54" t="s">
        <v>2245</v>
      </c>
      <c r="D713" s="36" t="s">
        <v>2246</v>
      </c>
      <c r="E713" s="48">
        <v>541163</v>
      </c>
      <c r="F713" s="56">
        <v>45574</v>
      </c>
      <c r="G713" s="46">
        <v>2</v>
      </c>
    </row>
    <row r="714" spans="1:7" ht="16" customHeight="1">
      <c r="A714" s="36" t="s">
        <v>2247</v>
      </c>
      <c r="B714" s="36" t="s">
        <v>662</v>
      </c>
      <c r="C714" s="54" t="s">
        <v>2248</v>
      </c>
      <c r="D714" s="36" t="s">
        <v>2249</v>
      </c>
      <c r="E714" s="48">
        <v>591815</v>
      </c>
      <c r="F714" s="56">
        <v>45468</v>
      </c>
      <c r="G714" s="46">
        <v>8</v>
      </c>
    </row>
    <row r="715" spans="1:7" ht="16" customHeight="1">
      <c r="A715" s="36" t="s">
        <v>2250</v>
      </c>
      <c r="B715" s="36" t="s">
        <v>197</v>
      </c>
      <c r="C715" s="54" t="s">
        <v>2251</v>
      </c>
      <c r="D715" s="36" t="s">
        <v>2252</v>
      </c>
      <c r="E715" s="48">
        <v>473786</v>
      </c>
      <c r="F715" s="56">
        <v>45550</v>
      </c>
      <c r="G715" s="46">
        <v>8</v>
      </c>
    </row>
    <row r="716" spans="1:7" ht="16" customHeight="1">
      <c r="A716" s="36" t="s">
        <v>2253</v>
      </c>
      <c r="B716" s="36" t="s">
        <v>403</v>
      </c>
      <c r="C716" s="54" t="s">
        <v>2254</v>
      </c>
      <c r="D716" s="36" t="s">
        <v>2255</v>
      </c>
      <c r="E716" s="48">
        <v>446253</v>
      </c>
      <c r="F716" s="56">
        <v>45423</v>
      </c>
      <c r="G716" s="46">
        <v>1</v>
      </c>
    </row>
    <row r="717" spans="1:7" ht="16" customHeight="1">
      <c r="A717" s="36" t="s">
        <v>2256</v>
      </c>
      <c r="B717" s="36" t="s">
        <v>675</v>
      </c>
      <c r="C717" s="54" t="s">
        <v>2257</v>
      </c>
      <c r="D717" s="36" t="s">
        <v>2258</v>
      </c>
      <c r="E717" s="48">
        <v>401700</v>
      </c>
      <c r="F717" s="56">
        <v>45551</v>
      </c>
      <c r="G717" s="46">
        <v>6</v>
      </c>
    </row>
    <row r="718" spans="1:7" ht="16" customHeight="1">
      <c r="A718" s="36" t="s">
        <v>2259</v>
      </c>
      <c r="B718" s="36" t="s">
        <v>737</v>
      </c>
      <c r="C718" s="54" t="s">
        <v>2260</v>
      </c>
      <c r="D718" s="36" t="s">
        <v>2261</v>
      </c>
      <c r="E718" s="48">
        <v>413885</v>
      </c>
      <c r="F718" s="56">
        <v>45479</v>
      </c>
      <c r="G718" s="46">
        <v>1</v>
      </c>
    </row>
    <row r="719" spans="1:7" ht="16" customHeight="1">
      <c r="A719" s="36" t="s">
        <v>2262</v>
      </c>
      <c r="B719" s="36" t="s">
        <v>515</v>
      </c>
      <c r="C719" s="54" t="s">
        <v>2263</v>
      </c>
      <c r="D719" s="36" t="s">
        <v>2264</v>
      </c>
      <c r="E719" s="48">
        <v>543369</v>
      </c>
      <c r="F719" s="56">
        <v>45413</v>
      </c>
      <c r="G719" s="46">
        <v>3</v>
      </c>
    </row>
    <row r="720" spans="1:7" ht="16" customHeight="1">
      <c r="A720" s="36" t="s">
        <v>2265</v>
      </c>
      <c r="B720" s="36" t="s">
        <v>252</v>
      </c>
      <c r="C720" s="54" t="s">
        <v>2266</v>
      </c>
      <c r="D720" s="36" t="s">
        <v>2267</v>
      </c>
      <c r="E720" s="48">
        <v>582688</v>
      </c>
      <c r="F720" s="56">
        <v>45542</v>
      </c>
      <c r="G720" s="46">
        <v>2</v>
      </c>
    </row>
    <row r="721" spans="1:7" ht="16" customHeight="1">
      <c r="A721" s="36" t="s">
        <v>2268</v>
      </c>
      <c r="B721" s="36" t="s">
        <v>89</v>
      </c>
      <c r="C721" s="54" t="s">
        <v>2269</v>
      </c>
      <c r="D721" s="36" t="s">
        <v>2270</v>
      </c>
      <c r="E721" s="48">
        <v>461180</v>
      </c>
      <c r="F721" s="56">
        <v>45413</v>
      </c>
      <c r="G721" s="46">
        <v>1</v>
      </c>
    </row>
    <row r="722" spans="1:7" ht="16" customHeight="1">
      <c r="A722" s="36" t="s">
        <v>2271</v>
      </c>
      <c r="B722" s="36" t="s">
        <v>561</v>
      </c>
      <c r="C722" s="54" t="s">
        <v>2272</v>
      </c>
      <c r="D722" s="36" t="s">
        <v>2273</v>
      </c>
      <c r="E722" s="48">
        <v>525290</v>
      </c>
      <c r="F722" s="56">
        <v>45571</v>
      </c>
      <c r="G722" s="46">
        <v>4</v>
      </c>
    </row>
    <row r="723" spans="1:7" ht="16" customHeight="1">
      <c r="A723" s="36" t="s">
        <v>2274</v>
      </c>
      <c r="B723" s="36" t="s">
        <v>522</v>
      </c>
      <c r="C723" s="54" t="s">
        <v>2275</v>
      </c>
      <c r="D723" s="36" t="s">
        <v>2276</v>
      </c>
      <c r="E723" s="48">
        <v>557988</v>
      </c>
      <c r="F723" s="56">
        <v>45526</v>
      </c>
      <c r="G723" s="46">
        <v>1</v>
      </c>
    </row>
    <row r="724" spans="1:7" ht="16" customHeight="1">
      <c r="A724" s="36" t="s">
        <v>2277</v>
      </c>
      <c r="B724" s="36" t="s">
        <v>105</v>
      </c>
      <c r="C724" s="54" t="s">
        <v>2278</v>
      </c>
      <c r="D724" s="36" t="s">
        <v>2279</v>
      </c>
      <c r="E724" s="48">
        <v>506699</v>
      </c>
      <c r="F724" s="56">
        <v>45532</v>
      </c>
      <c r="G724" s="46">
        <v>7</v>
      </c>
    </row>
    <row r="725" spans="1:7" ht="16" customHeight="1">
      <c r="A725" s="36" t="s">
        <v>2280</v>
      </c>
      <c r="B725" s="36" t="s">
        <v>212</v>
      </c>
      <c r="C725" s="54" t="s">
        <v>2281</v>
      </c>
      <c r="D725" s="36" t="s">
        <v>2282</v>
      </c>
      <c r="E725" s="48">
        <v>587042</v>
      </c>
      <c r="F725" s="56">
        <v>45426</v>
      </c>
      <c r="G725" s="46">
        <v>9</v>
      </c>
    </row>
    <row r="726" spans="1:7" ht="16" customHeight="1">
      <c r="A726" s="36" t="s">
        <v>2283</v>
      </c>
      <c r="B726" s="36" t="s">
        <v>1121</v>
      </c>
      <c r="C726" s="54" t="s">
        <v>2284</v>
      </c>
      <c r="D726" s="36" t="s">
        <v>2285</v>
      </c>
      <c r="E726" s="48">
        <v>415413</v>
      </c>
      <c r="F726" s="56">
        <v>45478</v>
      </c>
      <c r="G726" s="46">
        <v>9</v>
      </c>
    </row>
    <row r="727" spans="1:7" ht="16" customHeight="1">
      <c r="A727" s="36" t="s">
        <v>2286</v>
      </c>
      <c r="B727" s="36" t="s">
        <v>1547</v>
      </c>
      <c r="C727" s="54" t="s">
        <v>2287</v>
      </c>
      <c r="D727" s="36" t="s">
        <v>2288</v>
      </c>
      <c r="E727" s="48">
        <v>415124</v>
      </c>
      <c r="F727" s="56">
        <v>45539</v>
      </c>
      <c r="G727" s="46">
        <v>4</v>
      </c>
    </row>
    <row r="728" spans="1:7" ht="16" customHeight="1">
      <c r="A728" s="36" t="s">
        <v>2289</v>
      </c>
      <c r="B728" s="36" t="s">
        <v>515</v>
      </c>
      <c r="C728" s="54" t="s">
        <v>2290</v>
      </c>
      <c r="D728" s="36" t="s">
        <v>2291</v>
      </c>
      <c r="E728" s="48">
        <v>515568</v>
      </c>
      <c r="F728" s="56">
        <v>45647</v>
      </c>
      <c r="G728" s="46">
        <v>4</v>
      </c>
    </row>
    <row r="729" spans="1:7" ht="16" customHeight="1">
      <c r="A729" s="36" t="s">
        <v>2292</v>
      </c>
      <c r="B729" s="36" t="s">
        <v>499</v>
      </c>
      <c r="C729" s="54" t="s">
        <v>2293</v>
      </c>
      <c r="D729" s="36" t="s">
        <v>2294</v>
      </c>
      <c r="E729" s="48">
        <v>462702</v>
      </c>
      <c r="F729" s="56">
        <v>45446</v>
      </c>
      <c r="G729" s="46">
        <v>8</v>
      </c>
    </row>
    <row r="730" spans="1:7" ht="16" customHeight="1">
      <c r="A730" s="36" t="s">
        <v>2295</v>
      </c>
      <c r="B730" s="36" t="s">
        <v>446</v>
      </c>
      <c r="C730" s="54" t="s">
        <v>2296</v>
      </c>
      <c r="D730" s="36" t="s">
        <v>2297</v>
      </c>
      <c r="E730" s="48">
        <v>431036</v>
      </c>
      <c r="F730" s="56">
        <v>45623</v>
      </c>
      <c r="G730" s="46">
        <v>4</v>
      </c>
    </row>
    <row r="731" spans="1:7" ht="16" customHeight="1">
      <c r="A731" s="36" t="s">
        <v>2298</v>
      </c>
      <c r="B731" s="36" t="s">
        <v>353</v>
      </c>
      <c r="C731" s="54" t="s">
        <v>2299</v>
      </c>
      <c r="D731" s="36" t="s">
        <v>2300</v>
      </c>
      <c r="E731" s="48">
        <v>491421</v>
      </c>
      <c r="F731" s="56">
        <v>45498</v>
      </c>
      <c r="G731" s="46">
        <v>6</v>
      </c>
    </row>
    <row r="732" spans="1:7" ht="16" customHeight="1">
      <c r="A732" s="36" t="s">
        <v>2301</v>
      </c>
      <c r="B732" s="36" t="s">
        <v>220</v>
      </c>
      <c r="C732" s="54" t="s">
        <v>2302</v>
      </c>
      <c r="D732" s="36" t="s">
        <v>2303</v>
      </c>
      <c r="E732" s="48">
        <v>517148</v>
      </c>
      <c r="F732" s="56">
        <v>45322</v>
      </c>
      <c r="G732" s="46">
        <v>3</v>
      </c>
    </row>
    <row r="733" spans="1:7" ht="16" customHeight="1">
      <c r="A733" s="36" t="s">
        <v>2304</v>
      </c>
      <c r="B733" s="36" t="s">
        <v>205</v>
      </c>
      <c r="C733" s="54" t="s">
        <v>2305</v>
      </c>
      <c r="D733" s="36" t="s">
        <v>2306</v>
      </c>
      <c r="E733" s="48">
        <v>594362</v>
      </c>
      <c r="F733" s="56">
        <v>45365</v>
      </c>
      <c r="G733" s="46">
        <v>2</v>
      </c>
    </row>
    <row r="734" spans="1:7" ht="16" customHeight="1">
      <c r="A734" s="36" t="s">
        <v>2307</v>
      </c>
      <c r="B734" s="36" t="s">
        <v>101</v>
      </c>
      <c r="C734" s="54" t="s">
        <v>2308</v>
      </c>
      <c r="D734" s="36" t="s">
        <v>2309</v>
      </c>
      <c r="E734" s="48">
        <v>566881</v>
      </c>
      <c r="F734" s="56">
        <v>45402</v>
      </c>
      <c r="G734" s="46">
        <v>3</v>
      </c>
    </row>
    <row r="735" spans="1:7" ht="16" customHeight="1">
      <c r="A735" s="36" t="s">
        <v>2310</v>
      </c>
      <c r="B735" s="36" t="s">
        <v>201</v>
      </c>
      <c r="C735" s="54" t="s">
        <v>2311</v>
      </c>
      <c r="D735" s="36" t="s">
        <v>2312</v>
      </c>
      <c r="E735" s="48">
        <v>560939</v>
      </c>
      <c r="F735" s="56">
        <v>45631</v>
      </c>
      <c r="G735" s="46">
        <v>3</v>
      </c>
    </row>
    <row r="736" spans="1:7" ht="16" customHeight="1">
      <c r="A736" s="36" t="s">
        <v>2313</v>
      </c>
      <c r="B736" s="36" t="s">
        <v>662</v>
      </c>
      <c r="C736" s="54" t="s">
        <v>2314</v>
      </c>
      <c r="D736" s="36" t="s">
        <v>2315</v>
      </c>
      <c r="E736" s="48">
        <v>578789</v>
      </c>
      <c r="F736" s="56">
        <v>45344</v>
      </c>
      <c r="G736" s="46">
        <v>4</v>
      </c>
    </row>
    <row r="737" spans="1:7" ht="16" customHeight="1">
      <c r="A737" s="36" t="s">
        <v>2316</v>
      </c>
      <c r="B737" s="36" t="s">
        <v>24</v>
      </c>
      <c r="C737" s="54" t="s">
        <v>2317</v>
      </c>
      <c r="D737" s="36" t="s">
        <v>2318</v>
      </c>
      <c r="E737" s="48">
        <v>548431</v>
      </c>
      <c r="F737" s="56">
        <v>45623</v>
      </c>
      <c r="G737" s="46">
        <v>9</v>
      </c>
    </row>
    <row r="738" spans="1:7" ht="16" customHeight="1">
      <c r="A738" s="36" t="s">
        <v>2319</v>
      </c>
      <c r="B738" s="36" t="s">
        <v>624</v>
      </c>
      <c r="C738" s="54" t="s">
        <v>2320</v>
      </c>
      <c r="D738" s="36" t="s">
        <v>2321</v>
      </c>
      <c r="E738" s="48">
        <v>549372</v>
      </c>
      <c r="F738" s="56">
        <v>45487</v>
      </c>
      <c r="G738" s="46">
        <v>2</v>
      </c>
    </row>
    <row r="739" spans="1:7" ht="16" customHeight="1">
      <c r="A739" s="36" t="s">
        <v>2322</v>
      </c>
      <c r="B739" s="36" t="s">
        <v>244</v>
      </c>
      <c r="C739" s="54" t="s">
        <v>2323</v>
      </c>
      <c r="D739" s="36" t="s">
        <v>2324</v>
      </c>
      <c r="E739" s="48">
        <v>538691</v>
      </c>
      <c r="F739" s="56">
        <v>45645</v>
      </c>
      <c r="G739" s="46">
        <v>8</v>
      </c>
    </row>
    <row r="740" spans="1:7" ht="16" customHeight="1">
      <c r="A740" s="36" t="s">
        <v>2325</v>
      </c>
      <c r="B740" s="36" t="s">
        <v>93</v>
      </c>
      <c r="C740" s="54" t="s">
        <v>2326</v>
      </c>
      <c r="D740" s="36" t="s">
        <v>2327</v>
      </c>
      <c r="E740" s="48">
        <v>477109</v>
      </c>
      <c r="F740" s="56">
        <v>45342</v>
      </c>
      <c r="G740" s="46">
        <v>2</v>
      </c>
    </row>
    <row r="741" spans="1:7" ht="16" customHeight="1">
      <c r="A741" s="36" t="s">
        <v>2328</v>
      </c>
      <c r="B741" s="36" t="s">
        <v>201</v>
      </c>
      <c r="C741" s="54" t="s">
        <v>2329</v>
      </c>
      <c r="D741" s="36" t="s">
        <v>2330</v>
      </c>
      <c r="E741" s="48">
        <v>402639</v>
      </c>
      <c r="F741" s="56">
        <v>45385</v>
      </c>
      <c r="G741" s="46">
        <v>2</v>
      </c>
    </row>
    <row r="742" spans="1:7" ht="16" customHeight="1">
      <c r="A742" s="36" t="s">
        <v>2331</v>
      </c>
      <c r="B742" s="36" t="s">
        <v>248</v>
      </c>
      <c r="C742" s="54" t="s">
        <v>2332</v>
      </c>
      <c r="D742" s="36" t="s">
        <v>2333</v>
      </c>
      <c r="E742" s="48">
        <v>558391</v>
      </c>
      <c r="F742" s="56">
        <v>45485</v>
      </c>
      <c r="G742" s="46">
        <v>9</v>
      </c>
    </row>
    <row r="743" spans="1:7" ht="16" customHeight="1">
      <c r="A743" s="36" t="s">
        <v>2334</v>
      </c>
      <c r="B743" s="36" t="s">
        <v>541</v>
      </c>
      <c r="C743" s="54" t="s">
        <v>2335</v>
      </c>
      <c r="D743" s="36" t="s">
        <v>2336</v>
      </c>
      <c r="E743" s="48">
        <v>584076</v>
      </c>
      <c r="F743" s="56">
        <v>45435</v>
      </c>
      <c r="G743" s="46">
        <v>6</v>
      </c>
    </row>
    <row r="744" spans="1:7" ht="16" customHeight="1">
      <c r="A744" s="36" t="s">
        <v>2337</v>
      </c>
      <c r="B744" s="36" t="s">
        <v>304</v>
      </c>
      <c r="C744" s="54" t="s">
        <v>2338</v>
      </c>
      <c r="D744" s="36" t="s">
        <v>2339</v>
      </c>
      <c r="E744" s="48">
        <v>497994</v>
      </c>
      <c r="F744" s="56">
        <v>45299</v>
      </c>
      <c r="G744" s="46">
        <v>1</v>
      </c>
    </row>
    <row r="745" spans="1:7" ht="16" customHeight="1">
      <c r="A745" s="36" t="s">
        <v>2340</v>
      </c>
      <c r="B745" s="36" t="s">
        <v>380</v>
      </c>
      <c r="C745" s="54" t="s">
        <v>2341</v>
      </c>
      <c r="D745" s="36" t="s">
        <v>2342</v>
      </c>
      <c r="E745" s="48">
        <v>529041</v>
      </c>
      <c r="F745" s="56">
        <v>45608</v>
      </c>
      <c r="G745" s="46">
        <v>2</v>
      </c>
    </row>
    <row r="746" spans="1:7" ht="16" customHeight="1">
      <c r="A746" s="36" t="s">
        <v>2343</v>
      </c>
      <c r="B746" s="36" t="s">
        <v>499</v>
      </c>
      <c r="C746" s="54" t="s">
        <v>2344</v>
      </c>
      <c r="D746" s="36" t="s">
        <v>2345</v>
      </c>
      <c r="E746" s="48">
        <v>509825</v>
      </c>
      <c r="F746" s="56">
        <v>45614</v>
      </c>
      <c r="G746" s="46">
        <v>2</v>
      </c>
    </row>
    <row r="747" spans="1:7" ht="16" customHeight="1">
      <c r="A747" s="36" t="s">
        <v>2346</v>
      </c>
      <c r="B747" s="36" t="s">
        <v>312</v>
      </c>
      <c r="C747" s="54" t="s">
        <v>2347</v>
      </c>
      <c r="D747" s="36" t="s">
        <v>2348</v>
      </c>
      <c r="E747" s="48">
        <v>400117</v>
      </c>
      <c r="F747" s="56">
        <v>45489</v>
      </c>
      <c r="G747" s="46">
        <v>8</v>
      </c>
    </row>
    <row r="748" spans="1:7" ht="16" customHeight="1">
      <c r="A748" s="36" t="s">
        <v>2349</v>
      </c>
      <c r="B748" s="36" t="s">
        <v>283</v>
      </c>
      <c r="C748" s="54" t="s">
        <v>2350</v>
      </c>
      <c r="D748" s="36" t="s">
        <v>2351</v>
      </c>
      <c r="E748" s="48">
        <v>524148</v>
      </c>
      <c r="F748" s="56">
        <v>45436</v>
      </c>
      <c r="G748" s="46">
        <v>8</v>
      </c>
    </row>
    <row r="749" spans="1:7" ht="16" customHeight="1">
      <c r="A749" s="36" t="s">
        <v>2352</v>
      </c>
      <c r="B749" s="36" t="s">
        <v>20</v>
      </c>
      <c r="C749" s="54" t="s">
        <v>2353</v>
      </c>
      <c r="D749" s="36" t="s">
        <v>2354</v>
      </c>
      <c r="E749" s="48">
        <v>566482</v>
      </c>
      <c r="F749" s="56">
        <v>45396</v>
      </c>
      <c r="G749" s="46">
        <v>5</v>
      </c>
    </row>
    <row r="750" spans="1:7" ht="16" customHeight="1">
      <c r="A750" s="36" t="s">
        <v>2355</v>
      </c>
      <c r="B750" s="36" t="s">
        <v>353</v>
      </c>
      <c r="C750" s="54" t="s">
        <v>2356</v>
      </c>
      <c r="D750" s="36" t="s">
        <v>2357</v>
      </c>
      <c r="E750" s="48">
        <v>459949</v>
      </c>
      <c r="F750" s="56">
        <v>45609</v>
      </c>
      <c r="G750" s="46">
        <v>3</v>
      </c>
    </row>
    <row r="751" spans="1:7" ht="16" customHeight="1">
      <c r="A751" s="36" t="s">
        <v>2358</v>
      </c>
      <c r="B751" s="36" t="s">
        <v>541</v>
      </c>
      <c r="C751" s="54" t="s">
        <v>2359</v>
      </c>
      <c r="D751" s="36" t="s">
        <v>2360</v>
      </c>
      <c r="E751" s="48">
        <v>509004</v>
      </c>
      <c r="F751" s="56">
        <v>45448</v>
      </c>
      <c r="G751" s="46">
        <v>9</v>
      </c>
    </row>
    <row r="752" spans="1:7" ht="16" customHeight="1">
      <c r="A752" s="36" t="s">
        <v>2361</v>
      </c>
      <c r="B752" s="36" t="s">
        <v>304</v>
      </c>
      <c r="C752" s="54" t="s">
        <v>2362</v>
      </c>
      <c r="D752" s="36" t="s">
        <v>2363</v>
      </c>
      <c r="E752" s="48">
        <v>420692</v>
      </c>
      <c r="F752" s="56">
        <v>45555</v>
      </c>
      <c r="G752" s="46">
        <v>2</v>
      </c>
    </row>
    <row r="753" spans="1:7" ht="16" customHeight="1">
      <c r="A753" s="36" t="s">
        <v>2364</v>
      </c>
      <c r="B753" s="36" t="s">
        <v>522</v>
      </c>
      <c r="C753" s="54" t="s">
        <v>2365</v>
      </c>
      <c r="D753" s="36" t="s">
        <v>2366</v>
      </c>
      <c r="E753" s="48">
        <v>496781</v>
      </c>
      <c r="F753" s="56">
        <v>45383</v>
      </c>
      <c r="G753" s="46">
        <v>8</v>
      </c>
    </row>
    <row r="754" spans="1:7" ht="16" customHeight="1">
      <c r="A754" s="36" t="s">
        <v>2367</v>
      </c>
      <c r="B754" s="36" t="s">
        <v>1049</v>
      </c>
      <c r="C754" s="54" t="s">
        <v>2368</v>
      </c>
      <c r="D754" s="36" t="s">
        <v>2369</v>
      </c>
      <c r="E754" s="48">
        <v>512790</v>
      </c>
      <c r="F754" s="56">
        <v>45360</v>
      </c>
      <c r="G754" s="46">
        <v>4</v>
      </c>
    </row>
    <row r="755" spans="1:7" ht="16" customHeight="1">
      <c r="A755" s="36" t="s">
        <v>2370</v>
      </c>
      <c r="B755" s="36" t="s">
        <v>787</v>
      </c>
      <c r="C755" s="54" t="s">
        <v>2371</v>
      </c>
      <c r="D755" s="36" t="s">
        <v>2372</v>
      </c>
      <c r="E755" s="48">
        <v>519078</v>
      </c>
      <c r="F755" s="56">
        <v>45472</v>
      </c>
      <c r="G755" s="46">
        <v>5</v>
      </c>
    </row>
    <row r="756" spans="1:7" ht="16" customHeight="1">
      <c r="A756" s="36" t="s">
        <v>2373</v>
      </c>
      <c r="B756" s="36" t="s">
        <v>287</v>
      </c>
      <c r="C756" s="54" t="s">
        <v>2374</v>
      </c>
      <c r="D756" s="36" t="s">
        <v>2375</v>
      </c>
      <c r="E756" s="48">
        <v>567321</v>
      </c>
      <c r="F756" s="56">
        <v>45426</v>
      </c>
      <c r="G756" s="46">
        <v>7</v>
      </c>
    </row>
    <row r="757" spans="1:7" ht="16" customHeight="1">
      <c r="A757" s="36" t="s">
        <v>2376</v>
      </c>
      <c r="B757" s="36" t="s">
        <v>244</v>
      </c>
      <c r="C757" s="54" t="s">
        <v>2377</v>
      </c>
      <c r="D757" s="36" t="s">
        <v>2378</v>
      </c>
      <c r="E757" s="48">
        <v>503163</v>
      </c>
      <c r="F757" s="56">
        <v>45648</v>
      </c>
      <c r="G757" s="46">
        <v>1</v>
      </c>
    </row>
    <row r="758" spans="1:7" ht="16" customHeight="1">
      <c r="A758" s="36" t="s">
        <v>2379</v>
      </c>
      <c r="B758" s="36" t="s">
        <v>167</v>
      </c>
      <c r="C758" s="54" t="s">
        <v>2380</v>
      </c>
      <c r="D758" s="36" t="s">
        <v>2381</v>
      </c>
      <c r="E758" s="48">
        <v>473301</v>
      </c>
      <c r="F758" s="56">
        <v>45411</v>
      </c>
      <c r="G758" s="46">
        <v>4</v>
      </c>
    </row>
    <row r="759" spans="1:7" ht="16" customHeight="1">
      <c r="A759" s="36" t="s">
        <v>2382</v>
      </c>
      <c r="B759" s="36" t="s">
        <v>308</v>
      </c>
      <c r="C759" s="54" t="s">
        <v>2383</v>
      </c>
      <c r="D759" s="36" t="s">
        <v>2384</v>
      </c>
      <c r="E759" s="48">
        <v>488185</v>
      </c>
      <c r="F759" s="56">
        <v>45357</v>
      </c>
      <c r="G759" s="46">
        <v>2</v>
      </c>
    </row>
    <row r="760" spans="1:7" ht="16" customHeight="1">
      <c r="A760" s="36" t="s">
        <v>2385</v>
      </c>
      <c r="B760" s="36" t="s">
        <v>73</v>
      </c>
      <c r="C760" s="54" t="s">
        <v>2386</v>
      </c>
      <c r="D760" s="36" t="s">
        <v>2387</v>
      </c>
      <c r="E760" s="48">
        <v>452848</v>
      </c>
      <c r="F760" s="56">
        <v>45578</v>
      </c>
      <c r="G760" s="46">
        <v>1</v>
      </c>
    </row>
    <row r="761" spans="1:7" ht="16" customHeight="1">
      <c r="A761" s="36" t="s">
        <v>2388</v>
      </c>
      <c r="B761" s="36" t="s">
        <v>73</v>
      </c>
      <c r="C761" s="54" t="s">
        <v>2389</v>
      </c>
      <c r="D761" s="36" t="s">
        <v>2390</v>
      </c>
      <c r="E761" s="48">
        <v>410837</v>
      </c>
      <c r="F761" s="56">
        <v>45300</v>
      </c>
      <c r="G761" s="46">
        <v>5</v>
      </c>
    </row>
    <row r="762" spans="1:7" ht="16" customHeight="1">
      <c r="A762" s="36" t="s">
        <v>2391</v>
      </c>
      <c r="B762" s="36" t="s">
        <v>446</v>
      </c>
      <c r="C762" s="54" t="s">
        <v>2392</v>
      </c>
      <c r="D762" s="36" t="s">
        <v>2393</v>
      </c>
      <c r="E762" s="48">
        <v>496525</v>
      </c>
      <c r="F762" s="56">
        <v>45431</v>
      </c>
      <c r="G762" s="46">
        <v>5</v>
      </c>
    </row>
    <row r="763" spans="1:7" ht="16" customHeight="1">
      <c r="A763" s="36" t="s">
        <v>2394</v>
      </c>
      <c r="B763" s="36" t="s">
        <v>283</v>
      </c>
      <c r="C763" s="54" t="s">
        <v>2395</v>
      </c>
      <c r="D763" s="36" t="s">
        <v>2396</v>
      </c>
      <c r="E763" s="48">
        <v>452930</v>
      </c>
      <c r="F763" s="56">
        <v>45454</v>
      </c>
      <c r="G763" s="46">
        <v>8</v>
      </c>
    </row>
    <row r="764" spans="1:7" ht="16" customHeight="1">
      <c r="A764" s="36" t="s">
        <v>2397</v>
      </c>
      <c r="B764" s="36" t="s">
        <v>24</v>
      </c>
      <c r="C764" s="54" t="s">
        <v>2398</v>
      </c>
      <c r="D764" s="36" t="s">
        <v>2399</v>
      </c>
      <c r="E764" s="48">
        <v>460176</v>
      </c>
      <c r="F764" s="56">
        <v>45929</v>
      </c>
      <c r="G764" s="46">
        <v>7</v>
      </c>
    </row>
    <row r="765" spans="1:7" ht="16" customHeight="1">
      <c r="A765" s="36" t="s">
        <v>2400</v>
      </c>
      <c r="B765" s="36" t="s">
        <v>62</v>
      </c>
      <c r="C765" s="54" t="s">
        <v>2401</v>
      </c>
      <c r="D765" s="36" t="s">
        <v>2402</v>
      </c>
      <c r="E765" s="48">
        <v>606848</v>
      </c>
      <c r="F765" s="56">
        <v>45913</v>
      </c>
      <c r="G765" s="46">
        <v>9</v>
      </c>
    </row>
    <row r="766" spans="1:7" ht="16" customHeight="1">
      <c r="A766" s="36" t="s">
        <v>2403</v>
      </c>
      <c r="B766" s="36" t="s">
        <v>283</v>
      </c>
      <c r="C766" s="54" t="s">
        <v>2404</v>
      </c>
      <c r="D766" s="36" t="s">
        <v>2405</v>
      </c>
      <c r="E766" s="48">
        <v>605355</v>
      </c>
      <c r="F766" s="56">
        <v>45665</v>
      </c>
      <c r="G766" s="46">
        <v>7</v>
      </c>
    </row>
    <row r="767" spans="1:7" ht="16" customHeight="1">
      <c r="A767" s="36" t="s">
        <v>2406</v>
      </c>
      <c r="B767" s="36" t="s">
        <v>113</v>
      </c>
      <c r="C767" s="54" t="s">
        <v>2407</v>
      </c>
      <c r="D767" s="36" t="s">
        <v>2408</v>
      </c>
      <c r="E767" s="48">
        <v>532187</v>
      </c>
      <c r="F767" s="56">
        <v>45740</v>
      </c>
      <c r="G767" s="46">
        <v>7</v>
      </c>
    </row>
    <row r="768" spans="1:7" ht="16" customHeight="1">
      <c r="A768" s="36" t="s">
        <v>2409</v>
      </c>
      <c r="B768" s="36" t="s">
        <v>137</v>
      </c>
      <c r="C768" s="54" t="s">
        <v>2410</v>
      </c>
      <c r="D768" s="36" t="s">
        <v>2411</v>
      </c>
      <c r="E768" s="48">
        <v>660519</v>
      </c>
      <c r="F768" s="56">
        <v>45874</v>
      </c>
      <c r="G768" s="46">
        <v>9</v>
      </c>
    </row>
    <row r="769" spans="1:7" ht="16" customHeight="1">
      <c r="A769" s="36" t="s">
        <v>2412</v>
      </c>
      <c r="B769" s="36" t="s">
        <v>473</v>
      </c>
      <c r="C769" s="54" t="s">
        <v>2413</v>
      </c>
      <c r="D769" s="36" t="s">
        <v>2414</v>
      </c>
      <c r="E769" s="48">
        <v>639793</v>
      </c>
      <c r="F769" s="56">
        <v>46007</v>
      </c>
      <c r="G769" s="46">
        <v>6</v>
      </c>
    </row>
    <row r="770" spans="1:7" ht="16" customHeight="1">
      <c r="A770" s="36" t="s">
        <v>2415</v>
      </c>
      <c r="B770" s="36" t="s">
        <v>1164</v>
      </c>
      <c r="C770" s="54" t="s">
        <v>2416</v>
      </c>
      <c r="D770" s="36" t="s">
        <v>2417</v>
      </c>
      <c r="E770" s="48">
        <v>660347</v>
      </c>
      <c r="F770" s="56">
        <v>45833</v>
      </c>
      <c r="G770" s="46">
        <v>4</v>
      </c>
    </row>
    <row r="771" spans="1:7" ht="16" customHeight="1">
      <c r="A771" s="36" t="s">
        <v>2418</v>
      </c>
      <c r="B771" s="36" t="s">
        <v>341</v>
      </c>
      <c r="C771" s="54" t="s">
        <v>2419</v>
      </c>
      <c r="D771" s="36" t="s">
        <v>2420</v>
      </c>
      <c r="E771" s="48">
        <v>588380</v>
      </c>
      <c r="F771" s="56">
        <v>45674</v>
      </c>
      <c r="G771" s="46">
        <v>3</v>
      </c>
    </row>
    <row r="772" spans="1:7" ht="16" customHeight="1">
      <c r="A772" s="36" t="s">
        <v>2421</v>
      </c>
      <c r="B772" s="36" t="s">
        <v>205</v>
      </c>
      <c r="C772" s="54" t="s">
        <v>2422</v>
      </c>
      <c r="D772" s="36" t="s">
        <v>2423</v>
      </c>
      <c r="E772" s="48">
        <v>602393</v>
      </c>
      <c r="F772" s="56">
        <v>45854</v>
      </c>
      <c r="G772" s="46">
        <v>8</v>
      </c>
    </row>
    <row r="773" spans="1:7" ht="16" customHeight="1">
      <c r="A773" s="36" t="s">
        <v>2424</v>
      </c>
      <c r="B773" s="36" t="s">
        <v>36</v>
      </c>
      <c r="C773" s="54" t="s">
        <v>2425</v>
      </c>
      <c r="D773" s="36" t="s">
        <v>2426</v>
      </c>
      <c r="E773" s="48">
        <v>695729</v>
      </c>
      <c r="F773" s="56">
        <v>45846</v>
      </c>
      <c r="G773" s="46">
        <v>7</v>
      </c>
    </row>
    <row r="774" spans="1:7" ht="16" customHeight="1">
      <c r="A774" s="36" t="s">
        <v>2427</v>
      </c>
      <c r="B774" s="36" t="s">
        <v>499</v>
      </c>
      <c r="C774" s="54" t="s">
        <v>2428</v>
      </c>
      <c r="D774" s="36" t="s">
        <v>2429</v>
      </c>
      <c r="E774" s="48">
        <v>671503</v>
      </c>
      <c r="F774" s="56">
        <v>46013</v>
      </c>
      <c r="G774" s="46">
        <v>9</v>
      </c>
    </row>
    <row r="775" spans="1:7" ht="16" customHeight="1">
      <c r="A775" s="36" t="s">
        <v>2430</v>
      </c>
      <c r="B775" s="36" t="s">
        <v>768</v>
      </c>
      <c r="C775" s="54" t="s">
        <v>2431</v>
      </c>
      <c r="D775" s="36" t="s">
        <v>2432</v>
      </c>
      <c r="E775" s="48">
        <v>515314</v>
      </c>
      <c r="F775" s="56">
        <v>45723</v>
      </c>
      <c r="G775" s="46">
        <v>2</v>
      </c>
    </row>
    <row r="776" spans="1:7" ht="16" customHeight="1">
      <c r="A776" s="36" t="s">
        <v>2433</v>
      </c>
      <c r="B776" s="36" t="s">
        <v>649</v>
      </c>
      <c r="C776" s="54" t="s">
        <v>2434</v>
      </c>
      <c r="D776" s="36" t="s">
        <v>2435</v>
      </c>
      <c r="E776" s="48">
        <v>534060</v>
      </c>
      <c r="F776" s="56">
        <v>45994</v>
      </c>
      <c r="G776" s="46">
        <v>2</v>
      </c>
    </row>
    <row r="777" spans="1:7" ht="16" customHeight="1">
      <c r="A777" s="36" t="s">
        <v>2436</v>
      </c>
      <c r="B777" s="36" t="s">
        <v>1049</v>
      </c>
      <c r="C777" s="54" t="s">
        <v>2437</v>
      </c>
      <c r="D777" s="36" t="s">
        <v>2438</v>
      </c>
      <c r="E777" s="48">
        <v>471443</v>
      </c>
      <c r="F777" s="56">
        <v>45849</v>
      </c>
      <c r="G777" s="46">
        <v>7</v>
      </c>
    </row>
    <row r="778" spans="1:7" ht="16" customHeight="1">
      <c r="A778" s="36" t="s">
        <v>2439</v>
      </c>
      <c r="B778" s="36" t="s">
        <v>515</v>
      </c>
      <c r="C778" s="54" t="s">
        <v>2440</v>
      </c>
      <c r="D778" s="36" t="s">
        <v>2441</v>
      </c>
      <c r="E778" s="48">
        <v>456672</v>
      </c>
      <c r="F778" s="56">
        <v>45953</v>
      </c>
      <c r="G778" s="46">
        <v>4</v>
      </c>
    </row>
    <row r="779" spans="1:7" ht="16" customHeight="1">
      <c r="A779" s="36" t="s">
        <v>2443</v>
      </c>
      <c r="B779" s="36" t="s">
        <v>297</v>
      </c>
      <c r="C779" s="54" t="s">
        <v>2444</v>
      </c>
      <c r="D779" s="36" t="s">
        <v>2445</v>
      </c>
      <c r="E779" s="48">
        <v>574370</v>
      </c>
      <c r="F779" s="56">
        <v>45735</v>
      </c>
      <c r="G779" s="46">
        <v>5</v>
      </c>
    </row>
    <row r="780" spans="1:7" ht="16" customHeight="1">
      <c r="A780" s="36" t="s">
        <v>2446</v>
      </c>
      <c r="B780" s="36" t="s">
        <v>1093</v>
      </c>
      <c r="C780" s="54" t="s">
        <v>2447</v>
      </c>
      <c r="D780" s="36" t="s">
        <v>2448</v>
      </c>
      <c r="E780" s="48">
        <v>539549</v>
      </c>
      <c r="F780" s="56">
        <v>45964</v>
      </c>
      <c r="G780" s="46">
        <v>5</v>
      </c>
    </row>
    <row r="781" spans="1:7" ht="16" customHeight="1">
      <c r="A781" s="36" t="s">
        <v>2449</v>
      </c>
      <c r="B781" s="36" t="s">
        <v>515</v>
      </c>
      <c r="C781" s="54" t="s">
        <v>2450</v>
      </c>
      <c r="D781" s="36" t="s">
        <v>2451</v>
      </c>
      <c r="E781" s="48">
        <v>606202</v>
      </c>
      <c r="F781" s="56">
        <v>45881</v>
      </c>
      <c r="G781" s="46">
        <v>3</v>
      </c>
    </row>
    <row r="782" spans="1:7" ht="16" customHeight="1">
      <c r="A782" s="36" t="s">
        <v>2452</v>
      </c>
      <c r="B782" s="36" t="s">
        <v>283</v>
      </c>
      <c r="C782" s="54" t="s">
        <v>2453</v>
      </c>
      <c r="D782" s="36" t="s">
        <v>2454</v>
      </c>
      <c r="E782" s="48">
        <v>604919</v>
      </c>
      <c r="F782" s="56">
        <v>45807</v>
      </c>
      <c r="G782" s="46">
        <v>8</v>
      </c>
    </row>
    <row r="783" spans="1:7" ht="16" customHeight="1">
      <c r="A783" s="36" t="s">
        <v>2455</v>
      </c>
      <c r="B783" s="36" t="s">
        <v>882</v>
      </c>
      <c r="C783" s="54" t="s">
        <v>2456</v>
      </c>
      <c r="D783" s="36" t="s">
        <v>2457</v>
      </c>
      <c r="E783" s="48">
        <v>688939</v>
      </c>
      <c r="F783" s="56">
        <v>45910</v>
      </c>
      <c r="G783" s="46">
        <v>4</v>
      </c>
    </row>
    <row r="784" spans="1:7" ht="16" customHeight="1">
      <c r="A784" s="36" t="s">
        <v>2458</v>
      </c>
      <c r="B784" s="36" t="s">
        <v>387</v>
      </c>
      <c r="C784" s="54" t="s">
        <v>2459</v>
      </c>
      <c r="D784" s="36" t="s">
        <v>2460</v>
      </c>
      <c r="E784" s="48">
        <v>581268</v>
      </c>
      <c r="F784" s="56">
        <v>45884</v>
      </c>
      <c r="G784" s="46">
        <v>7</v>
      </c>
    </row>
    <row r="785" spans="1:7" ht="16" customHeight="1">
      <c r="A785" s="36" t="s">
        <v>2461</v>
      </c>
      <c r="B785" s="36" t="s">
        <v>69</v>
      </c>
      <c r="C785" s="54" t="s">
        <v>2462</v>
      </c>
      <c r="D785" s="36" t="s">
        <v>2463</v>
      </c>
      <c r="E785" s="48">
        <v>664181</v>
      </c>
      <c r="F785" s="56">
        <v>45956</v>
      </c>
      <c r="G785" s="46">
        <v>3</v>
      </c>
    </row>
    <row r="786" spans="1:7" ht="16" customHeight="1">
      <c r="A786" s="36" t="s">
        <v>2464</v>
      </c>
      <c r="B786" s="36" t="s">
        <v>24</v>
      </c>
      <c r="C786" s="54" t="s">
        <v>2465</v>
      </c>
      <c r="D786" s="36" t="s">
        <v>2466</v>
      </c>
      <c r="E786" s="48">
        <v>641627</v>
      </c>
      <c r="F786" s="56">
        <v>45921</v>
      </c>
      <c r="G786" s="46">
        <v>4</v>
      </c>
    </row>
    <row r="787" spans="1:7" ht="16" customHeight="1">
      <c r="A787" s="36" t="s">
        <v>2467</v>
      </c>
      <c r="B787" s="36" t="s">
        <v>113</v>
      </c>
      <c r="C787" s="54" t="s">
        <v>2468</v>
      </c>
      <c r="D787" s="36" t="s">
        <v>2469</v>
      </c>
      <c r="E787" s="48">
        <v>567527</v>
      </c>
      <c r="F787" s="56">
        <v>45870</v>
      </c>
      <c r="G787" s="46">
        <v>1</v>
      </c>
    </row>
    <row r="788" spans="1:7" ht="16" customHeight="1">
      <c r="A788" s="36" t="s">
        <v>2470</v>
      </c>
      <c r="B788" s="36" t="s">
        <v>193</v>
      </c>
      <c r="C788" s="54" t="s">
        <v>2471</v>
      </c>
      <c r="D788" s="36" t="s">
        <v>2472</v>
      </c>
      <c r="E788" s="48">
        <v>516855</v>
      </c>
      <c r="F788" s="56">
        <v>45782</v>
      </c>
      <c r="G788" s="46">
        <v>6</v>
      </c>
    </row>
    <row r="789" spans="1:7" ht="16" customHeight="1">
      <c r="A789" s="36" t="s">
        <v>2473</v>
      </c>
      <c r="B789" s="36" t="s">
        <v>36</v>
      </c>
      <c r="C789" s="54" t="s">
        <v>2474</v>
      </c>
      <c r="D789" s="36" t="s">
        <v>2475</v>
      </c>
      <c r="E789" s="48">
        <v>652642</v>
      </c>
      <c r="F789" s="56">
        <v>45762</v>
      </c>
      <c r="G789" s="46">
        <v>6</v>
      </c>
    </row>
    <row r="790" spans="1:7" ht="16" customHeight="1">
      <c r="A790" s="36" t="s">
        <v>2476</v>
      </c>
      <c r="B790" s="36" t="s">
        <v>44</v>
      </c>
      <c r="C790" s="54" t="s">
        <v>2477</v>
      </c>
      <c r="D790" s="36" t="s">
        <v>2478</v>
      </c>
      <c r="E790" s="48">
        <v>590572</v>
      </c>
      <c r="F790" s="56">
        <v>45886</v>
      </c>
      <c r="G790" s="46">
        <v>6</v>
      </c>
    </row>
    <row r="791" spans="1:7" ht="16" customHeight="1">
      <c r="A791" s="36" t="s">
        <v>2479</v>
      </c>
      <c r="B791" s="36" t="s">
        <v>662</v>
      </c>
      <c r="C791" s="54" t="s">
        <v>2480</v>
      </c>
      <c r="D791" s="36" t="s">
        <v>2481</v>
      </c>
      <c r="E791" s="48">
        <v>688012</v>
      </c>
      <c r="F791" s="56">
        <v>45924</v>
      </c>
      <c r="G791" s="46">
        <v>3</v>
      </c>
    </row>
    <row r="792" spans="1:7" ht="16" customHeight="1">
      <c r="A792" s="36" t="s">
        <v>2482</v>
      </c>
      <c r="B792" s="36" t="s">
        <v>73</v>
      </c>
      <c r="C792" s="54" t="s">
        <v>2483</v>
      </c>
      <c r="D792" s="36" t="s">
        <v>2484</v>
      </c>
      <c r="E792" s="48">
        <v>564406</v>
      </c>
      <c r="F792" s="56">
        <v>45687</v>
      </c>
      <c r="G792" s="46">
        <v>7</v>
      </c>
    </row>
    <row r="793" spans="1:7" ht="16" customHeight="1">
      <c r="A793" s="36" t="s">
        <v>2485</v>
      </c>
      <c r="B793" s="36" t="s">
        <v>73</v>
      </c>
      <c r="C793" s="54" t="s">
        <v>2486</v>
      </c>
      <c r="D793" s="36" t="s">
        <v>2487</v>
      </c>
      <c r="E793" s="48">
        <v>513622</v>
      </c>
      <c r="F793" s="56">
        <v>45730</v>
      </c>
      <c r="G793" s="46">
        <v>7</v>
      </c>
    </row>
    <row r="794" spans="1:7" ht="16" customHeight="1">
      <c r="A794" s="36" t="s">
        <v>2488</v>
      </c>
      <c r="B794" s="36" t="s">
        <v>1071</v>
      </c>
      <c r="C794" s="54" t="s">
        <v>2489</v>
      </c>
      <c r="D794" s="36" t="s">
        <v>2490</v>
      </c>
      <c r="E794" s="48">
        <v>588328</v>
      </c>
      <c r="F794" s="56">
        <v>45926</v>
      </c>
      <c r="G794" s="46">
        <v>9</v>
      </c>
    </row>
    <row r="795" spans="1:7" ht="16" customHeight="1">
      <c r="A795" s="36" t="s">
        <v>2491</v>
      </c>
      <c r="B795" s="36" t="s">
        <v>334</v>
      </c>
      <c r="C795" s="54" t="s">
        <v>2492</v>
      </c>
      <c r="D795" s="36" t="s">
        <v>2493</v>
      </c>
      <c r="E795" s="48">
        <v>514511</v>
      </c>
      <c r="F795" s="56">
        <v>45832</v>
      </c>
      <c r="G795" s="46">
        <v>5</v>
      </c>
    </row>
    <row r="796" spans="1:7" ht="16" customHeight="1">
      <c r="A796" s="36" t="s">
        <v>2494</v>
      </c>
      <c r="B796" s="36" t="s">
        <v>349</v>
      </c>
      <c r="C796" s="54" t="s">
        <v>2495</v>
      </c>
      <c r="D796" s="36" t="s">
        <v>2496</v>
      </c>
      <c r="E796" s="48">
        <v>652982</v>
      </c>
      <c r="F796" s="56">
        <v>45824</v>
      </c>
      <c r="G796" s="46">
        <v>5</v>
      </c>
    </row>
    <row r="797" spans="1:7" ht="16" customHeight="1">
      <c r="A797" s="36" t="s">
        <v>2497</v>
      </c>
      <c r="B797" s="36" t="s">
        <v>561</v>
      </c>
      <c r="C797" s="54" t="s">
        <v>2498</v>
      </c>
      <c r="D797" s="36" t="s">
        <v>2499</v>
      </c>
      <c r="E797" s="48">
        <v>655823</v>
      </c>
      <c r="F797" s="56">
        <v>45870</v>
      </c>
      <c r="G797" s="46">
        <v>3</v>
      </c>
    </row>
    <row r="798" spans="1:7" ht="16" customHeight="1">
      <c r="A798" s="36" t="s">
        <v>2500</v>
      </c>
      <c r="B798" s="36" t="s">
        <v>882</v>
      </c>
      <c r="C798" s="54" t="s">
        <v>2501</v>
      </c>
      <c r="D798" s="36" t="s">
        <v>2502</v>
      </c>
      <c r="E798" s="48">
        <v>684021</v>
      </c>
      <c r="F798" s="56">
        <v>45854</v>
      </c>
      <c r="G798" s="46">
        <v>5</v>
      </c>
    </row>
    <row r="799" spans="1:7" ht="16" customHeight="1">
      <c r="A799" s="36" t="s">
        <v>2503</v>
      </c>
      <c r="B799" s="36" t="s">
        <v>105</v>
      </c>
      <c r="C799" s="54" t="s">
        <v>2504</v>
      </c>
      <c r="D799" s="36" t="s">
        <v>2505</v>
      </c>
      <c r="E799" s="48">
        <v>621827</v>
      </c>
      <c r="F799" s="56">
        <v>45781</v>
      </c>
      <c r="G799" s="46">
        <v>8</v>
      </c>
    </row>
    <row r="800" spans="1:7" ht="16" customHeight="1">
      <c r="A800" s="36" t="s">
        <v>2506</v>
      </c>
      <c r="B800" s="36" t="s">
        <v>40</v>
      </c>
      <c r="C800" s="54" t="s">
        <v>2507</v>
      </c>
      <c r="D800" s="36" t="s">
        <v>2508</v>
      </c>
      <c r="E800" s="48">
        <v>463659</v>
      </c>
      <c r="F800" s="56">
        <v>45990</v>
      </c>
      <c r="G800" s="46">
        <v>1</v>
      </c>
    </row>
    <row r="801" spans="1:7" ht="16" customHeight="1">
      <c r="A801" s="36" t="s">
        <v>2509</v>
      </c>
      <c r="B801" s="36" t="s">
        <v>353</v>
      </c>
      <c r="C801" s="54" t="s">
        <v>2510</v>
      </c>
      <c r="D801" s="36" t="s">
        <v>2511</v>
      </c>
      <c r="E801" s="48">
        <v>651445</v>
      </c>
      <c r="F801" s="56">
        <v>45737</v>
      </c>
      <c r="G801" s="46">
        <v>1</v>
      </c>
    </row>
    <row r="802" spans="1:7" ht="16" customHeight="1">
      <c r="A802" s="36" t="s">
        <v>2512</v>
      </c>
      <c r="B802" s="36" t="s">
        <v>220</v>
      </c>
      <c r="C802" s="54" t="s">
        <v>2513</v>
      </c>
      <c r="D802" s="36" t="s">
        <v>2514</v>
      </c>
      <c r="E802" s="48">
        <v>607920</v>
      </c>
      <c r="F802" s="56">
        <v>45903</v>
      </c>
      <c r="G802" s="46">
        <v>2</v>
      </c>
    </row>
    <row r="803" spans="1:7" ht="16" customHeight="1">
      <c r="A803" s="36" t="s">
        <v>2515</v>
      </c>
      <c r="B803" s="36" t="s">
        <v>205</v>
      </c>
      <c r="C803" s="54" t="s">
        <v>2516</v>
      </c>
      <c r="D803" s="36" t="s">
        <v>2517</v>
      </c>
      <c r="E803" s="48">
        <v>455733</v>
      </c>
      <c r="F803" s="56">
        <v>45709</v>
      </c>
      <c r="G803" s="46">
        <v>7</v>
      </c>
    </row>
    <row r="804" spans="1:7" ht="16" customHeight="1">
      <c r="A804" s="36" t="s">
        <v>2518</v>
      </c>
      <c r="B804" s="36" t="s">
        <v>345</v>
      </c>
      <c r="C804" s="54" t="s">
        <v>2519</v>
      </c>
      <c r="D804" s="36" t="s">
        <v>2520</v>
      </c>
      <c r="E804" s="48">
        <v>520499</v>
      </c>
      <c r="F804" s="56">
        <v>45993</v>
      </c>
      <c r="G804" s="46">
        <v>8</v>
      </c>
    </row>
    <row r="805" spans="1:7" ht="16" customHeight="1">
      <c r="A805" s="36" t="s">
        <v>2521</v>
      </c>
      <c r="B805" s="36" t="s">
        <v>113</v>
      </c>
      <c r="C805" s="54" t="s">
        <v>2522</v>
      </c>
      <c r="D805" s="36" t="s">
        <v>2523</v>
      </c>
      <c r="E805" s="48">
        <v>605166</v>
      </c>
      <c r="F805" s="56">
        <v>45770</v>
      </c>
      <c r="G805" s="46">
        <v>1</v>
      </c>
    </row>
    <row r="806" spans="1:7" ht="16" customHeight="1">
      <c r="A806" s="36" t="s">
        <v>2524</v>
      </c>
      <c r="B806" s="36" t="s">
        <v>62</v>
      </c>
      <c r="C806" s="54" t="s">
        <v>2525</v>
      </c>
      <c r="D806" s="36" t="s">
        <v>2526</v>
      </c>
      <c r="E806" s="48">
        <v>508581</v>
      </c>
      <c r="F806" s="56">
        <v>45906</v>
      </c>
      <c r="G806" s="46">
        <v>1</v>
      </c>
    </row>
    <row r="807" spans="1:7" ht="16" customHeight="1">
      <c r="A807" s="36" t="s">
        <v>2527</v>
      </c>
      <c r="B807" s="36" t="s">
        <v>269</v>
      </c>
      <c r="C807" s="54" t="s">
        <v>2528</v>
      </c>
      <c r="D807" s="36" t="s">
        <v>2529</v>
      </c>
      <c r="E807" s="48">
        <v>545517</v>
      </c>
      <c r="F807" s="56">
        <v>45845</v>
      </c>
      <c r="G807" s="46">
        <v>5</v>
      </c>
    </row>
    <row r="808" spans="1:7" ht="16" customHeight="1">
      <c r="A808" s="36" t="s">
        <v>2530</v>
      </c>
      <c r="B808" s="36" t="s">
        <v>737</v>
      </c>
      <c r="C808" s="54" t="s">
        <v>2531</v>
      </c>
      <c r="D808" s="36" t="s">
        <v>2532</v>
      </c>
      <c r="E808" s="48">
        <v>524271</v>
      </c>
      <c r="F808" s="56">
        <v>45938</v>
      </c>
      <c r="G808" s="46">
        <v>2</v>
      </c>
    </row>
    <row r="809" spans="1:7" ht="16" customHeight="1">
      <c r="A809" s="36" t="s">
        <v>2533</v>
      </c>
      <c r="B809" s="36" t="s">
        <v>357</v>
      </c>
      <c r="C809" s="54" t="s">
        <v>2534</v>
      </c>
      <c r="D809" s="36" t="s">
        <v>2535</v>
      </c>
      <c r="E809" s="48">
        <v>492199</v>
      </c>
      <c r="F809" s="56">
        <v>46016</v>
      </c>
      <c r="G809" s="46">
        <v>7</v>
      </c>
    </row>
    <row r="810" spans="1:7" ht="16" customHeight="1">
      <c r="A810" s="36" t="s">
        <v>2536</v>
      </c>
      <c r="B810" s="36" t="s">
        <v>541</v>
      </c>
      <c r="C810" s="54" t="s">
        <v>2537</v>
      </c>
      <c r="D810" s="36" t="s">
        <v>2538</v>
      </c>
      <c r="E810" s="48">
        <v>543113</v>
      </c>
      <c r="F810" s="56">
        <v>45839</v>
      </c>
      <c r="G810" s="46">
        <v>3</v>
      </c>
    </row>
    <row r="811" spans="1:7" ht="16" customHeight="1">
      <c r="A811" s="36" t="s">
        <v>2539</v>
      </c>
      <c r="B811" s="36" t="s">
        <v>40</v>
      </c>
      <c r="C811" s="54" t="s">
        <v>2540</v>
      </c>
      <c r="D811" s="36" t="s">
        <v>2541</v>
      </c>
      <c r="E811" s="48">
        <v>504553</v>
      </c>
      <c r="F811" s="56">
        <v>45990</v>
      </c>
      <c r="G811" s="46">
        <v>1</v>
      </c>
    </row>
    <row r="812" spans="1:7" ht="16" customHeight="1">
      <c r="A812" s="36" t="s">
        <v>2542</v>
      </c>
      <c r="B812" s="36" t="s">
        <v>97</v>
      </c>
      <c r="C812" s="54" t="s">
        <v>2543</v>
      </c>
      <c r="D812" s="36" t="s">
        <v>2544</v>
      </c>
      <c r="E812" s="48">
        <v>476015</v>
      </c>
      <c r="F812" s="56">
        <v>45845</v>
      </c>
      <c r="G812" s="46">
        <v>7</v>
      </c>
    </row>
    <row r="813" spans="1:7" ht="16" customHeight="1">
      <c r="A813" s="36" t="s">
        <v>2545</v>
      </c>
      <c r="B813" s="36" t="s">
        <v>791</v>
      </c>
      <c r="C813" s="54" t="s">
        <v>2546</v>
      </c>
      <c r="D813" s="36" t="s">
        <v>2547</v>
      </c>
      <c r="E813" s="48">
        <v>502774</v>
      </c>
      <c r="F813" s="56">
        <v>45783</v>
      </c>
      <c r="G813" s="46">
        <v>1</v>
      </c>
    </row>
    <row r="814" spans="1:7" ht="16" customHeight="1">
      <c r="A814" s="36" t="s">
        <v>2548</v>
      </c>
      <c r="B814" s="36" t="s">
        <v>81</v>
      </c>
      <c r="C814" s="54" t="s">
        <v>2549</v>
      </c>
      <c r="D814" s="36" t="s">
        <v>2550</v>
      </c>
      <c r="E814" s="48">
        <v>619945</v>
      </c>
      <c r="F814" s="56">
        <v>46005</v>
      </c>
      <c r="G814" s="46">
        <v>6</v>
      </c>
    </row>
    <row r="815" spans="1:7" ht="16" customHeight="1">
      <c r="A815" s="36" t="s">
        <v>2551</v>
      </c>
      <c r="B815" s="36" t="s">
        <v>662</v>
      </c>
      <c r="C815" s="54" t="s">
        <v>2552</v>
      </c>
      <c r="D815" s="36" t="s">
        <v>2553</v>
      </c>
      <c r="E815" s="48">
        <v>529680</v>
      </c>
      <c r="F815" s="56">
        <v>46000</v>
      </c>
      <c r="G815" s="46">
        <v>4</v>
      </c>
    </row>
    <row r="816" spans="1:7" ht="16" customHeight="1">
      <c r="A816" s="36" t="s">
        <v>2554</v>
      </c>
      <c r="B816" s="36" t="s">
        <v>109</v>
      </c>
      <c r="C816" s="54" t="s">
        <v>2555</v>
      </c>
      <c r="D816" s="36" t="s">
        <v>2556</v>
      </c>
      <c r="E816" s="48">
        <v>604351</v>
      </c>
      <c r="F816" s="56">
        <v>45730</v>
      </c>
      <c r="G816" s="46">
        <v>2</v>
      </c>
    </row>
    <row r="817" spans="1:7" ht="16" customHeight="1">
      <c r="A817" s="36" t="s">
        <v>2557</v>
      </c>
      <c r="B817" s="36" t="s">
        <v>787</v>
      </c>
      <c r="C817" s="54" t="s">
        <v>2558</v>
      </c>
      <c r="D817" s="36" t="s">
        <v>2559</v>
      </c>
      <c r="E817" s="48">
        <v>476345</v>
      </c>
      <c r="F817" s="56">
        <v>45902</v>
      </c>
      <c r="G817" s="46">
        <v>6</v>
      </c>
    </row>
    <row r="818" spans="1:7" ht="16" customHeight="1">
      <c r="A818" s="36" t="s">
        <v>2560</v>
      </c>
      <c r="B818" s="36" t="s">
        <v>450</v>
      </c>
      <c r="C818" s="54" t="s">
        <v>2561</v>
      </c>
      <c r="D818" s="36" t="s">
        <v>2562</v>
      </c>
      <c r="E818" s="48">
        <v>601020</v>
      </c>
      <c r="F818" s="56">
        <v>45759</v>
      </c>
      <c r="G818" s="46">
        <v>4</v>
      </c>
    </row>
    <row r="819" spans="1:7" ht="16" customHeight="1">
      <c r="A819" s="36" t="s">
        <v>2563</v>
      </c>
      <c r="B819" s="36" t="s">
        <v>113</v>
      </c>
      <c r="C819" s="54" t="s">
        <v>2564</v>
      </c>
      <c r="D819" s="36" t="s">
        <v>2565</v>
      </c>
      <c r="E819" s="48">
        <v>587934</v>
      </c>
      <c r="F819" s="56">
        <v>45992</v>
      </c>
      <c r="G819" s="46">
        <v>4</v>
      </c>
    </row>
    <row r="820" spans="1:7" ht="16" customHeight="1">
      <c r="A820" s="36" t="s">
        <v>2566</v>
      </c>
      <c r="B820" s="36" t="s">
        <v>141</v>
      </c>
      <c r="C820" s="54" t="s">
        <v>2567</v>
      </c>
      <c r="D820" s="36" t="s">
        <v>2568</v>
      </c>
      <c r="E820" s="48">
        <v>588406</v>
      </c>
      <c r="F820" s="56">
        <v>45942</v>
      </c>
      <c r="G820" s="46">
        <v>1</v>
      </c>
    </row>
    <row r="821" spans="1:7" ht="16" customHeight="1">
      <c r="A821" s="36" t="s">
        <v>2569</v>
      </c>
      <c r="B821" s="36" t="s">
        <v>450</v>
      </c>
      <c r="C821" s="54" t="s">
        <v>2570</v>
      </c>
      <c r="D821" s="36" t="s">
        <v>2571</v>
      </c>
      <c r="E821" s="48">
        <v>509106</v>
      </c>
      <c r="F821" s="56">
        <v>45875</v>
      </c>
      <c r="G821" s="46">
        <v>4</v>
      </c>
    </row>
    <row r="822" spans="1:7" ht="16" customHeight="1">
      <c r="A822" s="36" t="s">
        <v>2572</v>
      </c>
      <c r="B822" s="36" t="s">
        <v>403</v>
      </c>
      <c r="C822" s="54" t="s">
        <v>2573</v>
      </c>
      <c r="D822" s="36" t="s">
        <v>2574</v>
      </c>
      <c r="E822" s="48">
        <v>644498</v>
      </c>
      <c r="F822" s="56">
        <v>45907</v>
      </c>
      <c r="G822" s="46">
        <v>3</v>
      </c>
    </row>
    <row r="823" spans="1:7" ht="16" customHeight="1">
      <c r="A823" s="36" t="s">
        <v>2575</v>
      </c>
      <c r="B823" s="36" t="s">
        <v>1121</v>
      </c>
      <c r="C823" s="54" t="s">
        <v>2576</v>
      </c>
      <c r="D823" s="36" t="s">
        <v>2577</v>
      </c>
      <c r="E823" s="48">
        <v>529653</v>
      </c>
      <c r="F823" s="56">
        <v>45712</v>
      </c>
      <c r="G823" s="46">
        <v>8</v>
      </c>
    </row>
    <row r="824" spans="1:7" ht="16" customHeight="1">
      <c r="A824" s="36" t="s">
        <v>2578</v>
      </c>
      <c r="B824" s="36" t="s">
        <v>40</v>
      </c>
      <c r="C824" s="54" t="s">
        <v>2579</v>
      </c>
      <c r="D824" s="36" t="s">
        <v>2580</v>
      </c>
      <c r="E824" s="48">
        <v>656352</v>
      </c>
      <c r="F824" s="56">
        <v>45709</v>
      </c>
      <c r="G824" s="46">
        <v>7</v>
      </c>
    </row>
    <row r="825" spans="1:7" ht="16" customHeight="1">
      <c r="A825" s="36" t="s">
        <v>2581</v>
      </c>
      <c r="B825" s="36" t="s">
        <v>304</v>
      </c>
      <c r="C825" s="54" t="s">
        <v>2582</v>
      </c>
      <c r="D825" s="36" t="s">
        <v>2583</v>
      </c>
      <c r="E825" s="48">
        <v>630854</v>
      </c>
      <c r="F825" s="56">
        <v>45766</v>
      </c>
      <c r="G825" s="46">
        <v>6</v>
      </c>
    </row>
    <row r="826" spans="1:7" ht="16" customHeight="1">
      <c r="A826" s="36" t="s">
        <v>2584</v>
      </c>
      <c r="B826" s="36" t="s">
        <v>137</v>
      </c>
      <c r="C826" s="54" t="s">
        <v>2585</v>
      </c>
      <c r="D826" s="36" t="s">
        <v>2586</v>
      </c>
      <c r="E826" s="48">
        <v>698189</v>
      </c>
      <c r="F826" s="56">
        <v>45886</v>
      </c>
      <c r="G826" s="46">
        <v>6</v>
      </c>
    </row>
    <row r="827" spans="1:7" ht="16" customHeight="1">
      <c r="A827" s="36" t="s">
        <v>2587</v>
      </c>
      <c r="B827" s="36" t="s">
        <v>16</v>
      </c>
      <c r="C827" s="54" t="s">
        <v>2588</v>
      </c>
      <c r="D827" s="36" t="s">
        <v>2589</v>
      </c>
      <c r="E827" s="48">
        <v>641085</v>
      </c>
      <c r="F827" s="56">
        <v>45681</v>
      </c>
      <c r="G827" s="46">
        <v>9</v>
      </c>
    </row>
    <row r="828" spans="1:7" ht="16" customHeight="1">
      <c r="A828" s="36" t="s">
        <v>2590</v>
      </c>
      <c r="B828" s="36" t="s">
        <v>174</v>
      </c>
      <c r="C828" s="54" t="s">
        <v>2591</v>
      </c>
      <c r="D828" s="36" t="s">
        <v>2592</v>
      </c>
      <c r="E828" s="48">
        <v>452824</v>
      </c>
      <c r="F828" s="56">
        <v>45961</v>
      </c>
      <c r="G828" s="46">
        <v>3</v>
      </c>
    </row>
    <row r="829" spans="1:7" ht="16" customHeight="1">
      <c r="A829" s="36" t="s">
        <v>2593</v>
      </c>
      <c r="B829" s="36" t="s">
        <v>141</v>
      </c>
      <c r="C829" s="54" t="s">
        <v>2594</v>
      </c>
      <c r="D829" s="36" t="s">
        <v>2595</v>
      </c>
      <c r="E829" s="48">
        <v>457881</v>
      </c>
      <c r="F829" s="56">
        <v>45834</v>
      </c>
      <c r="G829" s="46">
        <v>8</v>
      </c>
    </row>
    <row r="830" spans="1:7" ht="16" customHeight="1">
      <c r="A830" s="36" t="s">
        <v>2596</v>
      </c>
      <c r="B830" s="36" t="s">
        <v>349</v>
      </c>
      <c r="C830" s="54" t="s">
        <v>2597</v>
      </c>
      <c r="D830" s="36" t="s">
        <v>2598</v>
      </c>
      <c r="E830" s="48">
        <v>463882</v>
      </c>
      <c r="F830" s="56">
        <v>45815</v>
      </c>
      <c r="G830" s="46">
        <v>9</v>
      </c>
    </row>
    <row r="831" spans="1:7" ht="16" customHeight="1">
      <c r="A831" s="36" t="s">
        <v>2599</v>
      </c>
      <c r="B831" s="36" t="s">
        <v>182</v>
      </c>
      <c r="C831" s="54" t="s">
        <v>2600</v>
      </c>
      <c r="D831" s="36" t="s">
        <v>2601</v>
      </c>
      <c r="E831" s="48">
        <v>568295</v>
      </c>
      <c r="F831" s="56">
        <v>45838</v>
      </c>
      <c r="G831" s="46">
        <v>2</v>
      </c>
    </row>
    <row r="832" spans="1:7" ht="16" customHeight="1">
      <c r="A832" s="36" t="s">
        <v>2602</v>
      </c>
      <c r="B832" s="36" t="s">
        <v>216</v>
      </c>
      <c r="C832" s="54" t="s">
        <v>2603</v>
      </c>
      <c r="D832" s="36" t="s">
        <v>2604</v>
      </c>
      <c r="E832" s="48">
        <v>633571</v>
      </c>
      <c r="F832" s="56">
        <v>45784</v>
      </c>
      <c r="G832" s="46">
        <v>7</v>
      </c>
    </row>
    <row r="833" spans="1:7" ht="16" customHeight="1">
      <c r="A833" s="36" t="s">
        <v>2605</v>
      </c>
      <c r="B833" s="36" t="s">
        <v>287</v>
      </c>
      <c r="C833" s="54" t="s">
        <v>2606</v>
      </c>
      <c r="D833" s="36" t="s">
        <v>2607</v>
      </c>
      <c r="E833" s="48">
        <v>512592</v>
      </c>
      <c r="F833" s="56">
        <v>45815</v>
      </c>
      <c r="G833" s="46">
        <v>4</v>
      </c>
    </row>
    <row r="834" spans="1:7" ht="16" customHeight="1">
      <c r="A834" s="36" t="s">
        <v>2608</v>
      </c>
      <c r="B834" s="36" t="s">
        <v>446</v>
      </c>
      <c r="C834" s="54" t="s">
        <v>2609</v>
      </c>
      <c r="D834" s="36" t="s">
        <v>2610</v>
      </c>
      <c r="E834" s="48">
        <v>560585</v>
      </c>
      <c r="F834" s="56">
        <v>45729</v>
      </c>
      <c r="G834" s="46">
        <v>1</v>
      </c>
    </row>
    <row r="835" spans="1:7" ht="16" customHeight="1">
      <c r="A835" s="36" t="s">
        <v>2611</v>
      </c>
      <c r="B835" s="36" t="s">
        <v>262</v>
      </c>
      <c r="C835" s="54" t="s">
        <v>2612</v>
      </c>
      <c r="D835" s="36" t="s">
        <v>2613</v>
      </c>
      <c r="E835" s="48">
        <v>552736</v>
      </c>
      <c r="F835" s="56">
        <v>46018</v>
      </c>
      <c r="G835" s="46">
        <v>1</v>
      </c>
    </row>
    <row r="836" spans="1:7" ht="16" customHeight="1">
      <c r="A836" s="36" t="s">
        <v>2614</v>
      </c>
      <c r="B836" s="36" t="s">
        <v>1071</v>
      </c>
      <c r="C836" s="54" t="s">
        <v>2615</v>
      </c>
      <c r="D836" s="36" t="s">
        <v>2616</v>
      </c>
      <c r="E836" s="48">
        <v>504223</v>
      </c>
      <c r="F836" s="56">
        <v>45735</v>
      </c>
      <c r="G836" s="46">
        <v>4</v>
      </c>
    </row>
    <row r="837" spans="1:7" ht="16" customHeight="1">
      <c r="A837" s="36" t="s">
        <v>2617</v>
      </c>
      <c r="B837" s="36" t="s">
        <v>450</v>
      </c>
      <c r="C837" s="54" t="s">
        <v>2618</v>
      </c>
      <c r="D837" s="36" t="s">
        <v>2619</v>
      </c>
      <c r="E837" s="48">
        <v>559870</v>
      </c>
      <c r="F837" s="56">
        <v>45960</v>
      </c>
      <c r="G837" s="46">
        <v>8</v>
      </c>
    </row>
    <row r="838" spans="1:7" ht="16" customHeight="1">
      <c r="A838" s="36" t="s">
        <v>2620</v>
      </c>
      <c r="B838" s="36" t="s">
        <v>1360</v>
      </c>
      <c r="C838" s="54" t="s">
        <v>2621</v>
      </c>
      <c r="D838" s="36" t="s">
        <v>2622</v>
      </c>
      <c r="E838" s="48">
        <v>475508</v>
      </c>
      <c r="F838" s="56">
        <v>45991</v>
      </c>
      <c r="G838" s="46">
        <v>2</v>
      </c>
    </row>
    <row r="839" spans="1:7" ht="16" customHeight="1">
      <c r="A839" s="36" t="s">
        <v>2623</v>
      </c>
      <c r="B839" s="36" t="s">
        <v>44</v>
      </c>
      <c r="C839" s="54" t="s">
        <v>2624</v>
      </c>
      <c r="D839" s="36" t="s">
        <v>2625</v>
      </c>
      <c r="E839" s="48">
        <v>568368</v>
      </c>
      <c r="F839" s="56">
        <v>45998</v>
      </c>
      <c r="G839" s="46">
        <v>5</v>
      </c>
    </row>
    <row r="840" spans="1:7" ht="16" customHeight="1">
      <c r="A840" s="36" t="s">
        <v>2626</v>
      </c>
      <c r="B840" s="36" t="s">
        <v>174</v>
      </c>
      <c r="C840" s="54" t="s">
        <v>2627</v>
      </c>
      <c r="D840" s="36" t="s">
        <v>2628</v>
      </c>
      <c r="E840" s="48">
        <v>600438</v>
      </c>
      <c r="F840" s="56">
        <v>45889</v>
      </c>
      <c r="G840" s="46">
        <v>5</v>
      </c>
    </row>
    <row r="841" spans="1:7" ht="16" customHeight="1">
      <c r="A841" s="36" t="s">
        <v>2629</v>
      </c>
      <c r="B841" s="36" t="s">
        <v>145</v>
      </c>
      <c r="C841" s="54" t="s">
        <v>2630</v>
      </c>
      <c r="D841" s="36" t="s">
        <v>2631</v>
      </c>
      <c r="E841" s="48">
        <v>684453</v>
      </c>
      <c r="F841" s="56">
        <v>46012</v>
      </c>
      <c r="G841" s="46">
        <v>9</v>
      </c>
    </row>
    <row r="842" spans="1:7" ht="16" customHeight="1">
      <c r="A842" s="36" t="s">
        <v>2632</v>
      </c>
      <c r="B842" s="36" t="s">
        <v>737</v>
      </c>
      <c r="C842" s="54" t="s">
        <v>2633</v>
      </c>
      <c r="D842" s="36" t="s">
        <v>2634</v>
      </c>
      <c r="E842" s="48">
        <v>453084</v>
      </c>
      <c r="F842" s="56">
        <v>45989</v>
      </c>
      <c r="G842" s="46">
        <v>2</v>
      </c>
    </row>
    <row r="843" spans="1:7" ht="16" customHeight="1">
      <c r="A843" s="36" t="s">
        <v>2635</v>
      </c>
      <c r="B843" s="36" t="s">
        <v>20</v>
      </c>
      <c r="C843" s="54" t="s">
        <v>2636</v>
      </c>
      <c r="D843" s="36" t="s">
        <v>2637</v>
      </c>
      <c r="E843" s="48">
        <v>501974</v>
      </c>
      <c r="F843" s="56">
        <v>45789</v>
      </c>
      <c r="G843" s="46">
        <v>9</v>
      </c>
    </row>
    <row r="844" spans="1:7" ht="16" customHeight="1">
      <c r="A844" s="36" t="s">
        <v>2638</v>
      </c>
      <c r="B844" s="36" t="s">
        <v>201</v>
      </c>
      <c r="C844" s="54" t="s">
        <v>2639</v>
      </c>
      <c r="D844" s="36" t="s">
        <v>2640</v>
      </c>
      <c r="E844" s="48">
        <v>697746</v>
      </c>
      <c r="F844" s="56">
        <v>45969</v>
      </c>
      <c r="G844" s="46">
        <v>7</v>
      </c>
    </row>
    <row r="845" spans="1:7" ht="16" customHeight="1">
      <c r="A845" s="36" t="s">
        <v>2641</v>
      </c>
      <c r="B845" s="36" t="s">
        <v>787</v>
      </c>
      <c r="C845" s="54" t="s">
        <v>2642</v>
      </c>
      <c r="D845" s="36" t="s">
        <v>2643</v>
      </c>
      <c r="E845" s="48">
        <v>472770</v>
      </c>
      <c r="F845" s="56">
        <v>45672</v>
      </c>
      <c r="G845" s="46">
        <v>9</v>
      </c>
    </row>
    <row r="846" spans="1:7" ht="16" customHeight="1">
      <c r="A846" s="36" t="s">
        <v>2644</v>
      </c>
      <c r="B846" s="36" t="s">
        <v>141</v>
      </c>
      <c r="C846" s="54" t="s">
        <v>2645</v>
      </c>
      <c r="D846" s="36" t="s">
        <v>2646</v>
      </c>
      <c r="E846" s="48">
        <v>632589</v>
      </c>
      <c r="F846" s="56">
        <v>45977</v>
      </c>
      <c r="G846" s="46">
        <v>6</v>
      </c>
    </row>
    <row r="847" spans="1:7" ht="16" customHeight="1">
      <c r="A847" s="36" t="s">
        <v>2647</v>
      </c>
      <c r="B847" s="36" t="s">
        <v>737</v>
      </c>
      <c r="C847" s="54" t="s">
        <v>2648</v>
      </c>
      <c r="D847" s="36" t="s">
        <v>2649</v>
      </c>
      <c r="E847" s="48">
        <v>636062</v>
      </c>
      <c r="F847" s="56">
        <v>45909</v>
      </c>
      <c r="G847" s="46">
        <v>8</v>
      </c>
    </row>
    <row r="848" spans="1:7" ht="16" customHeight="1">
      <c r="A848" s="36" t="s">
        <v>2650</v>
      </c>
      <c r="B848" s="36" t="s">
        <v>201</v>
      </c>
      <c r="C848" s="54" t="s">
        <v>2651</v>
      </c>
      <c r="D848" s="36" t="s">
        <v>2652</v>
      </c>
      <c r="E848" s="48">
        <v>638932</v>
      </c>
      <c r="F848" s="56">
        <v>45861</v>
      </c>
      <c r="G848" s="46">
        <v>3</v>
      </c>
    </row>
    <row r="849" spans="1:7" ht="16" customHeight="1">
      <c r="A849" s="36" t="s">
        <v>2653</v>
      </c>
      <c r="B849" s="36" t="s">
        <v>589</v>
      </c>
      <c r="C849" s="54" t="s">
        <v>2654</v>
      </c>
      <c r="D849" s="36" t="s">
        <v>2655</v>
      </c>
      <c r="E849" s="48">
        <v>533857</v>
      </c>
      <c r="F849" s="56">
        <v>45803</v>
      </c>
      <c r="G849" s="46">
        <v>2</v>
      </c>
    </row>
    <row r="850" spans="1:7" ht="16" customHeight="1">
      <c r="A850" s="36" t="s">
        <v>2656</v>
      </c>
      <c r="B850" s="36" t="s">
        <v>541</v>
      </c>
      <c r="C850" s="54" t="s">
        <v>2657</v>
      </c>
      <c r="D850" s="36" t="s">
        <v>2658</v>
      </c>
      <c r="E850" s="48">
        <v>617188</v>
      </c>
      <c r="F850" s="56">
        <v>45982</v>
      </c>
      <c r="G850" s="46">
        <v>1</v>
      </c>
    </row>
    <row r="851" spans="1:7" ht="16" customHeight="1">
      <c r="A851" s="36" t="s">
        <v>2659</v>
      </c>
      <c r="B851" s="36" t="s">
        <v>522</v>
      </c>
      <c r="C851" s="54" t="s">
        <v>2660</v>
      </c>
      <c r="D851" s="36" t="s">
        <v>2661</v>
      </c>
      <c r="E851" s="48">
        <v>558980</v>
      </c>
      <c r="F851" s="56">
        <v>45759</v>
      </c>
      <c r="G851" s="46">
        <v>7</v>
      </c>
    </row>
    <row r="852" spans="1:7" ht="16" customHeight="1">
      <c r="A852" s="36" t="s">
        <v>2662</v>
      </c>
      <c r="B852" s="36" t="s">
        <v>624</v>
      </c>
      <c r="C852" s="54" t="s">
        <v>2663</v>
      </c>
      <c r="D852" s="36" t="s">
        <v>2664</v>
      </c>
      <c r="E852" s="48">
        <v>479594</v>
      </c>
      <c r="F852" s="56">
        <v>45891</v>
      </c>
      <c r="G852" s="46">
        <v>3</v>
      </c>
    </row>
    <row r="853" spans="1:7" ht="16" customHeight="1">
      <c r="A853" s="36" t="s">
        <v>2665</v>
      </c>
      <c r="B853" s="36" t="s">
        <v>589</v>
      </c>
      <c r="C853" s="54" t="s">
        <v>2666</v>
      </c>
      <c r="D853" s="36" t="s">
        <v>2667</v>
      </c>
      <c r="E853" s="48">
        <v>532480</v>
      </c>
      <c r="F853" s="56">
        <v>45901</v>
      </c>
      <c r="G853" s="46">
        <v>8</v>
      </c>
    </row>
    <row r="854" spans="1:7" ht="16" customHeight="1">
      <c r="A854" s="36" t="s">
        <v>2668</v>
      </c>
      <c r="B854" s="36" t="s">
        <v>791</v>
      </c>
      <c r="C854" s="54" t="s">
        <v>2669</v>
      </c>
      <c r="D854" s="36" t="s">
        <v>2670</v>
      </c>
      <c r="E854" s="48">
        <v>544876</v>
      </c>
      <c r="F854" s="56">
        <v>45907</v>
      </c>
      <c r="G854" s="46">
        <v>8</v>
      </c>
    </row>
    <row r="855" spans="1:7" ht="16" customHeight="1">
      <c r="A855" s="36" t="s">
        <v>2671</v>
      </c>
      <c r="B855" s="36" t="s">
        <v>262</v>
      </c>
      <c r="C855" s="54" t="s">
        <v>2672</v>
      </c>
      <c r="D855" s="36" t="s">
        <v>2673</v>
      </c>
      <c r="E855" s="48">
        <v>623712</v>
      </c>
      <c r="F855" s="56">
        <v>45775</v>
      </c>
      <c r="G855" s="46">
        <v>4</v>
      </c>
    </row>
    <row r="856" spans="1:7" ht="16" customHeight="1">
      <c r="A856" s="36" t="s">
        <v>2674</v>
      </c>
      <c r="B856" s="36" t="s">
        <v>216</v>
      </c>
      <c r="C856" s="54" t="s">
        <v>2675</v>
      </c>
      <c r="D856" s="36" t="s">
        <v>2676</v>
      </c>
      <c r="E856" s="48">
        <v>485528</v>
      </c>
      <c r="F856" s="56">
        <v>46002</v>
      </c>
      <c r="G856" s="46">
        <v>7</v>
      </c>
    </row>
    <row r="857" spans="1:7" ht="16" customHeight="1">
      <c r="A857" s="36" t="s">
        <v>2677</v>
      </c>
      <c r="B857" s="36" t="s">
        <v>123</v>
      </c>
      <c r="C857" s="54" t="s">
        <v>2678</v>
      </c>
      <c r="D857" s="36" t="s">
        <v>2679</v>
      </c>
      <c r="E857" s="48">
        <v>517967</v>
      </c>
      <c r="F857" s="56">
        <v>45694</v>
      </c>
      <c r="G857" s="46">
        <v>6</v>
      </c>
    </row>
    <row r="858" spans="1:7" ht="16" customHeight="1">
      <c r="A858" s="36" t="s">
        <v>2680</v>
      </c>
      <c r="B858" s="36" t="s">
        <v>44</v>
      </c>
      <c r="C858" s="54" t="s">
        <v>2681</v>
      </c>
      <c r="D858" s="36" t="s">
        <v>2682</v>
      </c>
      <c r="E858" s="48">
        <v>479768</v>
      </c>
      <c r="F858" s="56">
        <v>45769</v>
      </c>
      <c r="G858" s="46">
        <v>2</v>
      </c>
    </row>
    <row r="859" spans="1:7" ht="16" customHeight="1">
      <c r="A859" s="36" t="s">
        <v>2683</v>
      </c>
      <c r="B859" s="36" t="s">
        <v>193</v>
      </c>
      <c r="C859" s="54" t="s">
        <v>2684</v>
      </c>
      <c r="D859" s="36" t="s">
        <v>2685</v>
      </c>
      <c r="E859" s="48">
        <v>525281</v>
      </c>
      <c r="F859" s="56">
        <v>45817</v>
      </c>
      <c r="G859" s="46">
        <v>3</v>
      </c>
    </row>
    <row r="860" spans="1:7" ht="16" customHeight="1">
      <c r="A860" s="36" t="s">
        <v>2686</v>
      </c>
      <c r="B860" s="36" t="s">
        <v>240</v>
      </c>
      <c r="C860" s="54" t="s">
        <v>2687</v>
      </c>
      <c r="D860" s="36" t="s">
        <v>2688</v>
      </c>
      <c r="E860" s="48">
        <v>684568</v>
      </c>
      <c r="F860" s="56">
        <v>45794</v>
      </c>
      <c r="G860" s="46">
        <v>4</v>
      </c>
    </row>
    <row r="861" spans="1:7" ht="16" customHeight="1">
      <c r="A861" s="36" t="s">
        <v>2689</v>
      </c>
      <c r="B861" s="36" t="s">
        <v>69</v>
      </c>
      <c r="C861" s="54" t="s">
        <v>2690</v>
      </c>
      <c r="D861" s="36" t="s">
        <v>2691</v>
      </c>
      <c r="E861" s="48">
        <v>461582</v>
      </c>
      <c r="F861" s="56">
        <v>45871</v>
      </c>
      <c r="G861" s="46">
        <v>9</v>
      </c>
    </row>
    <row r="862" spans="1:7" ht="16" customHeight="1">
      <c r="A862" s="36" t="s">
        <v>2692</v>
      </c>
      <c r="B862" s="36" t="s">
        <v>201</v>
      </c>
      <c r="C862" s="54" t="s">
        <v>2693</v>
      </c>
      <c r="D862" s="36" t="s">
        <v>2694</v>
      </c>
      <c r="E862" s="48">
        <v>500759</v>
      </c>
      <c r="F862" s="56">
        <v>45667</v>
      </c>
      <c r="G862" s="46">
        <v>4</v>
      </c>
    </row>
    <row r="863" spans="1:7" ht="16" customHeight="1">
      <c r="A863" s="36" t="s">
        <v>2695</v>
      </c>
      <c r="B863" s="36" t="s">
        <v>787</v>
      </c>
      <c r="C863" s="54" t="s">
        <v>2696</v>
      </c>
      <c r="D863" s="36" t="s">
        <v>2697</v>
      </c>
      <c r="E863" s="48">
        <v>628261</v>
      </c>
      <c r="F863" s="56">
        <v>45762</v>
      </c>
      <c r="G863" s="46">
        <v>1</v>
      </c>
    </row>
    <row r="864" spans="1:7" ht="16" customHeight="1">
      <c r="A864" s="36" t="s">
        <v>2698</v>
      </c>
      <c r="B864" s="36" t="s">
        <v>105</v>
      </c>
      <c r="C864" s="54" t="s">
        <v>2699</v>
      </c>
      <c r="D864" s="36" t="s">
        <v>2700</v>
      </c>
      <c r="E864" s="48">
        <v>459789</v>
      </c>
      <c r="F864" s="56">
        <v>45765</v>
      </c>
      <c r="G864" s="46">
        <v>6</v>
      </c>
    </row>
    <row r="865" spans="1:7" ht="16" customHeight="1">
      <c r="A865" s="36" t="s">
        <v>2701</v>
      </c>
      <c r="B865" s="36" t="s">
        <v>145</v>
      </c>
      <c r="C865" s="54" t="s">
        <v>2702</v>
      </c>
      <c r="D865" s="36" t="s">
        <v>2703</v>
      </c>
      <c r="E865" s="48">
        <v>561551</v>
      </c>
      <c r="F865" s="56">
        <v>45846</v>
      </c>
      <c r="G865" s="46">
        <v>3</v>
      </c>
    </row>
    <row r="866" spans="1:7" ht="16" customHeight="1">
      <c r="A866" s="36" t="s">
        <v>2704</v>
      </c>
      <c r="B866" s="36" t="s">
        <v>40</v>
      </c>
      <c r="C866" s="54" t="s">
        <v>2705</v>
      </c>
      <c r="D866" s="36" t="s">
        <v>2706</v>
      </c>
      <c r="E866" s="48">
        <v>474518</v>
      </c>
      <c r="F866" s="56">
        <v>45772</v>
      </c>
      <c r="G866" s="46">
        <v>6</v>
      </c>
    </row>
    <row r="867" spans="1:7" ht="16" customHeight="1">
      <c r="A867" s="36" t="s">
        <v>2707</v>
      </c>
      <c r="B867" s="36" t="s">
        <v>353</v>
      </c>
      <c r="C867" s="54" t="s">
        <v>2708</v>
      </c>
      <c r="D867" s="36" t="s">
        <v>2709</v>
      </c>
      <c r="E867" s="48">
        <v>681110</v>
      </c>
      <c r="F867" s="56">
        <v>45805</v>
      </c>
      <c r="G867" s="46">
        <v>1</v>
      </c>
    </row>
    <row r="868" spans="1:7" ht="16" customHeight="1">
      <c r="A868" s="36" t="s">
        <v>2710</v>
      </c>
      <c r="B868" s="36" t="s">
        <v>1121</v>
      </c>
      <c r="C868" s="54" t="s">
        <v>2711</v>
      </c>
      <c r="D868" s="36" t="s">
        <v>2712</v>
      </c>
      <c r="E868" s="48">
        <v>674703</v>
      </c>
      <c r="F868" s="56">
        <v>45738</v>
      </c>
      <c r="G868" s="46">
        <v>5</v>
      </c>
    </row>
    <row r="869" spans="1:7" ht="16" customHeight="1">
      <c r="A869" s="36" t="s">
        <v>2713</v>
      </c>
      <c r="B869" s="36" t="s">
        <v>97</v>
      </c>
      <c r="C869" s="54" t="s">
        <v>2714</v>
      </c>
      <c r="D869" s="36" t="s">
        <v>2715</v>
      </c>
      <c r="E869" s="48">
        <v>685963</v>
      </c>
      <c r="F869" s="56">
        <v>45869</v>
      </c>
      <c r="G869" s="46">
        <v>7</v>
      </c>
    </row>
    <row r="870" spans="1:7" ht="16" customHeight="1">
      <c r="A870" s="36" t="s">
        <v>2716</v>
      </c>
      <c r="B870" s="36" t="s">
        <v>212</v>
      </c>
      <c r="C870" s="54" t="s">
        <v>2717</v>
      </c>
      <c r="D870" s="36" t="s">
        <v>2718</v>
      </c>
      <c r="E870" s="48">
        <v>475942</v>
      </c>
      <c r="F870" s="56">
        <v>45827</v>
      </c>
      <c r="G870" s="46">
        <v>9</v>
      </c>
    </row>
    <row r="871" spans="1:7" ht="16" customHeight="1">
      <c r="A871" s="36" t="s">
        <v>2719</v>
      </c>
      <c r="B871" s="36" t="s">
        <v>737</v>
      </c>
      <c r="C871" s="54" t="s">
        <v>2720</v>
      </c>
      <c r="D871" s="36" t="s">
        <v>2721</v>
      </c>
      <c r="E871" s="48">
        <v>596088</v>
      </c>
      <c r="F871" s="56">
        <v>45697</v>
      </c>
      <c r="G871" s="46">
        <v>7</v>
      </c>
    </row>
    <row r="872" spans="1:7" ht="16" customHeight="1">
      <c r="A872" s="36" t="s">
        <v>2722</v>
      </c>
      <c r="B872" s="36" t="s">
        <v>1578</v>
      </c>
      <c r="C872" s="54" t="s">
        <v>2723</v>
      </c>
      <c r="D872" s="36" t="s">
        <v>2724</v>
      </c>
      <c r="E872" s="48">
        <v>570031</v>
      </c>
      <c r="F872" s="56">
        <v>45740</v>
      </c>
      <c r="G872" s="46">
        <v>9</v>
      </c>
    </row>
    <row r="873" spans="1:7" ht="16" customHeight="1">
      <c r="A873" s="36" t="s">
        <v>2725</v>
      </c>
      <c r="B873" s="36" t="s">
        <v>85</v>
      </c>
      <c r="C873" s="54" t="s">
        <v>2726</v>
      </c>
      <c r="D873" s="36" t="s">
        <v>2727</v>
      </c>
      <c r="E873" s="48">
        <v>637498</v>
      </c>
      <c r="F873" s="56">
        <v>45828</v>
      </c>
      <c r="G873" s="46">
        <v>8</v>
      </c>
    </row>
    <row r="874" spans="1:7" ht="16" customHeight="1">
      <c r="A874" s="36" t="s">
        <v>2728</v>
      </c>
      <c r="B874" s="36" t="s">
        <v>220</v>
      </c>
      <c r="C874" s="54" t="s">
        <v>2729</v>
      </c>
      <c r="D874" s="36" t="s">
        <v>2730</v>
      </c>
      <c r="E874" s="48">
        <v>571509</v>
      </c>
      <c r="F874" s="56">
        <v>45882</v>
      </c>
      <c r="G874" s="46">
        <v>9</v>
      </c>
    </row>
    <row r="875" spans="1:7" ht="16" customHeight="1">
      <c r="A875" s="36" t="s">
        <v>2731</v>
      </c>
      <c r="B875" s="36" t="s">
        <v>157</v>
      </c>
      <c r="C875" s="54" t="s">
        <v>2732</v>
      </c>
      <c r="D875" s="36" t="s">
        <v>2733</v>
      </c>
      <c r="E875" s="48">
        <v>480474</v>
      </c>
      <c r="F875" s="56">
        <v>45802</v>
      </c>
      <c r="G875" s="46">
        <v>9</v>
      </c>
    </row>
    <row r="876" spans="1:7" ht="16" customHeight="1">
      <c r="A876" s="36" t="s">
        <v>2734</v>
      </c>
      <c r="B876" s="36" t="s">
        <v>662</v>
      </c>
      <c r="C876" s="54" t="s">
        <v>2735</v>
      </c>
      <c r="D876" s="36" t="s">
        <v>2736</v>
      </c>
      <c r="E876" s="48">
        <v>665060</v>
      </c>
      <c r="F876" s="56">
        <v>45936</v>
      </c>
      <c r="G876" s="46">
        <v>5</v>
      </c>
    </row>
    <row r="877" spans="1:7" ht="16" customHeight="1">
      <c r="A877" s="36" t="s">
        <v>2737</v>
      </c>
      <c r="B877" s="36" t="s">
        <v>624</v>
      </c>
      <c r="C877" s="54" t="s">
        <v>2738</v>
      </c>
      <c r="D877" s="36" t="s">
        <v>2739</v>
      </c>
      <c r="E877" s="48">
        <v>523141</v>
      </c>
      <c r="F877" s="56">
        <v>45879</v>
      </c>
      <c r="G877" s="46">
        <v>4</v>
      </c>
    </row>
    <row r="878" spans="1:7" ht="16" customHeight="1">
      <c r="A878" s="36" t="s">
        <v>2740</v>
      </c>
      <c r="B878" s="36" t="s">
        <v>48</v>
      </c>
      <c r="C878" s="54" t="s">
        <v>2741</v>
      </c>
      <c r="D878" s="36" t="s">
        <v>2742</v>
      </c>
      <c r="E878" s="48">
        <v>500593</v>
      </c>
      <c r="F878" s="56">
        <v>45927</v>
      </c>
      <c r="G878" s="46">
        <v>5</v>
      </c>
    </row>
    <row r="879" spans="1:7" ht="16" customHeight="1">
      <c r="A879" s="36" t="s">
        <v>2743</v>
      </c>
      <c r="B879" s="36" t="s">
        <v>182</v>
      </c>
      <c r="C879" s="54" t="s">
        <v>2744</v>
      </c>
      <c r="D879" s="36" t="s">
        <v>2745</v>
      </c>
      <c r="E879" s="48">
        <v>522617</v>
      </c>
      <c r="F879" s="56">
        <v>45722</v>
      </c>
      <c r="G879" s="46">
        <v>8</v>
      </c>
    </row>
    <row r="880" spans="1:7" ht="16" customHeight="1">
      <c r="A880" s="36" t="s">
        <v>2746</v>
      </c>
      <c r="B880" s="36" t="s">
        <v>1049</v>
      </c>
      <c r="C880" s="54" t="s">
        <v>2747</v>
      </c>
      <c r="D880" s="36" t="s">
        <v>2748</v>
      </c>
      <c r="E880" s="48">
        <v>463813</v>
      </c>
      <c r="F880" s="56">
        <v>45780</v>
      </c>
      <c r="G880" s="46">
        <v>3</v>
      </c>
    </row>
    <row r="881" spans="1:7" ht="16" customHeight="1">
      <c r="A881" s="36" t="s">
        <v>2749</v>
      </c>
      <c r="B881" s="36" t="s">
        <v>882</v>
      </c>
      <c r="C881" s="54" t="s">
        <v>2750</v>
      </c>
      <c r="D881" s="36" t="s">
        <v>2751</v>
      </c>
      <c r="E881" s="48">
        <v>462688</v>
      </c>
      <c r="F881" s="56">
        <v>45798</v>
      </c>
      <c r="G881" s="46">
        <v>8</v>
      </c>
    </row>
    <row r="882" spans="1:7" ht="16" customHeight="1">
      <c r="A882" s="36" t="s">
        <v>2752</v>
      </c>
      <c r="B882" s="36" t="s">
        <v>201</v>
      </c>
      <c r="C882" s="54" t="s">
        <v>2753</v>
      </c>
      <c r="D882" s="36" t="s">
        <v>2754</v>
      </c>
      <c r="E882" s="48">
        <v>598944</v>
      </c>
      <c r="F882" s="56">
        <v>45863</v>
      </c>
      <c r="G882" s="46">
        <v>6</v>
      </c>
    </row>
    <row r="883" spans="1:7" ht="16" customHeight="1">
      <c r="A883" s="36" t="s">
        <v>2755</v>
      </c>
      <c r="B883" s="36" t="s">
        <v>273</v>
      </c>
      <c r="C883" s="54" t="s">
        <v>2756</v>
      </c>
      <c r="D883" s="36" t="s">
        <v>2757</v>
      </c>
      <c r="E883" s="48">
        <v>524292</v>
      </c>
      <c r="F883" s="56">
        <v>45792</v>
      </c>
      <c r="G883" s="46">
        <v>8</v>
      </c>
    </row>
    <row r="884" spans="1:7" ht="16" customHeight="1">
      <c r="A884" s="36" t="s">
        <v>2758</v>
      </c>
      <c r="B884" s="36" t="s">
        <v>167</v>
      </c>
      <c r="C884" s="54" t="s">
        <v>2759</v>
      </c>
      <c r="D884" s="36" t="s">
        <v>2760</v>
      </c>
      <c r="E884" s="48">
        <v>666144</v>
      </c>
      <c r="F884" s="56">
        <v>45676</v>
      </c>
      <c r="G884" s="46">
        <v>5</v>
      </c>
    </row>
    <row r="885" spans="1:7" ht="16" customHeight="1">
      <c r="A885" s="36" t="s">
        <v>2761</v>
      </c>
      <c r="B885" s="36" t="s">
        <v>178</v>
      </c>
      <c r="C885" s="54" t="s">
        <v>2762</v>
      </c>
      <c r="D885" s="36" t="s">
        <v>2763</v>
      </c>
      <c r="E885" s="48">
        <v>665364</v>
      </c>
      <c r="F885" s="56">
        <v>45753</v>
      </c>
      <c r="G885" s="46">
        <v>8</v>
      </c>
    </row>
    <row r="886" spans="1:7" ht="16" customHeight="1">
      <c r="A886" s="36" t="s">
        <v>2764</v>
      </c>
      <c r="B886" s="36" t="s">
        <v>554</v>
      </c>
      <c r="C886" s="54" t="s">
        <v>2765</v>
      </c>
      <c r="D886" s="36" t="s">
        <v>2766</v>
      </c>
      <c r="E886" s="48">
        <v>597091</v>
      </c>
      <c r="F886" s="56">
        <v>45720</v>
      </c>
      <c r="G886" s="46">
        <v>1</v>
      </c>
    </row>
    <row r="887" spans="1:7" ht="16" customHeight="1">
      <c r="A887" s="36" t="s">
        <v>2767</v>
      </c>
      <c r="B887" s="36" t="s">
        <v>73</v>
      </c>
      <c r="C887" s="54" t="s">
        <v>2768</v>
      </c>
      <c r="D887" s="36" t="s">
        <v>2769</v>
      </c>
      <c r="E887" s="48">
        <v>504263</v>
      </c>
      <c r="F887" s="56">
        <v>45895</v>
      </c>
      <c r="G887" s="46">
        <v>3</v>
      </c>
    </row>
    <row r="888" spans="1:7" ht="16" customHeight="1">
      <c r="A888" s="36" t="s">
        <v>2770</v>
      </c>
      <c r="B888" s="36" t="s">
        <v>16</v>
      </c>
      <c r="C888" s="54" t="s">
        <v>2771</v>
      </c>
      <c r="D888" s="36" t="s">
        <v>2772</v>
      </c>
      <c r="E888" s="48">
        <v>544750</v>
      </c>
      <c r="F888" s="56">
        <v>45928</v>
      </c>
      <c r="G888" s="46">
        <v>8</v>
      </c>
    </row>
    <row r="889" spans="1:7" ht="16" customHeight="1">
      <c r="A889" s="36" t="s">
        <v>2773</v>
      </c>
      <c r="B889" s="36" t="s">
        <v>24</v>
      </c>
      <c r="C889" s="54" t="s">
        <v>2774</v>
      </c>
      <c r="D889" s="36" t="s">
        <v>2775</v>
      </c>
      <c r="E889" s="48">
        <v>464103</v>
      </c>
      <c r="F889" s="56">
        <v>46013</v>
      </c>
      <c r="G889" s="46">
        <v>6</v>
      </c>
    </row>
    <row r="890" spans="1:7" ht="16" customHeight="1">
      <c r="A890" s="36" t="s">
        <v>2776</v>
      </c>
      <c r="B890" s="36" t="s">
        <v>334</v>
      </c>
      <c r="C890" s="54" t="s">
        <v>2777</v>
      </c>
      <c r="D890" s="36" t="s">
        <v>2778</v>
      </c>
      <c r="E890" s="48">
        <v>536105</v>
      </c>
      <c r="F890" s="56">
        <v>45943</v>
      </c>
      <c r="G890" s="46">
        <v>8</v>
      </c>
    </row>
    <row r="891" spans="1:7" ht="16" customHeight="1">
      <c r="A891" s="36" t="s">
        <v>2779</v>
      </c>
      <c r="B891" s="36" t="s">
        <v>1121</v>
      </c>
      <c r="C891" s="54" t="s">
        <v>2780</v>
      </c>
      <c r="D891" s="36" t="s">
        <v>2781</v>
      </c>
      <c r="E891" s="48">
        <v>697863</v>
      </c>
      <c r="F891" s="56">
        <v>45865</v>
      </c>
      <c r="G891" s="46">
        <v>3</v>
      </c>
    </row>
    <row r="892" spans="1:7" ht="16" customHeight="1">
      <c r="A892" s="36" t="s">
        <v>2782</v>
      </c>
      <c r="B892" s="36" t="s">
        <v>446</v>
      </c>
      <c r="C892" s="54" t="s">
        <v>2783</v>
      </c>
      <c r="D892" s="36" t="s">
        <v>2784</v>
      </c>
      <c r="E892" s="48">
        <v>502707</v>
      </c>
      <c r="F892" s="56">
        <v>45826</v>
      </c>
      <c r="G892" s="46">
        <v>3</v>
      </c>
    </row>
    <row r="893" spans="1:7" ht="16" customHeight="1">
      <c r="A893" s="36" t="s">
        <v>2785</v>
      </c>
      <c r="B893" s="36" t="s">
        <v>1547</v>
      </c>
      <c r="C893" s="54" t="s">
        <v>2786</v>
      </c>
      <c r="D893" s="36" t="s">
        <v>2787</v>
      </c>
      <c r="E893" s="48">
        <v>680806</v>
      </c>
      <c r="F893" s="56">
        <v>45837</v>
      </c>
      <c r="G893" s="46">
        <v>6</v>
      </c>
    </row>
    <row r="894" spans="1:7" ht="16" customHeight="1">
      <c r="A894" s="36" t="s">
        <v>2788</v>
      </c>
      <c r="B894" s="36" t="s">
        <v>733</v>
      </c>
      <c r="C894" s="54" t="s">
        <v>2789</v>
      </c>
      <c r="D894" s="36" t="s">
        <v>2790</v>
      </c>
      <c r="E894" s="48">
        <v>647028</v>
      </c>
      <c r="F894" s="56">
        <v>45661</v>
      </c>
      <c r="G894" s="46">
        <v>3</v>
      </c>
    </row>
    <row r="895" spans="1:7" ht="16" customHeight="1">
      <c r="A895" s="36" t="s">
        <v>2791</v>
      </c>
      <c r="B895" s="36" t="s">
        <v>58</v>
      </c>
      <c r="C895" s="54" t="s">
        <v>2792</v>
      </c>
      <c r="D895" s="36" t="s">
        <v>2793</v>
      </c>
      <c r="E895" s="48">
        <v>609774</v>
      </c>
      <c r="F895" s="56">
        <v>46021</v>
      </c>
      <c r="G895" s="46">
        <v>6</v>
      </c>
    </row>
    <row r="896" spans="1:7" ht="16" customHeight="1">
      <c r="A896" s="36" t="s">
        <v>2794</v>
      </c>
      <c r="B896" s="36" t="s">
        <v>882</v>
      </c>
      <c r="C896" s="54" t="s">
        <v>2795</v>
      </c>
      <c r="D896" s="36" t="s">
        <v>2796</v>
      </c>
      <c r="E896" s="48">
        <v>553368</v>
      </c>
      <c r="F896" s="56">
        <v>45711</v>
      </c>
      <c r="G896" s="46">
        <v>3</v>
      </c>
    </row>
    <row r="897" spans="1:7" ht="16" customHeight="1">
      <c r="A897" s="36" t="s">
        <v>2797</v>
      </c>
      <c r="B897" s="36" t="s">
        <v>153</v>
      </c>
      <c r="C897" s="54" t="s">
        <v>2798</v>
      </c>
      <c r="D897" s="36" t="s">
        <v>2799</v>
      </c>
      <c r="E897" s="48">
        <v>656488</v>
      </c>
      <c r="F897" s="56">
        <v>45791</v>
      </c>
      <c r="G897" s="46">
        <v>9</v>
      </c>
    </row>
    <row r="898" spans="1:7" ht="16" customHeight="1">
      <c r="A898" s="36" t="s">
        <v>2800</v>
      </c>
      <c r="B898" s="36" t="s">
        <v>345</v>
      </c>
      <c r="C898" s="54" t="s">
        <v>2801</v>
      </c>
      <c r="D898" s="36" t="s">
        <v>2802</v>
      </c>
      <c r="E898" s="48">
        <v>478325</v>
      </c>
      <c r="F898" s="56">
        <v>45685</v>
      </c>
      <c r="G898" s="46">
        <v>4</v>
      </c>
    </row>
    <row r="899" spans="1:7" ht="16" customHeight="1">
      <c r="A899" s="36" t="s">
        <v>2803</v>
      </c>
      <c r="B899" s="36" t="s">
        <v>220</v>
      </c>
      <c r="C899" s="54" t="s">
        <v>2804</v>
      </c>
      <c r="D899" s="36" t="s">
        <v>2805</v>
      </c>
      <c r="E899" s="48">
        <v>589986</v>
      </c>
      <c r="F899" s="56">
        <v>45923</v>
      </c>
      <c r="G899" s="46">
        <v>7</v>
      </c>
    </row>
    <row r="900" spans="1:7" ht="16" customHeight="1">
      <c r="A900" s="36" t="s">
        <v>2806</v>
      </c>
      <c r="B900" s="36" t="s">
        <v>1578</v>
      </c>
      <c r="C900" s="54" t="s">
        <v>2807</v>
      </c>
      <c r="D900" s="36" t="s">
        <v>2808</v>
      </c>
      <c r="E900" s="48">
        <v>608928</v>
      </c>
      <c r="F900" s="56">
        <v>45764</v>
      </c>
      <c r="G900" s="46">
        <v>9</v>
      </c>
    </row>
    <row r="901" spans="1:7" ht="16" customHeight="1">
      <c r="A901" s="36" t="s">
        <v>2809</v>
      </c>
      <c r="B901" s="36" t="s">
        <v>287</v>
      </c>
      <c r="C901" s="54" t="s">
        <v>2810</v>
      </c>
      <c r="D901" s="36" t="s">
        <v>2811</v>
      </c>
      <c r="E901" s="48">
        <v>620707</v>
      </c>
      <c r="F901" s="56">
        <v>45691</v>
      </c>
      <c r="G901" s="46">
        <v>7</v>
      </c>
    </row>
    <row r="902" spans="1:7" ht="16" customHeight="1">
      <c r="A902" s="36" t="s">
        <v>2812</v>
      </c>
      <c r="B902" s="36" t="s">
        <v>24</v>
      </c>
      <c r="C902" s="54" t="s">
        <v>2813</v>
      </c>
      <c r="D902" s="36" t="s">
        <v>2814</v>
      </c>
      <c r="E902" s="48">
        <v>468832</v>
      </c>
      <c r="F902" s="56">
        <v>46012</v>
      </c>
      <c r="G902" s="46">
        <v>1</v>
      </c>
    </row>
    <row r="903" spans="1:7" ht="16" customHeight="1">
      <c r="A903" s="36" t="s">
        <v>2815</v>
      </c>
      <c r="B903" s="36" t="s">
        <v>269</v>
      </c>
      <c r="C903" s="54" t="s">
        <v>2816</v>
      </c>
      <c r="D903" s="36" t="s">
        <v>2817</v>
      </c>
      <c r="E903" s="48">
        <v>505991</v>
      </c>
      <c r="F903" s="56">
        <v>45854</v>
      </c>
      <c r="G903" s="46">
        <v>4</v>
      </c>
    </row>
    <row r="904" spans="1:7" ht="16" customHeight="1">
      <c r="A904" s="36" t="s">
        <v>2818</v>
      </c>
      <c r="B904" s="36" t="s">
        <v>1093</v>
      </c>
      <c r="C904" s="54" t="s">
        <v>2819</v>
      </c>
      <c r="D904" s="36" t="s">
        <v>2820</v>
      </c>
      <c r="E904" s="48">
        <v>482517</v>
      </c>
      <c r="F904" s="56">
        <v>45811</v>
      </c>
      <c r="G904" s="46">
        <v>3</v>
      </c>
    </row>
    <row r="905" spans="1:7" ht="16" customHeight="1">
      <c r="A905" s="36" t="s">
        <v>2821</v>
      </c>
      <c r="B905" s="36" t="s">
        <v>244</v>
      </c>
      <c r="C905" s="54" t="s">
        <v>2822</v>
      </c>
      <c r="D905" s="36" t="s">
        <v>2823</v>
      </c>
      <c r="E905" s="48">
        <v>510651</v>
      </c>
      <c r="F905" s="56">
        <v>46012</v>
      </c>
      <c r="G905" s="46">
        <v>6</v>
      </c>
    </row>
    <row r="906" spans="1:7" ht="16" customHeight="1">
      <c r="A906" s="36" t="s">
        <v>2824</v>
      </c>
      <c r="B906" s="36" t="s">
        <v>244</v>
      </c>
      <c r="C906" s="54" t="s">
        <v>2825</v>
      </c>
      <c r="D906" s="36" t="s">
        <v>2826</v>
      </c>
      <c r="E906" s="48">
        <v>695211</v>
      </c>
      <c r="F906" s="56">
        <v>45824</v>
      </c>
      <c r="G906" s="46">
        <v>1</v>
      </c>
    </row>
    <row r="907" spans="1:7" ht="16" customHeight="1">
      <c r="A907" s="36" t="s">
        <v>2827</v>
      </c>
      <c r="B907" s="36" t="s">
        <v>220</v>
      </c>
      <c r="C907" s="54" t="s">
        <v>2828</v>
      </c>
      <c r="D907" s="36" t="s">
        <v>2829</v>
      </c>
      <c r="E907" s="48">
        <v>556870</v>
      </c>
      <c r="F907" s="56">
        <v>46008</v>
      </c>
      <c r="G907" s="46">
        <v>5</v>
      </c>
    </row>
    <row r="908" spans="1:7" ht="16" customHeight="1">
      <c r="A908" s="36" t="s">
        <v>2830</v>
      </c>
      <c r="B908" s="36" t="s">
        <v>48</v>
      </c>
      <c r="C908" s="54" t="s">
        <v>2831</v>
      </c>
      <c r="D908" s="36" t="s">
        <v>2832</v>
      </c>
      <c r="E908" s="48">
        <v>470643</v>
      </c>
      <c r="F908" s="56">
        <v>45938</v>
      </c>
      <c r="G908" s="46">
        <v>4</v>
      </c>
    </row>
    <row r="909" spans="1:7" ht="16" customHeight="1">
      <c r="A909" s="36" t="s">
        <v>2833</v>
      </c>
      <c r="B909" s="36" t="s">
        <v>233</v>
      </c>
      <c r="C909" s="54" t="s">
        <v>2834</v>
      </c>
      <c r="D909" s="36" t="s">
        <v>2835</v>
      </c>
      <c r="E909" s="48">
        <v>548401</v>
      </c>
      <c r="F909" s="56">
        <v>45842</v>
      </c>
      <c r="G909" s="46">
        <v>9</v>
      </c>
    </row>
    <row r="910" spans="1:7" ht="16" customHeight="1">
      <c r="A910" s="36" t="s">
        <v>2836</v>
      </c>
      <c r="B910" s="36" t="s">
        <v>297</v>
      </c>
      <c r="C910" s="54" t="s">
        <v>2837</v>
      </c>
      <c r="D910" s="36" t="s">
        <v>2838</v>
      </c>
      <c r="E910" s="48">
        <v>681735</v>
      </c>
      <c r="F910" s="56">
        <v>45662</v>
      </c>
      <c r="G910" s="46">
        <v>9</v>
      </c>
    </row>
    <row r="911" spans="1:7" ht="16" customHeight="1">
      <c r="A911" s="36" t="s">
        <v>2839</v>
      </c>
      <c r="B911" s="36" t="s">
        <v>145</v>
      </c>
      <c r="C911" s="54" t="s">
        <v>2840</v>
      </c>
      <c r="D911" s="36" t="s">
        <v>2841</v>
      </c>
      <c r="E911" s="48">
        <v>476073</v>
      </c>
      <c r="F911" s="56">
        <v>45750</v>
      </c>
      <c r="G911" s="46">
        <v>8</v>
      </c>
    </row>
    <row r="912" spans="1:7" ht="16" customHeight="1">
      <c r="A912" s="36" t="s">
        <v>2842</v>
      </c>
      <c r="B912" s="36" t="s">
        <v>193</v>
      </c>
      <c r="C912" s="54" t="s">
        <v>2843</v>
      </c>
      <c r="D912" s="36" t="s">
        <v>2844</v>
      </c>
      <c r="E912" s="48">
        <v>526947</v>
      </c>
      <c r="F912" s="56">
        <v>45720</v>
      </c>
      <c r="G912" s="46">
        <v>7</v>
      </c>
    </row>
    <row r="913" spans="1:7" ht="16" customHeight="1">
      <c r="A913" s="36" t="s">
        <v>2845</v>
      </c>
      <c r="B913" s="36" t="s">
        <v>450</v>
      </c>
      <c r="C913" s="54" t="s">
        <v>2846</v>
      </c>
      <c r="D913" s="36" t="s">
        <v>2847</v>
      </c>
      <c r="E913" s="48">
        <v>657242</v>
      </c>
      <c r="F913" s="56">
        <v>45980</v>
      </c>
      <c r="G913" s="46">
        <v>3</v>
      </c>
    </row>
    <row r="914" spans="1:7" ht="16" customHeight="1">
      <c r="A914" s="36" t="s">
        <v>2848</v>
      </c>
      <c r="B914" s="36" t="s">
        <v>454</v>
      </c>
      <c r="C914" s="54" t="s">
        <v>2849</v>
      </c>
      <c r="D914" s="36" t="s">
        <v>2850</v>
      </c>
      <c r="E914" s="48">
        <v>697802</v>
      </c>
      <c r="F914" s="56">
        <v>45930</v>
      </c>
      <c r="G914" s="46">
        <v>4</v>
      </c>
    </row>
    <row r="915" spans="1:7" ht="16" customHeight="1">
      <c r="A915" s="36" t="s">
        <v>2851</v>
      </c>
      <c r="B915" s="36" t="s">
        <v>733</v>
      </c>
      <c r="C915" s="54" t="s">
        <v>2852</v>
      </c>
      <c r="D915" s="36" t="s">
        <v>2853</v>
      </c>
      <c r="E915" s="48">
        <v>484783</v>
      </c>
      <c r="F915" s="56">
        <v>45842</v>
      </c>
      <c r="G915" s="46">
        <v>3</v>
      </c>
    </row>
    <row r="916" spans="1:7" ht="16" customHeight="1">
      <c r="A916" s="36" t="s">
        <v>2854</v>
      </c>
      <c r="B916" s="36" t="s">
        <v>791</v>
      </c>
      <c r="C916" s="54" t="s">
        <v>2855</v>
      </c>
      <c r="D916" s="36" t="s">
        <v>2856</v>
      </c>
      <c r="E916" s="48">
        <v>571811</v>
      </c>
      <c r="F916" s="56">
        <v>45666</v>
      </c>
      <c r="G916" s="46">
        <v>9</v>
      </c>
    </row>
    <row r="917" spans="1:7" ht="16" customHeight="1">
      <c r="A917" s="36" t="s">
        <v>2857</v>
      </c>
      <c r="B917" s="36" t="s">
        <v>248</v>
      </c>
      <c r="C917" s="54" t="s">
        <v>2858</v>
      </c>
      <c r="D917" s="36" t="s">
        <v>2859</v>
      </c>
      <c r="E917" s="48">
        <v>646965</v>
      </c>
      <c r="F917" s="56">
        <v>45968</v>
      </c>
      <c r="G917" s="46">
        <v>1</v>
      </c>
    </row>
    <row r="918" spans="1:7" ht="16" customHeight="1">
      <c r="A918" s="36" t="s">
        <v>2860</v>
      </c>
      <c r="B918" s="36" t="s">
        <v>153</v>
      </c>
      <c r="C918" s="54" t="s">
        <v>2861</v>
      </c>
      <c r="D918" s="36" t="s">
        <v>2862</v>
      </c>
      <c r="E918" s="48">
        <v>528026</v>
      </c>
      <c r="F918" s="56">
        <v>45978</v>
      </c>
      <c r="G918" s="46">
        <v>1</v>
      </c>
    </row>
    <row r="919" spans="1:7" ht="16" customHeight="1">
      <c r="A919" s="36" t="s">
        <v>2863</v>
      </c>
      <c r="B919" s="36" t="s">
        <v>58</v>
      </c>
      <c r="C919" s="54" t="s">
        <v>2864</v>
      </c>
      <c r="D919" s="36" t="s">
        <v>2865</v>
      </c>
      <c r="E919" s="48">
        <v>641705</v>
      </c>
      <c r="F919" s="56">
        <v>45879</v>
      </c>
      <c r="G919" s="46">
        <v>2</v>
      </c>
    </row>
    <row r="920" spans="1:7" ht="16" customHeight="1">
      <c r="A920" s="36" t="s">
        <v>2866</v>
      </c>
      <c r="B920" s="36" t="s">
        <v>62</v>
      </c>
      <c r="C920" s="54" t="s">
        <v>2867</v>
      </c>
      <c r="D920" s="36" t="s">
        <v>2868</v>
      </c>
      <c r="E920" s="48">
        <v>651375</v>
      </c>
      <c r="F920" s="56">
        <v>45750</v>
      </c>
      <c r="G920" s="46">
        <v>7</v>
      </c>
    </row>
    <row r="921" spans="1:7" ht="16" customHeight="1">
      <c r="A921" s="36" t="s">
        <v>2869</v>
      </c>
      <c r="B921" s="36" t="s">
        <v>105</v>
      </c>
      <c r="C921" s="54" t="s">
        <v>2870</v>
      </c>
      <c r="D921" s="36" t="s">
        <v>2871</v>
      </c>
      <c r="E921" s="48">
        <v>539658</v>
      </c>
      <c r="F921" s="56">
        <v>45925</v>
      </c>
      <c r="G921" s="46">
        <v>6</v>
      </c>
    </row>
    <row r="922" spans="1:7" ht="16" customHeight="1">
      <c r="A922" s="36" t="s">
        <v>2872</v>
      </c>
      <c r="B922" s="36" t="s">
        <v>345</v>
      </c>
      <c r="C922" s="54" t="s">
        <v>2873</v>
      </c>
      <c r="D922" s="36" t="s">
        <v>2874</v>
      </c>
      <c r="E922" s="48">
        <v>578003</v>
      </c>
      <c r="F922" s="56">
        <v>45888</v>
      </c>
      <c r="G922" s="46">
        <v>1</v>
      </c>
    </row>
    <row r="923" spans="1:7" ht="16" customHeight="1">
      <c r="A923" s="36" t="s">
        <v>2875</v>
      </c>
      <c r="B923" s="36" t="s">
        <v>141</v>
      </c>
      <c r="C923" s="54" t="s">
        <v>2876</v>
      </c>
      <c r="D923" s="36" t="s">
        <v>2877</v>
      </c>
      <c r="E923" s="48">
        <v>644620</v>
      </c>
      <c r="F923" s="56">
        <v>46012</v>
      </c>
      <c r="G923" s="46">
        <v>6</v>
      </c>
    </row>
    <row r="924" spans="1:7" ht="16" customHeight="1">
      <c r="A924" s="36" t="s">
        <v>2878</v>
      </c>
      <c r="B924" s="36" t="s">
        <v>248</v>
      </c>
      <c r="C924" s="54" t="s">
        <v>2879</v>
      </c>
      <c r="D924" s="36" t="s">
        <v>2880</v>
      </c>
      <c r="E924" s="48">
        <v>507703</v>
      </c>
      <c r="F924" s="56">
        <v>45712</v>
      </c>
      <c r="G924" s="46">
        <v>5</v>
      </c>
    </row>
    <row r="925" spans="1:7" ht="16" customHeight="1">
      <c r="A925" s="36" t="s">
        <v>2881</v>
      </c>
      <c r="B925" s="36" t="s">
        <v>69</v>
      </c>
      <c r="C925" s="54" t="s">
        <v>2882</v>
      </c>
      <c r="D925" s="36" t="s">
        <v>2883</v>
      </c>
      <c r="E925" s="48">
        <v>556601</v>
      </c>
      <c r="F925" s="56">
        <v>45853</v>
      </c>
      <c r="G925" s="46">
        <v>4</v>
      </c>
    </row>
    <row r="926" spans="1:7" ht="16" customHeight="1">
      <c r="A926" s="36" t="s">
        <v>2884</v>
      </c>
      <c r="B926" s="36" t="s">
        <v>141</v>
      </c>
      <c r="C926" s="54" t="s">
        <v>2885</v>
      </c>
      <c r="D926" s="36" t="s">
        <v>2886</v>
      </c>
      <c r="E926" s="48">
        <v>666619</v>
      </c>
      <c r="F926" s="56">
        <v>46010</v>
      </c>
      <c r="G926" s="46">
        <v>7</v>
      </c>
    </row>
    <row r="927" spans="1:7" ht="16" customHeight="1">
      <c r="A927" s="36" t="s">
        <v>2887</v>
      </c>
      <c r="B927" s="36" t="s">
        <v>12</v>
      </c>
      <c r="C927" s="54" t="s">
        <v>2888</v>
      </c>
      <c r="D927" s="36" t="s">
        <v>2889</v>
      </c>
      <c r="E927" s="48">
        <v>544544</v>
      </c>
      <c r="F927" s="56">
        <v>45750</v>
      </c>
      <c r="G927" s="46">
        <v>3</v>
      </c>
    </row>
    <row r="928" spans="1:7" ht="16" customHeight="1">
      <c r="A928" s="36" t="s">
        <v>2890</v>
      </c>
      <c r="B928" s="36" t="s">
        <v>16</v>
      </c>
      <c r="C928" s="54" t="s">
        <v>2891</v>
      </c>
      <c r="D928" s="36" t="s">
        <v>2892</v>
      </c>
      <c r="E928" s="48">
        <v>537094</v>
      </c>
      <c r="F928" s="56">
        <v>45680</v>
      </c>
      <c r="G928" s="46">
        <v>3</v>
      </c>
    </row>
    <row r="929" spans="1:7" ht="16" customHeight="1">
      <c r="A929" s="36" t="s">
        <v>2893</v>
      </c>
      <c r="B929" s="36" t="s">
        <v>28</v>
      </c>
      <c r="C929" s="54" t="s">
        <v>2894</v>
      </c>
      <c r="D929" s="36" t="s">
        <v>2895</v>
      </c>
      <c r="E929" s="48">
        <v>538007</v>
      </c>
      <c r="F929" s="56">
        <v>45926</v>
      </c>
      <c r="G929" s="46">
        <v>1</v>
      </c>
    </row>
    <row r="930" spans="1:7" ht="16" customHeight="1">
      <c r="A930" s="36" t="s">
        <v>2896</v>
      </c>
      <c r="B930" s="36" t="s">
        <v>233</v>
      </c>
      <c r="C930" s="54" t="s">
        <v>2897</v>
      </c>
      <c r="D930" s="36" t="s">
        <v>2898</v>
      </c>
      <c r="E930" s="48">
        <v>551416</v>
      </c>
      <c r="F930" s="56">
        <v>45852</v>
      </c>
      <c r="G930" s="46">
        <v>8</v>
      </c>
    </row>
    <row r="931" spans="1:7" ht="16" customHeight="1">
      <c r="A931" s="36" t="s">
        <v>2899</v>
      </c>
      <c r="B931" s="36" t="s">
        <v>262</v>
      </c>
      <c r="C931" s="54" t="s">
        <v>2900</v>
      </c>
      <c r="D931" s="36" t="s">
        <v>2901</v>
      </c>
      <c r="E931" s="48">
        <v>554504</v>
      </c>
      <c r="F931" s="56">
        <v>45851</v>
      </c>
      <c r="G931" s="46">
        <v>1</v>
      </c>
    </row>
    <row r="932" spans="1:7" ht="16" customHeight="1">
      <c r="A932" s="36" t="s">
        <v>2902</v>
      </c>
      <c r="B932" s="36" t="s">
        <v>233</v>
      </c>
      <c r="C932" s="54" t="s">
        <v>2903</v>
      </c>
      <c r="D932" s="36" t="s">
        <v>2904</v>
      </c>
      <c r="E932" s="48">
        <v>682267</v>
      </c>
      <c r="F932" s="56">
        <v>45914</v>
      </c>
      <c r="G932" s="46">
        <v>8</v>
      </c>
    </row>
    <row r="933" spans="1:7" ht="16" customHeight="1">
      <c r="A933" s="36" t="s">
        <v>2905</v>
      </c>
      <c r="B933" s="36" t="s">
        <v>554</v>
      </c>
      <c r="C933" s="54" t="s">
        <v>2906</v>
      </c>
      <c r="D933" s="36" t="s">
        <v>2907</v>
      </c>
      <c r="E933" s="48">
        <v>634808</v>
      </c>
      <c r="F933" s="56">
        <v>45807</v>
      </c>
      <c r="G933" s="46">
        <v>6</v>
      </c>
    </row>
    <row r="934" spans="1:7" ht="16" customHeight="1">
      <c r="A934" s="36" t="s">
        <v>2908</v>
      </c>
      <c r="B934" s="36" t="s">
        <v>334</v>
      </c>
      <c r="C934" s="54" t="s">
        <v>2909</v>
      </c>
      <c r="D934" s="36" t="s">
        <v>2910</v>
      </c>
      <c r="E934" s="48">
        <v>666415</v>
      </c>
      <c r="F934" s="56">
        <v>46008</v>
      </c>
      <c r="G934" s="46">
        <v>6</v>
      </c>
    </row>
    <row r="935" spans="1:7" ht="16" customHeight="1">
      <c r="A935" s="36" t="s">
        <v>2911</v>
      </c>
      <c r="B935" s="36" t="s">
        <v>73</v>
      </c>
      <c r="C935" s="54" t="s">
        <v>2912</v>
      </c>
      <c r="D935" s="36" t="s">
        <v>2913</v>
      </c>
      <c r="E935" s="48">
        <v>629850</v>
      </c>
      <c r="F935" s="56">
        <v>45838</v>
      </c>
      <c r="G935" s="46">
        <v>3</v>
      </c>
    </row>
    <row r="936" spans="1:7" ht="16" customHeight="1">
      <c r="A936" s="36" t="s">
        <v>2914</v>
      </c>
      <c r="B936" s="36" t="s">
        <v>662</v>
      </c>
      <c r="C936" s="54" t="s">
        <v>2915</v>
      </c>
      <c r="D936" s="36" t="s">
        <v>2916</v>
      </c>
      <c r="E936" s="48">
        <v>647144</v>
      </c>
      <c r="F936" s="56">
        <v>45733</v>
      </c>
      <c r="G936" s="46">
        <v>7</v>
      </c>
    </row>
    <row r="937" spans="1:7" ht="16" customHeight="1">
      <c r="A937" s="36" t="s">
        <v>2917</v>
      </c>
      <c r="B937" s="36" t="s">
        <v>733</v>
      </c>
      <c r="C937" s="54" t="s">
        <v>2918</v>
      </c>
      <c r="D937" s="36" t="s">
        <v>2919</v>
      </c>
      <c r="E937" s="48">
        <v>486708</v>
      </c>
      <c r="F937" s="56">
        <v>45930</v>
      </c>
      <c r="G937" s="46">
        <v>9</v>
      </c>
    </row>
    <row r="938" spans="1:7" ht="16" customHeight="1">
      <c r="A938" s="36" t="s">
        <v>2920</v>
      </c>
      <c r="B938" s="36" t="s">
        <v>450</v>
      </c>
      <c r="C938" s="54" t="s">
        <v>2921</v>
      </c>
      <c r="D938" s="36" t="s">
        <v>2922</v>
      </c>
      <c r="E938" s="48">
        <v>623653</v>
      </c>
      <c r="F938" s="56">
        <v>45998</v>
      </c>
      <c r="G938" s="46">
        <v>1</v>
      </c>
    </row>
    <row r="939" spans="1:7" ht="16" customHeight="1">
      <c r="A939" s="36" t="s">
        <v>2923</v>
      </c>
      <c r="B939" s="36" t="s">
        <v>212</v>
      </c>
      <c r="C939" s="54" t="s">
        <v>2924</v>
      </c>
      <c r="D939" s="36" t="s">
        <v>2925</v>
      </c>
      <c r="E939" s="48">
        <v>597044</v>
      </c>
      <c r="F939" s="56">
        <v>45736</v>
      </c>
      <c r="G939" s="46">
        <v>4</v>
      </c>
    </row>
    <row r="940" spans="1:7" ht="16" customHeight="1">
      <c r="A940" s="36" t="s">
        <v>2926</v>
      </c>
      <c r="B940" s="36" t="s">
        <v>197</v>
      </c>
      <c r="C940" s="54" t="s">
        <v>2927</v>
      </c>
      <c r="D940" s="36" t="s">
        <v>2928</v>
      </c>
      <c r="E940" s="48">
        <v>589777</v>
      </c>
      <c r="F940" s="56">
        <v>45986</v>
      </c>
      <c r="G940" s="46">
        <v>8</v>
      </c>
    </row>
    <row r="941" spans="1:7" ht="16" customHeight="1">
      <c r="A941" s="36" t="s">
        <v>2929</v>
      </c>
      <c r="B941" s="36" t="s">
        <v>312</v>
      </c>
      <c r="C941" s="54" t="s">
        <v>2930</v>
      </c>
      <c r="D941" s="36" t="s">
        <v>2931</v>
      </c>
      <c r="E941" s="48">
        <v>550289</v>
      </c>
      <c r="F941" s="56">
        <v>45978</v>
      </c>
      <c r="G941" s="46">
        <v>2</v>
      </c>
    </row>
    <row r="942" spans="1:7" ht="16" customHeight="1">
      <c r="A942" s="36" t="s">
        <v>2932</v>
      </c>
      <c r="B942" s="36" t="s">
        <v>262</v>
      </c>
      <c r="C942" s="54" t="s">
        <v>2933</v>
      </c>
      <c r="D942" s="36" t="s">
        <v>2934</v>
      </c>
      <c r="E942" s="48">
        <v>690564</v>
      </c>
      <c r="F942" s="56">
        <v>45878</v>
      </c>
      <c r="G942" s="46">
        <v>1</v>
      </c>
    </row>
    <row r="943" spans="1:7" ht="16" customHeight="1">
      <c r="A943" s="36" t="s">
        <v>2935</v>
      </c>
      <c r="B943" s="36" t="s">
        <v>16</v>
      </c>
      <c r="C943" s="54" t="s">
        <v>2936</v>
      </c>
      <c r="D943" s="36" t="s">
        <v>2937</v>
      </c>
      <c r="E943" s="48">
        <v>544322</v>
      </c>
      <c r="F943" s="56">
        <v>45708</v>
      </c>
      <c r="G943" s="46">
        <v>5</v>
      </c>
    </row>
    <row r="944" spans="1:7" ht="16" customHeight="1">
      <c r="A944" s="36" t="s">
        <v>2938</v>
      </c>
      <c r="B944" s="36" t="s">
        <v>787</v>
      </c>
      <c r="C944" s="54" t="s">
        <v>2939</v>
      </c>
      <c r="D944" s="36" t="s">
        <v>2940</v>
      </c>
      <c r="E944" s="48">
        <v>540061</v>
      </c>
      <c r="F944" s="56">
        <v>45907</v>
      </c>
      <c r="G944" s="46">
        <v>1</v>
      </c>
    </row>
    <row r="945" spans="1:7" ht="16" customHeight="1">
      <c r="A945" s="36" t="s">
        <v>2941</v>
      </c>
      <c r="B945" s="36" t="s">
        <v>123</v>
      </c>
      <c r="C945" s="54" t="s">
        <v>2942</v>
      </c>
      <c r="D945" s="36" t="s">
        <v>2943</v>
      </c>
      <c r="E945" s="48">
        <v>484791</v>
      </c>
      <c r="F945" s="56">
        <v>45799</v>
      </c>
      <c r="G945" s="46">
        <v>3</v>
      </c>
    </row>
    <row r="946" spans="1:7" ht="16" customHeight="1">
      <c r="A946" s="36" t="s">
        <v>2944</v>
      </c>
      <c r="B946" s="36" t="s">
        <v>1071</v>
      </c>
      <c r="C946" s="54" t="s">
        <v>2945</v>
      </c>
      <c r="D946" s="36" t="s">
        <v>2946</v>
      </c>
      <c r="E946" s="48">
        <v>450506</v>
      </c>
      <c r="F946" s="56">
        <v>45682</v>
      </c>
      <c r="G946" s="46">
        <v>8</v>
      </c>
    </row>
    <row r="947" spans="1:7" ht="16" customHeight="1">
      <c r="A947" s="36" t="s">
        <v>2947</v>
      </c>
      <c r="B947" s="36" t="s">
        <v>216</v>
      </c>
      <c r="C947" s="54" t="s">
        <v>2948</v>
      </c>
      <c r="D947" s="36" t="s">
        <v>2949</v>
      </c>
      <c r="E947" s="48">
        <v>452264</v>
      </c>
      <c r="F947" s="56">
        <v>45840</v>
      </c>
      <c r="G947" s="46">
        <v>3</v>
      </c>
    </row>
    <row r="948" spans="1:7" ht="16" customHeight="1">
      <c r="A948" s="36" t="s">
        <v>2950</v>
      </c>
      <c r="B948" s="36" t="s">
        <v>380</v>
      </c>
      <c r="C948" s="54" t="s">
        <v>2951</v>
      </c>
      <c r="D948" s="36" t="s">
        <v>2952</v>
      </c>
      <c r="E948" s="48">
        <v>499077</v>
      </c>
      <c r="F948" s="56">
        <v>45901</v>
      </c>
      <c r="G948" s="46">
        <v>1</v>
      </c>
    </row>
    <row r="949" spans="1:7" ht="16" customHeight="1">
      <c r="A949" s="36" t="s">
        <v>2953</v>
      </c>
      <c r="B949" s="36" t="s">
        <v>589</v>
      </c>
      <c r="C949" s="54" t="s">
        <v>2954</v>
      </c>
      <c r="D949" s="36" t="s">
        <v>2955</v>
      </c>
      <c r="E949" s="48">
        <v>459978</v>
      </c>
      <c r="F949" s="56">
        <v>45752</v>
      </c>
      <c r="G949" s="46">
        <v>5</v>
      </c>
    </row>
    <row r="950" spans="1:7" ht="16" customHeight="1">
      <c r="A950" s="36" t="s">
        <v>2956</v>
      </c>
      <c r="B950" s="36" t="s">
        <v>589</v>
      </c>
      <c r="C950" s="54" t="s">
        <v>2957</v>
      </c>
      <c r="D950" s="36" t="s">
        <v>2958</v>
      </c>
      <c r="E950" s="48">
        <v>655739</v>
      </c>
      <c r="F950" s="56">
        <v>45979</v>
      </c>
      <c r="G950" s="46">
        <v>2</v>
      </c>
    </row>
    <row r="951" spans="1:7" ht="16" customHeight="1">
      <c r="A951" s="36" t="s">
        <v>2959</v>
      </c>
      <c r="B951" s="36" t="s">
        <v>248</v>
      </c>
      <c r="C951" s="54" t="s">
        <v>2960</v>
      </c>
      <c r="D951" s="36" t="s">
        <v>2961</v>
      </c>
      <c r="E951" s="48">
        <v>649522</v>
      </c>
      <c r="F951" s="56">
        <v>45823</v>
      </c>
      <c r="G951" s="46">
        <v>1</v>
      </c>
    </row>
    <row r="952" spans="1:7" ht="16" customHeight="1">
      <c r="A952" s="36" t="s">
        <v>2962</v>
      </c>
      <c r="B952" s="36" t="s">
        <v>787</v>
      </c>
      <c r="C952" s="54" t="s">
        <v>2963</v>
      </c>
      <c r="D952" s="36" t="s">
        <v>2964</v>
      </c>
      <c r="E952" s="48">
        <v>605112</v>
      </c>
      <c r="F952" s="56">
        <v>45875</v>
      </c>
      <c r="G952" s="46">
        <v>4</v>
      </c>
    </row>
    <row r="953" spans="1:7" ht="16" customHeight="1">
      <c r="A953" s="36" t="s">
        <v>2965</v>
      </c>
      <c r="B953" s="36" t="s">
        <v>44</v>
      </c>
      <c r="C953" s="54" t="s">
        <v>2966</v>
      </c>
      <c r="D953" s="36" t="s">
        <v>2967</v>
      </c>
      <c r="E953" s="48">
        <v>588187</v>
      </c>
      <c r="F953" s="56">
        <v>45996</v>
      </c>
      <c r="G953" s="46">
        <v>9</v>
      </c>
    </row>
    <row r="954" spans="1:7" ht="16" customHeight="1">
      <c r="A954" s="36" t="s">
        <v>2968</v>
      </c>
      <c r="B954" s="36" t="s">
        <v>454</v>
      </c>
      <c r="C954" s="54" t="s">
        <v>2969</v>
      </c>
      <c r="D954" s="36" t="s">
        <v>2970</v>
      </c>
      <c r="E954" s="48">
        <v>618363</v>
      </c>
      <c r="F954" s="56">
        <v>45992</v>
      </c>
      <c r="G954" s="46">
        <v>9</v>
      </c>
    </row>
    <row r="955" spans="1:7" ht="16" customHeight="1">
      <c r="A955" s="36" t="s">
        <v>2971</v>
      </c>
      <c r="B955" s="36" t="s">
        <v>89</v>
      </c>
      <c r="C955" s="54" t="s">
        <v>2972</v>
      </c>
      <c r="D955" s="36" t="s">
        <v>2973</v>
      </c>
      <c r="E955" s="48">
        <v>629878</v>
      </c>
      <c r="F955" s="56">
        <v>45762</v>
      </c>
      <c r="G955" s="46">
        <v>8</v>
      </c>
    </row>
    <row r="956" spans="1:7" ht="16" customHeight="1">
      <c r="A956" s="36" t="s">
        <v>2974</v>
      </c>
      <c r="B956" s="36" t="s">
        <v>454</v>
      </c>
      <c r="C956" s="54" t="s">
        <v>2975</v>
      </c>
      <c r="D956" s="36" t="s">
        <v>2976</v>
      </c>
      <c r="E956" s="48">
        <v>472692</v>
      </c>
      <c r="F956" s="56">
        <v>45938</v>
      </c>
      <c r="G956" s="46">
        <v>9</v>
      </c>
    </row>
    <row r="957" spans="1:7" ht="16" customHeight="1">
      <c r="A957" s="36" t="s">
        <v>2977</v>
      </c>
      <c r="B957" s="36" t="s">
        <v>24</v>
      </c>
      <c r="C957" s="54" t="s">
        <v>2978</v>
      </c>
      <c r="D957" s="36" t="s">
        <v>2979</v>
      </c>
      <c r="E957" s="48">
        <v>478742</v>
      </c>
      <c r="F957" s="56">
        <v>45705</v>
      </c>
      <c r="G957" s="46">
        <v>4</v>
      </c>
    </row>
    <row r="958" spans="1:7" ht="16" customHeight="1">
      <c r="A958" s="36" t="s">
        <v>2980</v>
      </c>
      <c r="B958" s="36" t="s">
        <v>446</v>
      </c>
      <c r="C958" s="54" t="s">
        <v>2981</v>
      </c>
      <c r="D958" s="36" t="s">
        <v>2982</v>
      </c>
      <c r="E958" s="48">
        <v>596596</v>
      </c>
      <c r="F958" s="56">
        <v>46020</v>
      </c>
      <c r="G958" s="46">
        <v>1</v>
      </c>
    </row>
    <row r="959" spans="1:7" ht="16" customHeight="1">
      <c r="A959" s="36" t="s">
        <v>2983</v>
      </c>
      <c r="B959" s="36" t="s">
        <v>287</v>
      </c>
      <c r="C959" s="54" t="s">
        <v>2984</v>
      </c>
      <c r="D959" s="36" t="s">
        <v>2985</v>
      </c>
      <c r="E959" s="48">
        <v>454412</v>
      </c>
      <c r="F959" s="56">
        <v>45879</v>
      </c>
      <c r="G959" s="46">
        <v>8</v>
      </c>
    </row>
    <row r="960" spans="1:7" ht="16" customHeight="1">
      <c r="A960" s="36" t="s">
        <v>2986</v>
      </c>
      <c r="B960" s="36" t="s">
        <v>167</v>
      </c>
      <c r="C960" s="54" t="s">
        <v>2987</v>
      </c>
      <c r="D960" s="36" t="s">
        <v>2988</v>
      </c>
      <c r="E960" s="48">
        <v>683619</v>
      </c>
      <c r="F960" s="56">
        <v>45834</v>
      </c>
      <c r="G960" s="46">
        <v>5</v>
      </c>
    </row>
    <row r="961" spans="1:7" ht="16" customHeight="1">
      <c r="A961" s="36" t="s">
        <v>2989</v>
      </c>
      <c r="B961" s="36" t="s">
        <v>1015</v>
      </c>
      <c r="C961" s="54" t="s">
        <v>2990</v>
      </c>
      <c r="D961" s="36" t="s">
        <v>2991</v>
      </c>
      <c r="E961" s="48">
        <v>619391</v>
      </c>
      <c r="F961" s="56">
        <v>46002</v>
      </c>
      <c r="G961" s="46">
        <v>6</v>
      </c>
    </row>
    <row r="962" spans="1:7" ht="16" customHeight="1">
      <c r="A962" s="36" t="s">
        <v>2992</v>
      </c>
      <c r="B962" s="36" t="s">
        <v>649</v>
      </c>
      <c r="C962" s="54" t="s">
        <v>2993</v>
      </c>
      <c r="D962" s="36" t="s">
        <v>2994</v>
      </c>
      <c r="E962" s="48">
        <v>539226</v>
      </c>
      <c r="F962" s="56">
        <v>45998</v>
      </c>
      <c r="G962" s="46">
        <v>5</v>
      </c>
    </row>
    <row r="963" spans="1:7" ht="16" customHeight="1">
      <c r="A963" s="36" t="s">
        <v>2995</v>
      </c>
      <c r="B963" s="36" t="s">
        <v>1578</v>
      </c>
      <c r="C963" s="54" t="s">
        <v>2996</v>
      </c>
      <c r="D963" s="36" t="s">
        <v>2997</v>
      </c>
      <c r="E963" s="48">
        <v>590284</v>
      </c>
      <c r="F963" s="56">
        <v>45699</v>
      </c>
      <c r="G963" s="46">
        <v>9</v>
      </c>
    </row>
    <row r="964" spans="1:7" ht="16" customHeight="1">
      <c r="A964" s="36" t="s">
        <v>2998</v>
      </c>
      <c r="B964" s="36" t="s">
        <v>141</v>
      </c>
      <c r="C964" s="54" t="s">
        <v>2999</v>
      </c>
      <c r="D964" s="36" t="s">
        <v>3000</v>
      </c>
      <c r="E964" s="48">
        <v>694403</v>
      </c>
      <c r="F964" s="56">
        <v>45749</v>
      </c>
      <c r="G964" s="46">
        <v>2</v>
      </c>
    </row>
    <row r="965" spans="1:7" ht="16" customHeight="1">
      <c r="A965" s="36" t="s">
        <v>3001</v>
      </c>
      <c r="B965" s="36" t="s">
        <v>24</v>
      </c>
      <c r="C965" s="54" t="s">
        <v>3002</v>
      </c>
      <c r="D965" s="36" t="s">
        <v>3003</v>
      </c>
      <c r="E965" s="48">
        <v>508751</v>
      </c>
      <c r="F965" s="56">
        <v>45866</v>
      </c>
      <c r="G965" s="46">
        <v>2</v>
      </c>
    </row>
    <row r="966" spans="1:7" ht="16" customHeight="1">
      <c r="A966" s="36" t="s">
        <v>3004</v>
      </c>
      <c r="B966" s="36" t="s">
        <v>473</v>
      </c>
      <c r="C966" s="54" t="s">
        <v>3005</v>
      </c>
      <c r="D966" s="36" t="s">
        <v>3006</v>
      </c>
      <c r="E966" s="48">
        <v>578637</v>
      </c>
      <c r="F966" s="56">
        <v>45937</v>
      </c>
      <c r="G966" s="46">
        <v>6</v>
      </c>
    </row>
    <row r="967" spans="1:7" ht="16" customHeight="1">
      <c r="A967" s="36" t="s">
        <v>3007</v>
      </c>
      <c r="B967" s="36" t="s">
        <v>240</v>
      </c>
      <c r="C967" s="54" t="s">
        <v>3008</v>
      </c>
      <c r="D967" s="36" t="s">
        <v>3009</v>
      </c>
      <c r="E967" s="48">
        <v>617106</v>
      </c>
      <c r="F967" s="56">
        <v>45732</v>
      </c>
      <c r="G967" s="46">
        <v>6</v>
      </c>
    </row>
    <row r="968" spans="1:7" ht="16" customHeight="1">
      <c r="A968" s="36" t="s">
        <v>3010</v>
      </c>
      <c r="B968" s="36" t="s">
        <v>141</v>
      </c>
      <c r="C968" s="54" t="s">
        <v>3011</v>
      </c>
      <c r="D968" s="36" t="s">
        <v>3012</v>
      </c>
      <c r="E968" s="48">
        <v>609957</v>
      </c>
      <c r="F968" s="56">
        <v>45904</v>
      </c>
      <c r="G968" s="46">
        <v>9</v>
      </c>
    </row>
    <row r="969" spans="1:7" ht="16" customHeight="1">
      <c r="A969" s="36" t="s">
        <v>3013</v>
      </c>
      <c r="B969" s="36" t="s">
        <v>1164</v>
      </c>
      <c r="C969" s="54" t="s">
        <v>3014</v>
      </c>
      <c r="D969" s="36" t="s">
        <v>3015</v>
      </c>
      <c r="E969" s="48">
        <v>516654</v>
      </c>
      <c r="F969" s="56">
        <v>45817</v>
      </c>
      <c r="G969" s="46">
        <v>1</v>
      </c>
    </row>
    <row r="970" spans="1:7" ht="16" customHeight="1">
      <c r="A970" s="36" t="s">
        <v>3016</v>
      </c>
      <c r="B970" s="36" t="s">
        <v>649</v>
      </c>
      <c r="C970" s="54" t="s">
        <v>3017</v>
      </c>
      <c r="D970" s="36" t="s">
        <v>3018</v>
      </c>
      <c r="E970" s="48">
        <v>468846</v>
      </c>
      <c r="F970" s="56">
        <v>45918</v>
      </c>
      <c r="G970" s="46">
        <v>1</v>
      </c>
    </row>
    <row r="971" spans="1:7" ht="16" customHeight="1">
      <c r="A971" s="36" t="s">
        <v>3019</v>
      </c>
      <c r="B971" s="36" t="s">
        <v>69</v>
      </c>
      <c r="C971" s="54" t="s">
        <v>3020</v>
      </c>
      <c r="D971" s="36" t="s">
        <v>3021</v>
      </c>
      <c r="E971" s="48">
        <v>670307</v>
      </c>
      <c r="F971" s="56">
        <v>46015</v>
      </c>
      <c r="G971" s="46">
        <v>9</v>
      </c>
    </row>
    <row r="972" spans="1:7" ht="16" customHeight="1">
      <c r="A972" s="36" t="s">
        <v>3022</v>
      </c>
      <c r="B972" s="36" t="s">
        <v>554</v>
      </c>
      <c r="C972" s="54" t="s">
        <v>3023</v>
      </c>
      <c r="D972" s="36" t="s">
        <v>3024</v>
      </c>
      <c r="E972" s="48">
        <v>696057</v>
      </c>
      <c r="F972" s="56">
        <v>45867</v>
      </c>
      <c r="G972" s="46">
        <v>6</v>
      </c>
    </row>
    <row r="973" spans="1:7" ht="16" customHeight="1">
      <c r="A973" s="36" t="s">
        <v>3025</v>
      </c>
      <c r="B973" s="36" t="s">
        <v>473</v>
      </c>
      <c r="C973" s="54" t="s">
        <v>3026</v>
      </c>
      <c r="D973" s="36" t="s">
        <v>3027</v>
      </c>
      <c r="E973" s="48">
        <v>519274</v>
      </c>
      <c r="F973" s="56">
        <v>45882</v>
      </c>
      <c r="G973" s="46">
        <v>9</v>
      </c>
    </row>
    <row r="974" spans="1:7" ht="16" customHeight="1">
      <c r="A974" s="36" t="s">
        <v>3028</v>
      </c>
      <c r="B974" s="36" t="s">
        <v>244</v>
      </c>
      <c r="C974" s="54" t="s">
        <v>3029</v>
      </c>
      <c r="D974" s="36" t="s">
        <v>3030</v>
      </c>
      <c r="E974" s="48">
        <v>567033</v>
      </c>
      <c r="F974" s="56">
        <v>45850</v>
      </c>
      <c r="G974" s="46">
        <v>4</v>
      </c>
    </row>
    <row r="975" spans="1:7" ht="16" customHeight="1">
      <c r="A975" s="36" t="s">
        <v>3031</v>
      </c>
      <c r="B975" s="36" t="s">
        <v>589</v>
      </c>
      <c r="C975" s="54" t="s">
        <v>3032</v>
      </c>
      <c r="D975" s="36" t="s">
        <v>3033</v>
      </c>
      <c r="E975" s="48">
        <v>588740</v>
      </c>
      <c r="F975" s="56">
        <v>45768</v>
      </c>
      <c r="G975" s="46">
        <v>5</v>
      </c>
    </row>
    <row r="976" spans="1:7" ht="16" customHeight="1">
      <c r="A976" s="36" t="s">
        <v>3034</v>
      </c>
      <c r="B976" s="36" t="s">
        <v>73</v>
      </c>
      <c r="C976" s="54" t="s">
        <v>3035</v>
      </c>
      <c r="D976" s="36" t="s">
        <v>3036</v>
      </c>
      <c r="E976" s="48">
        <v>555304</v>
      </c>
      <c r="F976" s="56">
        <v>45791</v>
      </c>
      <c r="G976" s="46">
        <v>4</v>
      </c>
    </row>
    <row r="977" spans="1:7" ht="16" customHeight="1">
      <c r="A977" s="36" t="s">
        <v>3037</v>
      </c>
      <c r="B977" s="36" t="s">
        <v>93</v>
      </c>
      <c r="C977" s="54" t="s">
        <v>3038</v>
      </c>
      <c r="D977" s="36" t="s">
        <v>3039</v>
      </c>
      <c r="E977" s="48">
        <v>509475</v>
      </c>
      <c r="F977" s="56">
        <v>45948</v>
      </c>
      <c r="G977" s="46">
        <v>5</v>
      </c>
    </row>
    <row r="978" spans="1:7" ht="16" customHeight="1">
      <c r="A978" s="36" t="s">
        <v>3040</v>
      </c>
      <c r="B978" s="36" t="s">
        <v>593</v>
      </c>
      <c r="C978" s="54" t="s">
        <v>3041</v>
      </c>
      <c r="D978" s="36" t="s">
        <v>3042</v>
      </c>
      <c r="E978" s="48">
        <v>581034</v>
      </c>
      <c r="F978" s="56">
        <v>45968</v>
      </c>
      <c r="G978" s="46">
        <v>7</v>
      </c>
    </row>
    <row r="979" spans="1:7" ht="16" customHeight="1">
      <c r="A979" s="36" t="s">
        <v>3043</v>
      </c>
      <c r="B979" s="36" t="s">
        <v>768</v>
      </c>
      <c r="C979" s="54" t="s">
        <v>3044</v>
      </c>
      <c r="D979" s="36" t="s">
        <v>3045</v>
      </c>
      <c r="E979" s="48">
        <v>517159</v>
      </c>
      <c r="F979" s="56">
        <v>45707</v>
      </c>
      <c r="G979" s="46">
        <v>2</v>
      </c>
    </row>
    <row r="980" spans="1:7" ht="16" customHeight="1">
      <c r="A980" s="36" t="s">
        <v>3046</v>
      </c>
      <c r="B980" s="36" t="s">
        <v>201</v>
      </c>
      <c r="C980" s="54" t="s">
        <v>3047</v>
      </c>
      <c r="D980" s="36" t="s">
        <v>3048</v>
      </c>
      <c r="E980" s="48">
        <v>479524</v>
      </c>
      <c r="F980" s="56">
        <v>45740</v>
      </c>
      <c r="G980" s="46">
        <v>5</v>
      </c>
    </row>
    <row r="981" spans="1:7" ht="16" customHeight="1">
      <c r="A981" s="36" t="s">
        <v>3049</v>
      </c>
      <c r="B981" s="36" t="s">
        <v>1093</v>
      </c>
      <c r="C981" s="54" t="s">
        <v>3050</v>
      </c>
      <c r="D981" s="36" t="s">
        <v>3051</v>
      </c>
      <c r="E981" s="48">
        <v>556749</v>
      </c>
      <c r="F981" s="56">
        <v>45717</v>
      </c>
      <c r="G981" s="46">
        <v>4</v>
      </c>
    </row>
    <row r="982" spans="1:7" ht="16" customHeight="1">
      <c r="A982" s="36" t="s">
        <v>3052</v>
      </c>
      <c r="B982" s="36" t="s">
        <v>73</v>
      </c>
      <c r="C982" s="54" t="s">
        <v>3053</v>
      </c>
      <c r="D982" s="36" t="s">
        <v>3054</v>
      </c>
      <c r="E982" s="48">
        <v>464457</v>
      </c>
      <c r="F982" s="56">
        <v>45801</v>
      </c>
      <c r="G982" s="46">
        <v>6</v>
      </c>
    </row>
    <row r="983" spans="1:7" ht="16" customHeight="1">
      <c r="A983" s="36" t="s">
        <v>3055</v>
      </c>
      <c r="B983" s="36" t="s">
        <v>44</v>
      </c>
      <c r="C983" s="54" t="s">
        <v>3056</v>
      </c>
      <c r="D983" s="36" t="s">
        <v>3057</v>
      </c>
      <c r="E983" s="48">
        <v>668851</v>
      </c>
      <c r="F983" s="56">
        <v>45696</v>
      </c>
      <c r="G983" s="46">
        <v>9</v>
      </c>
    </row>
    <row r="984" spans="1:7" ht="16" customHeight="1">
      <c r="A984" s="36" t="s">
        <v>3058</v>
      </c>
      <c r="B984" s="36" t="s">
        <v>522</v>
      </c>
      <c r="C984" s="54" t="s">
        <v>3059</v>
      </c>
      <c r="D984" s="36" t="s">
        <v>3060</v>
      </c>
      <c r="E984" s="48">
        <v>513087</v>
      </c>
      <c r="F984" s="56">
        <v>45884</v>
      </c>
      <c r="G984" s="46">
        <v>9</v>
      </c>
    </row>
    <row r="985" spans="1:7" ht="16" customHeight="1">
      <c r="A985" s="36" t="s">
        <v>3061</v>
      </c>
      <c r="B985" s="36" t="s">
        <v>473</v>
      </c>
      <c r="C985" s="54" t="s">
        <v>3062</v>
      </c>
      <c r="D985" s="36" t="s">
        <v>3063</v>
      </c>
      <c r="E985" s="48">
        <v>496260</v>
      </c>
      <c r="F985" s="56">
        <v>45979</v>
      </c>
      <c r="G985" s="46">
        <v>4</v>
      </c>
    </row>
    <row r="986" spans="1:7" ht="16" customHeight="1">
      <c r="A986" s="36" t="s">
        <v>3064</v>
      </c>
      <c r="B986" s="36" t="s">
        <v>85</v>
      </c>
      <c r="C986" s="54" t="s">
        <v>3065</v>
      </c>
      <c r="D986" s="36" t="s">
        <v>3066</v>
      </c>
      <c r="E986" s="48">
        <v>578413</v>
      </c>
      <c r="F986" s="56">
        <v>45687</v>
      </c>
      <c r="G986" s="46">
        <v>9</v>
      </c>
    </row>
    <row r="987" spans="1:7" ht="16" customHeight="1">
      <c r="A987" s="36" t="s">
        <v>3067</v>
      </c>
      <c r="B987" s="36" t="s">
        <v>28</v>
      </c>
      <c r="C987" s="54" t="s">
        <v>3068</v>
      </c>
      <c r="D987" s="36" t="s">
        <v>3069</v>
      </c>
      <c r="E987" s="48">
        <v>567496</v>
      </c>
      <c r="F987" s="56">
        <v>45673</v>
      </c>
      <c r="G987" s="46">
        <v>3</v>
      </c>
    </row>
    <row r="988" spans="1:7" ht="16" customHeight="1">
      <c r="A988" s="36" t="s">
        <v>3070</v>
      </c>
      <c r="B988" s="36" t="s">
        <v>283</v>
      </c>
      <c r="C988" s="54" t="s">
        <v>3071</v>
      </c>
      <c r="D988" s="36" t="s">
        <v>3072</v>
      </c>
      <c r="E988" s="48">
        <v>627243</v>
      </c>
      <c r="F988" s="56">
        <v>45679</v>
      </c>
      <c r="G988" s="46">
        <v>3</v>
      </c>
    </row>
    <row r="989" spans="1:7" ht="16" customHeight="1">
      <c r="A989" s="36" t="s">
        <v>3073</v>
      </c>
      <c r="B989" s="36" t="s">
        <v>283</v>
      </c>
      <c r="C989" s="54" t="s">
        <v>3074</v>
      </c>
      <c r="D989" s="36" t="s">
        <v>3075</v>
      </c>
      <c r="E989" s="48">
        <v>531950</v>
      </c>
      <c r="F989" s="56">
        <v>45675</v>
      </c>
      <c r="G989" s="46">
        <v>8</v>
      </c>
    </row>
    <row r="990" spans="1:7" ht="16" customHeight="1">
      <c r="A990" s="36" t="s">
        <v>3076</v>
      </c>
      <c r="B990" s="36" t="s">
        <v>349</v>
      </c>
      <c r="C990" s="54" t="s">
        <v>3077</v>
      </c>
      <c r="D990" s="36" t="s">
        <v>3078</v>
      </c>
      <c r="E990" s="48">
        <v>676359</v>
      </c>
      <c r="F990" s="56">
        <v>45872</v>
      </c>
      <c r="G990" s="46">
        <v>3</v>
      </c>
    </row>
    <row r="991" spans="1:7" ht="16" customHeight="1">
      <c r="A991" s="36" t="s">
        <v>3079</v>
      </c>
      <c r="B991" s="36" t="s">
        <v>189</v>
      </c>
      <c r="C991" s="54" t="s">
        <v>3080</v>
      </c>
      <c r="D991" s="36" t="s">
        <v>3081</v>
      </c>
      <c r="E991" s="48">
        <v>534680</v>
      </c>
      <c r="F991" s="56">
        <v>45921</v>
      </c>
      <c r="G991" s="46">
        <v>1</v>
      </c>
    </row>
    <row r="992" spans="1:7" ht="16" customHeight="1">
      <c r="A992" s="36" t="s">
        <v>3082</v>
      </c>
      <c r="B992" s="36" t="s">
        <v>216</v>
      </c>
      <c r="C992" s="54" t="s">
        <v>3083</v>
      </c>
      <c r="D992" s="36" t="s">
        <v>3084</v>
      </c>
      <c r="E992" s="48">
        <v>583679</v>
      </c>
      <c r="F992" s="56">
        <v>45769</v>
      </c>
      <c r="G992" s="46">
        <v>9</v>
      </c>
    </row>
    <row r="993" spans="1:7" ht="16" customHeight="1">
      <c r="A993" s="36" t="s">
        <v>3085</v>
      </c>
      <c r="B993" s="36" t="s">
        <v>353</v>
      </c>
      <c r="C993" s="54" t="s">
        <v>3086</v>
      </c>
      <c r="D993" s="36" t="s">
        <v>3087</v>
      </c>
      <c r="E993" s="48">
        <v>645572</v>
      </c>
      <c r="F993" s="56">
        <v>45699</v>
      </c>
      <c r="G993" s="46">
        <v>6</v>
      </c>
    </row>
    <row r="994" spans="1:7" ht="16" customHeight="1">
      <c r="A994" s="36" t="s">
        <v>3088</v>
      </c>
      <c r="B994" s="36" t="s">
        <v>283</v>
      </c>
      <c r="C994" s="54" t="s">
        <v>3089</v>
      </c>
      <c r="D994" s="36" t="s">
        <v>3090</v>
      </c>
      <c r="E994" s="48">
        <v>605863</v>
      </c>
      <c r="F994" s="56">
        <v>45783</v>
      </c>
      <c r="G994" s="46">
        <v>7</v>
      </c>
    </row>
    <row r="995" spans="1:7" ht="16" customHeight="1">
      <c r="A995" s="36" t="s">
        <v>3091</v>
      </c>
      <c r="B995" s="36" t="s">
        <v>24</v>
      </c>
      <c r="C995" s="54" t="s">
        <v>3092</v>
      </c>
      <c r="D995" s="36" t="s">
        <v>3093</v>
      </c>
      <c r="E995" s="48">
        <v>493515</v>
      </c>
      <c r="F995" s="56">
        <v>45743</v>
      </c>
      <c r="G995" s="46">
        <v>2</v>
      </c>
    </row>
    <row r="996" spans="1:7" ht="16" customHeight="1">
      <c r="A996" s="36" t="s">
        <v>3094</v>
      </c>
      <c r="B996" s="36" t="s">
        <v>149</v>
      </c>
      <c r="C996" s="54" t="s">
        <v>3095</v>
      </c>
      <c r="D996" s="36" t="s">
        <v>3096</v>
      </c>
      <c r="E996" s="48">
        <v>576717</v>
      </c>
      <c r="F996" s="56">
        <v>46000</v>
      </c>
      <c r="G996" s="46">
        <v>1</v>
      </c>
    </row>
    <row r="997" spans="1:7" ht="16" customHeight="1">
      <c r="A997" s="36" t="s">
        <v>3097</v>
      </c>
      <c r="B997" s="36" t="s">
        <v>48</v>
      </c>
      <c r="C997" s="54" t="s">
        <v>3098</v>
      </c>
      <c r="D997" s="36" t="s">
        <v>3099</v>
      </c>
      <c r="E997" s="48">
        <v>488597</v>
      </c>
      <c r="F997" s="56">
        <v>45919</v>
      </c>
      <c r="G997" s="46">
        <v>6</v>
      </c>
    </row>
    <row r="998" spans="1:7" ht="16" customHeight="1">
      <c r="A998" s="36" t="s">
        <v>3100</v>
      </c>
      <c r="B998" s="36" t="s">
        <v>105</v>
      </c>
      <c r="C998" s="54" t="s">
        <v>3101</v>
      </c>
      <c r="D998" s="36" t="s">
        <v>3102</v>
      </c>
      <c r="E998" s="48">
        <v>650513</v>
      </c>
      <c r="F998" s="56">
        <v>45835</v>
      </c>
      <c r="G998" s="46">
        <v>6</v>
      </c>
    </row>
    <row r="999" spans="1:7" ht="16" customHeight="1">
      <c r="A999" s="36" t="s">
        <v>3103</v>
      </c>
      <c r="B999" s="36" t="s">
        <v>220</v>
      </c>
      <c r="C999" s="54" t="s">
        <v>3104</v>
      </c>
      <c r="D999" s="36" t="s">
        <v>3105</v>
      </c>
      <c r="E999" s="48">
        <v>580013</v>
      </c>
      <c r="F999" s="56">
        <v>45835</v>
      </c>
      <c r="G999" s="46">
        <v>4</v>
      </c>
    </row>
    <row r="1000" spans="1:7" ht="16" customHeight="1">
      <c r="A1000" s="36" t="s">
        <v>3106</v>
      </c>
      <c r="B1000" s="36" t="s">
        <v>32</v>
      </c>
      <c r="C1000" s="54" t="s">
        <v>3107</v>
      </c>
      <c r="D1000" s="36" t="s">
        <v>3108</v>
      </c>
      <c r="E1000" s="48">
        <v>506520</v>
      </c>
      <c r="F1000" s="56">
        <v>45974</v>
      </c>
      <c r="G1000" s="46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autoPageBreaks="0"/>
  </sheetPr>
  <dimension ref="B2:K14"/>
  <sheetViews>
    <sheetView showGridLines="0" workbookViewId="0"/>
  </sheetViews>
  <sheetFormatPr baseColWidth="10" defaultColWidth="9.1640625" defaultRowHeight="15" outlineLevelCol="1" x14ac:dyDescent="0"/>
  <cols>
    <col min="1" max="1" width="2.6640625" style="18" customWidth="1"/>
    <col min="2" max="2" width="16.1640625" style="18" bestFit="1" customWidth="1"/>
    <col min="3" max="3" width="21.83203125" style="18" customWidth="1" outlineLevel="1"/>
    <col min="4" max="4" width="14.33203125" style="18" customWidth="1" outlineLevel="1"/>
    <col min="5" max="5" width="10.1640625" style="18" customWidth="1" outlineLevel="1"/>
    <col min="6" max="6" width="8.33203125" style="18" customWidth="1" outlineLevel="1"/>
    <col min="7" max="7" width="16.33203125" style="18" bestFit="1" customWidth="1"/>
    <col min="8" max="8" width="13.83203125" style="18" bestFit="1" customWidth="1"/>
    <col min="9" max="9" width="15.5" style="18" bestFit="1" customWidth="1"/>
    <col min="10" max="10" width="25.6640625" style="18" bestFit="1" customWidth="1"/>
    <col min="11" max="11" width="21" style="18" bestFit="1" customWidth="1"/>
    <col min="12" max="12" width="2.6640625" style="18" customWidth="1"/>
    <col min="13" max="16" width="9.1640625" style="18" customWidth="1"/>
    <col min="17" max="16384" width="9.1640625" style="18"/>
  </cols>
  <sheetData>
    <row r="2" spans="2:11">
      <c r="B2" s="14" t="s">
        <v>3192</v>
      </c>
      <c r="C2" s="14" t="s">
        <v>7</v>
      </c>
      <c r="D2" s="14" t="s">
        <v>8</v>
      </c>
      <c r="E2" s="14" t="s">
        <v>9</v>
      </c>
      <c r="F2" s="14" t="s">
        <v>10</v>
      </c>
      <c r="G2" s="14" t="s">
        <v>6</v>
      </c>
      <c r="H2" s="14" t="s">
        <v>3193</v>
      </c>
      <c r="I2" s="14" t="s">
        <v>3194</v>
      </c>
      <c r="J2" s="14" t="s">
        <v>3195</v>
      </c>
      <c r="K2" s="14" t="s">
        <v>3196</v>
      </c>
    </row>
    <row r="3" spans="2:11">
      <c r="B3" s="18" t="s">
        <v>3197</v>
      </c>
      <c r="C3" s="18" t="s">
        <v>3198</v>
      </c>
      <c r="D3" s="18" t="s">
        <v>3199</v>
      </c>
      <c r="E3" s="18" t="s">
        <v>3200</v>
      </c>
      <c r="F3" s="58">
        <v>60504</v>
      </c>
      <c r="G3" s="16">
        <v>1</v>
      </c>
      <c r="H3" s="59">
        <v>42370</v>
      </c>
      <c r="I3" s="25">
        <v>75000</v>
      </c>
      <c r="J3" s="60">
        <v>0.03</v>
      </c>
      <c r="K3" s="60">
        <v>0.15</v>
      </c>
    </row>
    <row r="4" spans="2:11">
      <c r="B4" s="18" t="s">
        <v>3201</v>
      </c>
      <c r="C4" s="18" t="s">
        <v>3202</v>
      </c>
      <c r="D4" s="18" t="s">
        <v>3203</v>
      </c>
      <c r="E4" s="18" t="s">
        <v>3204</v>
      </c>
      <c r="F4" s="58">
        <v>33602</v>
      </c>
      <c r="G4" s="16">
        <v>2</v>
      </c>
      <c r="H4" s="59">
        <v>43101</v>
      </c>
      <c r="I4" s="26">
        <v>78000</v>
      </c>
      <c r="J4" s="60">
        <v>0.03</v>
      </c>
      <c r="K4" s="60">
        <v>0.125</v>
      </c>
    </row>
    <row r="5" spans="2:11">
      <c r="B5" s="18" t="s">
        <v>3205</v>
      </c>
      <c r="C5" s="18" t="s">
        <v>3206</v>
      </c>
      <c r="D5" s="18" t="s">
        <v>3207</v>
      </c>
      <c r="E5" s="18" t="s">
        <v>3208</v>
      </c>
      <c r="F5" s="58">
        <v>90001</v>
      </c>
      <c r="G5" s="16">
        <v>3</v>
      </c>
      <c r="H5" s="59">
        <v>43466</v>
      </c>
      <c r="I5" s="26">
        <v>80000</v>
      </c>
      <c r="J5" s="60">
        <v>0.03</v>
      </c>
      <c r="K5" s="60">
        <v>0.12</v>
      </c>
    </row>
    <row r="6" spans="2:11">
      <c r="B6" s="18" t="s">
        <v>3209</v>
      </c>
      <c r="C6" s="18" t="s">
        <v>3210</v>
      </c>
      <c r="D6" s="18" t="s">
        <v>3211</v>
      </c>
      <c r="E6" s="18" t="s">
        <v>3212</v>
      </c>
      <c r="F6" s="58" t="s">
        <v>3213</v>
      </c>
      <c r="G6" s="16">
        <v>4</v>
      </c>
      <c r="H6" s="59">
        <v>44197</v>
      </c>
      <c r="I6" s="26">
        <v>84000</v>
      </c>
      <c r="J6" s="60">
        <v>0.03</v>
      </c>
      <c r="K6" s="60">
        <v>0.11</v>
      </c>
    </row>
    <row r="7" spans="2:11">
      <c r="B7" s="18" t="s">
        <v>3214</v>
      </c>
      <c r="C7" s="18" t="s">
        <v>3215</v>
      </c>
      <c r="D7" s="18" t="s">
        <v>3216</v>
      </c>
      <c r="E7" s="18" t="s">
        <v>3217</v>
      </c>
      <c r="F7" s="58">
        <v>76541</v>
      </c>
      <c r="G7" s="16">
        <v>5</v>
      </c>
      <c r="H7" s="59">
        <v>44562</v>
      </c>
      <c r="I7" s="26">
        <v>86000</v>
      </c>
      <c r="J7" s="60">
        <v>0.03</v>
      </c>
      <c r="K7" s="60">
        <v>0.1</v>
      </c>
    </row>
    <row r="8" spans="2:11">
      <c r="B8" s="18" t="s">
        <v>3218</v>
      </c>
      <c r="C8" s="18" t="s">
        <v>3219</v>
      </c>
      <c r="D8" s="18" t="s">
        <v>3220</v>
      </c>
      <c r="E8" s="18" t="s">
        <v>3221</v>
      </c>
      <c r="F8" s="58">
        <v>46601</v>
      </c>
      <c r="G8" s="16">
        <v>6</v>
      </c>
      <c r="H8" s="59">
        <v>44562</v>
      </c>
      <c r="I8" s="26">
        <v>86000</v>
      </c>
      <c r="J8" s="60">
        <v>0.03</v>
      </c>
      <c r="K8" s="60">
        <v>0.1</v>
      </c>
    </row>
    <row r="9" spans="2:11">
      <c r="B9" s="18" t="s">
        <v>3222</v>
      </c>
      <c r="C9" s="18" t="s">
        <v>3223</v>
      </c>
      <c r="D9" s="18" t="s">
        <v>3224</v>
      </c>
      <c r="E9" s="18" t="s">
        <v>3225</v>
      </c>
      <c r="F9" s="58" t="s">
        <v>3226</v>
      </c>
      <c r="G9" s="16">
        <v>7</v>
      </c>
      <c r="H9" s="59">
        <v>44927</v>
      </c>
      <c r="I9" s="26">
        <v>88000</v>
      </c>
      <c r="J9" s="60">
        <v>0.03</v>
      </c>
      <c r="K9" s="60">
        <v>0.09</v>
      </c>
    </row>
    <row r="10" spans="2:11">
      <c r="B10" s="18" t="s">
        <v>3227</v>
      </c>
      <c r="C10" s="18" t="s">
        <v>3228</v>
      </c>
      <c r="D10" s="18" t="s">
        <v>3229</v>
      </c>
      <c r="E10" s="18" t="s">
        <v>3230</v>
      </c>
      <c r="F10" s="58">
        <v>70801</v>
      </c>
      <c r="G10" s="16">
        <v>8</v>
      </c>
      <c r="H10" s="59">
        <v>44927</v>
      </c>
      <c r="I10" s="26">
        <v>88000</v>
      </c>
      <c r="J10" s="60">
        <v>0.03</v>
      </c>
      <c r="K10" s="60">
        <v>0.09</v>
      </c>
    </row>
    <row r="11" spans="2:11">
      <c r="B11" s="18" t="s">
        <v>3231</v>
      </c>
      <c r="C11" s="18" t="s">
        <v>3232</v>
      </c>
      <c r="D11" s="18" t="s">
        <v>3233</v>
      </c>
      <c r="E11" s="18" t="s">
        <v>3208</v>
      </c>
      <c r="F11" s="58">
        <v>94086</v>
      </c>
      <c r="G11" s="16">
        <v>9</v>
      </c>
      <c r="H11" s="59">
        <v>45292</v>
      </c>
      <c r="I11" s="26">
        <v>89000</v>
      </c>
      <c r="J11" s="60">
        <v>0.03</v>
      </c>
      <c r="K11" s="60">
        <v>0.08</v>
      </c>
    </row>
    <row r="13" spans="2:11">
      <c r="B13" s="17"/>
    </row>
    <row r="14" spans="2:11">
      <c r="B14" s="21"/>
    </row>
  </sheetData>
  <pageMargins left="0.7" right="0.7" top="0.75" bottom="0.75" header="0.3" footer="0.3"/>
  <pageSetup scale="51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B2:E102"/>
  <sheetViews>
    <sheetView showGridLines="0" workbookViewId="0">
      <selection activeCell="B2" sqref="B2"/>
    </sheetView>
  </sheetViews>
  <sheetFormatPr baseColWidth="10" defaultColWidth="9.1640625" defaultRowHeight="15" x14ac:dyDescent="0"/>
  <cols>
    <col min="1" max="1" width="2.6640625" style="18" customWidth="1"/>
    <col min="2" max="2" width="32.83203125" style="18" bestFit="1" customWidth="1"/>
    <col min="3" max="3" width="23.1640625" style="18" bestFit="1" customWidth="1"/>
    <col min="4" max="4" width="22" style="18" bestFit="1" customWidth="1"/>
    <col min="5" max="5" width="22" style="18" customWidth="1"/>
    <col min="6" max="6" width="2.6640625" style="18" customWidth="1"/>
    <col min="7" max="10" width="9.1640625" style="18" customWidth="1"/>
    <col min="11" max="16384" width="9.1640625" style="18"/>
  </cols>
  <sheetData>
    <row r="2" spans="2:5">
      <c r="B2" s="14" t="s">
        <v>1</v>
      </c>
      <c r="C2" s="14" t="s">
        <v>3234</v>
      </c>
      <c r="D2" s="14" t="s">
        <v>3235</v>
      </c>
      <c r="E2" s="14" t="s">
        <v>3236</v>
      </c>
    </row>
    <row r="3" spans="2:5">
      <c r="B3" s="18" t="s">
        <v>137</v>
      </c>
      <c r="C3" s="18" t="s">
        <v>3237</v>
      </c>
      <c r="D3" s="19">
        <v>6194</v>
      </c>
      <c r="E3" s="25">
        <v>1570984220</v>
      </c>
    </row>
    <row r="4" spans="2:5">
      <c r="B4" s="18" t="s">
        <v>269</v>
      </c>
      <c r="C4" s="18" t="s">
        <v>3238</v>
      </c>
      <c r="D4" s="19">
        <v>1</v>
      </c>
      <c r="E4" s="26">
        <v>648630</v>
      </c>
    </row>
    <row r="5" spans="2:5">
      <c r="B5" s="18" t="s">
        <v>40</v>
      </c>
      <c r="C5" s="18" t="s">
        <v>3237</v>
      </c>
      <c r="D5" s="19">
        <v>9036</v>
      </c>
      <c r="E5" s="26">
        <v>1897135308</v>
      </c>
    </row>
    <row r="6" spans="2:5">
      <c r="B6" s="18" t="s">
        <v>1049</v>
      </c>
      <c r="C6" s="18" t="s">
        <v>3239</v>
      </c>
      <c r="D6" s="19">
        <v>4574</v>
      </c>
      <c r="E6" s="26">
        <v>5323024518</v>
      </c>
    </row>
    <row r="7" spans="2:5">
      <c r="B7" s="18" t="s">
        <v>1121</v>
      </c>
      <c r="C7" s="18" t="s">
        <v>3240</v>
      </c>
      <c r="D7" s="19">
        <v>2</v>
      </c>
      <c r="E7" s="26">
        <v>1524746</v>
      </c>
    </row>
    <row r="8" spans="2:5">
      <c r="B8" s="18" t="s">
        <v>20</v>
      </c>
      <c r="C8" s="18" t="s">
        <v>3238</v>
      </c>
      <c r="D8" s="19">
        <v>1762</v>
      </c>
      <c r="E8" s="26">
        <v>1204143752</v>
      </c>
    </row>
    <row r="9" spans="2:5">
      <c r="B9" s="18" t="s">
        <v>167</v>
      </c>
      <c r="C9" s="18" t="s">
        <v>3237</v>
      </c>
      <c r="D9" s="19">
        <v>417</v>
      </c>
      <c r="E9" s="26">
        <v>158127651</v>
      </c>
    </row>
    <row r="10" spans="2:5">
      <c r="B10" s="18" t="s">
        <v>141</v>
      </c>
      <c r="C10" s="18" t="s">
        <v>3240</v>
      </c>
      <c r="D10" s="19">
        <v>96</v>
      </c>
      <c r="E10" s="26">
        <v>88084416</v>
      </c>
    </row>
    <row r="11" spans="2:5">
      <c r="B11" s="18" t="s">
        <v>97</v>
      </c>
      <c r="C11" s="18" t="s">
        <v>3241</v>
      </c>
      <c r="D11" s="19">
        <v>90</v>
      </c>
      <c r="E11" s="26">
        <v>44258040</v>
      </c>
    </row>
    <row r="12" spans="2:5">
      <c r="B12" s="18" t="s">
        <v>341</v>
      </c>
      <c r="C12" s="18" t="s">
        <v>3242</v>
      </c>
      <c r="D12" s="19">
        <v>1066</v>
      </c>
      <c r="E12" s="26">
        <v>630669052</v>
      </c>
    </row>
    <row r="13" spans="2:5">
      <c r="B13" s="18" t="s">
        <v>675</v>
      </c>
      <c r="C13" s="18" t="s">
        <v>3240</v>
      </c>
      <c r="D13" s="19">
        <v>1</v>
      </c>
      <c r="E13" s="26">
        <v>750514</v>
      </c>
    </row>
    <row r="14" spans="2:5">
      <c r="B14" s="18" t="s">
        <v>787</v>
      </c>
      <c r="C14" s="18" t="s">
        <v>3240</v>
      </c>
      <c r="D14" s="19">
        <v>1</v>
      </c>
      <c r="E14" s="26">
        <v>930502</v>
      </c>
    </row>
    <row r="15" spans="2:5">
      <c r="B15" s="18" t="s">
        <v>1093</v>
      </c>
      <c r="C15" s="18" t="s">
        <v>3240</v>
      </c>
      <c r="D15" s="19">
        <v>457</v>
      </c>
      <c r="E15" s="26">
        <v>422599782</v>
      </c>
    </row>
    <row r="16" spans="2:5">
      <c r="B16" s="18" t="s">
        <v>157</v>
      </c>
      <c r="C16" s="18" t="s">
        <v>3239</v>
      </c>
      <c r="D16" s="19">
        <v>98778</v>
      </c>
      <c r="E16" s="26">
        <v>131733600474</v>
      </c>
    </row>
    <row r="17" spans="2:5">
      <c r="B17" s="18" t="s">
        <v>649</v>
      </c>
      <c r="C17" s="18" t="s">
        <v>3243</v>
      </c>
      <c r="D17" s="19">
        <v>15</v>
      </c>
      <c r="E17" s="26">
        <v>8148225</v>
      </c>
    </row>
    <row r="18" spans="2:5">
      <c r="B18" s="18" t="s">
        <v>515</v>
      </c>
      <c r="C18" s="18" t="s">
        <v>3241</v>
      </c>
      <c r="D18" s="19">
        <v>7020</v>
      </c>
      <c r="E18" s="26">
        <v>2988603540</v>
      </c>
    </row>
    <row r="19" spans="2:5">
      <c r="B19" s="18" t="s">
        <v>768</v>
      </c>
      <c r="C19" s="18" t="s">
        <v>3244</v>
      </c>
      <c r="D19" s="19">
        <v>451</v>
      </c>
      <c r="E19" s="26">
        <v>227570541</v>
      </c>
    </row>
    <row r="20" spans="2:5">
      <c r="B20" s="18" t="s">
        <v>373</v>
      </c>
      <c r="C20" s="18" t="s">
        <v>3237</v>
      </c>
      <c r="D20" s="19">
        <v>10</v>
      </c>
      <c r="E20" s="26">
        <v>3239350</v>
      </c>
    </row>
    <row r="21" spans="2:5">
      <c r="B21" s="18" t="s">
        <v>304</v>
      </c>
      <c r="C21" s="18" t="s">
        <v>3238</v>
      </c>
      <c r="D21" s="19">
        <v>368</v>
      </c>
      <c r="E21" s="26">
        <v>227929632</v>
      </c>
    </row>
    <row r="22" spans="2:5">
      <c r="B22" s="18" t="s">
        <v>62</v>
      </c>
      <c r="C22" s="18" t="s">
        <v>3245</v>
      </c>
      <c r="D22" s="19">
        <v>750</v>
      </c>
      <c r="E22" s="26">
        <v>572107500</v>
      </c>
    </row>
    <row r="23" spans="2:5">
      <c r="B23" s="18" t="s">
        <v>297</v>
      </c>
      <c r="C23" s="18" t="s">
        <v>3246</v>
      </c>
      <c r="D23" s="19">
        <v>88</v>
      </c>
      <c r="E23" s="26">
        <v>84145688</v>
      </c>
    </row>
    <row r="24" spans="2:5">
      <c r="B24" s="18" t="s">
        <v>240</v>
      </c>
      <c r="C24" s="18" t="s">
        <v>3246</v>
      </c>
      <c r="D24" s="19">
        <v>249</v>
      </c>
      <c r="E24" s="26">
        <v>236130684</v>
      </c>
    </row>
    <row r="25" spans="2:5">
      <c r="B25" s="18" t="s">
        <v>283</v>
      </c>
      <c r="C25" s="18" t="s">
        <v>3240</v>
      </c>
      <c r="D25" s="19">
        <v>625</v>
      </c>
      <c r="E25" s="26">
        <v>608403125</v>
      </c>
    </row>
    <row r="26" spans="2:5">
      <c r="B26" s="18" t="s">
        <v>93</v>
      </c>
      <c r="C26" s="18" t="s">
        <v>3243</v>
      </c>
      <c r="D26" s="19">
        <v>1</v>
      </c>
      <c r="E26" s="26">
        <v>451400</v>
      </c>
    </row>
    <row r="27" spans="2:5">
      <c r="B27" s="18" t="s">
        <v>312</v>
      </c>
      <c r="C27" s="18" t="s">
        <v>3242</v>
      </c>
      <c r="D27" s="19">
        <v>29</v>
      </c>
      <c r="E27" s="26">
        <v>21183224</v>
      </c>
    </row>
    <row r="28" spans="2:5">
      <c r="B28" s="18" t="s">
        <v>589</v>
      </c>
      <c r="C28" s="18" t="s">
        <v>3247</v>
      </c>
      <c r="D28" s="19">
        <v>65</v>
      </c>
      <c r="E28" s="26">
        <v>34399690</v>
      </c>
    </row>
    <row r="29" spans="2:5">
      <c r="B29" s="18" t="s">
        <v>262</v>
      </c>
      <c r="C29" s="18" t="s">
        <v>3241</v>
      </c>
      <c r="D29" s="19">
        <v>302</v>
      </c>
      <c r="E29" s="26">
        <v>123261300</v>
      </c>
    </row>
    <row r="30" spans="2:5">
      <c r="B30" s="18" t="s">
        <v>593</v>
      </c>
      <c r="C30" s="18" t="s">
        <v>3244</v>
      </c>
      <c r="D30" s="19">
        <v>92846</v>
      </c>
      <c r="E30" s="26">
        <v>48122081800</v>
      </c>
    </row>
    <row r="31" spans="2:5">
      <c r="B31" s="18" t="s">
        <v>178</v>
      </c>
      <c r="C31" s="18" t="s">
        <v>3240</v>
      </c>
      <c r="D31" s="19">
        <v>4777</v>
      </c>
      <c r="E31" s="26">
        <v>3985412884</v>
      </c>
    </row>
    <row r="32" spans="2:5">
      <c r="B32" s="18" t="s">
        <v>499</v>
      </c>
      <c r="C32" s="18" t="s">
        <v>3242</v>
      </c>
      <c r="D32" s="19">
        <v>1720</v>
      </c>
      <c r="E32" s="26">
        <v>1240524200</v>
      </c>
    </row>
    <row r="33" spans="2:5">
      <c r="B33" s="18" t="s">
        <v>145</v>
      </c>
      <c r="C33" s="18" t="s">
        <v>3237</v>
      </c>
      <c r="D33" s="19">
        <v>58</v>
      </c>
      <c r="E33" s="26">
        <v>21024942</v>
      </c>
    </row>
    <row r="34" spans="2:5">
      <c r="B34" s="18" t="s">
        <v>554</v>
      </c>
      <c r="C34" s="18" t="s">
        <v>3238</v>
      </c>
      <c r="D34" s="19">
        <v>2804</v>
      </c>
      <c r="E34" s="26">
        <v>1712977620</v>
      </c>
    </row>
    <row r="35" spans="2:5">
      <c r="B35" s="18" t="s">
        <v>380</v>
      </c>
      <c r="C35" s="18" t="s">
        <v>3238</v>
      </c>
      <c r="D35" s="19">
        <v>60</v>
      </c>
      <c r="E35" s="26">
        <v>43188900</v>
      </c>
    </row>
    <row r="36" spans="2:5">
      <c r="B36" s="18" t="s">
        <v>387</v>
      </c>
      <c r="C36" s="18" t="s">
        <v>3242</v>
      </c>
      <c r="D36" s="19">
        <v>1</v>
      </c>
      <c r="E36" s="26">
        <v>771170</v>
      </c>
    </row>
    <row r="37" spans="2:5">
      <c r="B37" s="18" t="s">
        <v>36</v>
      </c>
      <c r="C37" s="18" t="s">
        <v>3242</v>
      </c>
      <c r="D37" s="19">
        <v>19</v>
      </c>
      <c r="E37" s="26">
        <v>9726936</v>
      </c>
    </row>
    <row r="38" spans="2:5">
      <c r="B38" s="18" t="s">
        <v>353</v>
      </c>
      <c r="C38" s="18" t="s">
        <v>3237</v>
      </c>
      <c r="D38" s="19">
        <v>312</v>
      </c>
      <c r="E38" s="26">
        <v>124350096</v>
      </c>
    </row>
    <row r="39" spans="2:5">
      <c r="B39" s="18" t="s">
        <v>201</v>
      </c>
      <c r="C39" s="18" t="s">
        <v>3247</v>
      </c>
      <c r="D39" s="19">
        <v>32</v>
      </c>
      <c r="E39" s="26">
        <v>22244896</v>
      </c>
    </row>
    <row r="40" spans="2:5">
      <c r="B40" s="18" t="s">
        <v>287</v>
      </c>
      <c r="C40" s="18" t="s">
        <v>3245</v>
      </c>
      <c r="D40" s="19">
        <v>1</v>
      </c>
      <c r="E40" s="26">
        <v>836208</v>
      </c>
    </row>
    <row r="41" spans="2:5">
      <c r="B41" s="18" t="s">
        <v>473</v>
      </c>
      <c r="C41" s="18" t="s">
        <v>3245</v>
      </c>
      <c r="D41" s="19">
        <v>56384</v>
      </c>
      <c r="E41" s="26">
        <v>45451762624</v>
      </c>
    </row>
    <row r="42" spans="2:5">
      <c r="B42" s="18" t="s">
        <v>1547</v>
      </c>
      <c r="C42" s="18" t="s">
        <v>3246</v>
      </c>
      <c r="D42" s="19">
        <v>769</v>
      </c>
      <c r="E42" s="26">
        <v>739495777</v>
      </c>
    </row>
    <row r="43" spans="2:5">
      <c r="B43" s="18" t="s">
        <v>624</v>
      </c>
      <c r="C43" s="18" t="s">
        <v>3241</v>
      </c>
      <c r="D43" s="19">
        <v>480</v>
      </c>
      <c r="E43" s="26">
        <v>203347680</v>
      </c>
    </row>
    <row r="44" spans="2:5">
      <c r="B44" s="18" t="s">
        <v>1578</v>
      </c>
      <c r="C44" s="18" t="s">
        <v>3240</v>
      </c>
      <c r="D44" s="19">
        <v>44425</v>
      </c>
      <c r="E44" s="26">
        <v>40210800075</v>
      </c>
    </row>
    <row r="45" spans="2:5">
      <c r="B45" s="18" t="s">
        <v>89</v>
      </c>
      <c r="C45" s="18" t="s">
        <v>3244</v>
      </c>
      <c r="D45" s="19">
        <v>177</v>
      </c>
      <c r="E45" s="26">
        <v>77425641</v>
      </c>
    </row>
    <row r="46" spans="2:5">
      <c r="B46" s="18" t="s">
        <v>345</v>
      </c>
      <c r="C46" s="18" t="s">
        <v>3244</v>
      </c>
      <c r="D46" s="19">
        <v>332</v>
      </c>
      <c r="E46" s="26">
        <v>196260140</v>
      </c>
    </row>
    <row r="47" spans="2:5">
      <c r="B47" s="18" t="s">
        <v>791</v>
      </c>
      <c r="C47" s="18" t="s">
        <v>3241</v>
      </c>
      <c r="D47" s="19">
        <v>38338</v>
      </c>
      <c r="E47" s="26">
        <v>17597563718</v>
      </c>
    </row>
    <row r="48" spans="2:5">
      <c r="B48" s="18" t="s">
        <v>561</v>
      </c>
      <c r="C48" s="18" t="s">
        <v>3245</v>
      </c>
      <c r="D48" s="19">
        <v>3071</v>
      </c>
      <c r="E48" s="26">
        <v>2571707607</v>
      </c>
    </row>
    <row r="49" spans="2:5">
      <c r="B49" s="18" t="s">
        <v>205</v>
      </c>
      <c r="C49" s="18" t="s">
        <v>3239</v>
      </c>
      <c r="D49" s="19">
        <v>351</v>
      </c>
      <c r="E49" s="26">
        <v>468470925</v>
      </c>
    </row>
    <row r="50" spans="2:5">
      <c r="B50" s="18" t="s">
        <v>357</v>
      </c>
      <c r="C50" s="18" t="s">
        <v>3246</v>
      </c>
      <c r="D50" s="19">
        <v>40951</v>
      </c>
      <c r="E50" s="26">
        <v>37972265211</v>
      </c>
    </row>
    <row r="51" spans="2:5">
      <c r="B51" s="18" t="s">
        <v>28</v>
      </c>
      <c r="C51" s="18" t="s">
        <v>3242</v>
      </c>
      <c r="D51" s="19">
        <v>101</v>
      </c>
      <c r="E51" s="26">
        <v>75975129</v>
      </c>
    </row>
    <row r="52" spans="2:5">
      <c r="B52" s="18" t="s">
        <v>193</v>
      </c>
      <c r="C52" s="18" t="s">
        <v>3238</v>
      </c>
      <c r="D52" s="19">
        <v>16292</v>
      </c>
      <c r="E52" s="26">
        <v>12334428820</v>
      </c>
    </row>
    <row r="53" spans="2:5">
      <c r="B53" s="18" t="s">
        <v>273</v>
      </c>
      <c r="C53" s="18" t="s">
        <v>3242</v>
      </c>
      <c r="D53" s="19">
        <v>1427</v>
      </c>
      <c r="E53" s="26">
        <v>718193403</v>
      </c>
    </row>
    <row r="54" spans="2:5">
      <c r="B54" s="18" t="s">
        <v>101</v>
      </c>
      <c r="C54" s="18" t="s">
        <v>3238</v>
      </c>
      <c r="D54" s="19">
        <v>1</v>
      </c>
      <c r="E54" s="26">
        <v>689202</v>
      </c>
    </row>
    <row r="55" spans="2:5">
      <c r="B55" s="18" t="s">
        <v>733</v>
      </c>
      <c r="C55" s="18" t="s">
        <v>3237</v>
      </c>
      <c r="D55" s="19">
        <v>20769</v>
      </c>
      <c r="E55" s="26">
        <v>5208678279</v>
      </c>
    </row>
    <row r="56" spans="2:5">
      <c r="B56" s="18" t="s">
        <v>48</v>
      </c>
      <c r="C56" s="18" t="s">
        <v>3246</v>
      </c>
      <c r="D56" s="19">
        <v>1</v>
      </c>
      <c r="E56" s="26">
        <v>909491</v>
      </c>
    </row>
    <row r="57" spans="2:5">
      <c r="B57" s="18" t="s">
        <v>44</v>
      </c>
      <c r="C57" s="18" t="s">
        <v>3238</v>
      </c>
      <c r="D57" s="19">
        <v>521</v>
      </c>
      <c r="E57" s="26">
        <v>327095783</v>
      </c>
    </row>
    <row r="58" spans="2:5">
      <c r="B58" s="18" t="s">
        <v>109</v>
      </c>
      <c r="C58" s="18" t="s">
        <v>3238</v>
      </c>
      <c r="D58" s="19">
        <v>267</v>
      </c>
      <c r="E58" s="26">
        <v>211101414</v>
      </c>
    </row>
    <row r="59" spans="2:5">
      <c r="B59" s="18" t="s">
        <v>450</v>
      </c>
      <c r="C59" s="18" t="s">
        <v>3243</v>
      </c>
      <c r="D59" s="19">
        <v>7825</v>
      </c>
      <c r="E59" s="26">
        <v>3062345050</v>
      </c>
    </row>
    <row r="60" spans="2:5">
      <c r="B60" s="18" t="s">
        <v>130</v>
      </c>
      <c r="C60" s="18" t="s">
        <v>3238</v>
      </c>
      <c r="D60" s="19">
        <v>7962</v>
      </c>
      <c r="E60" s="26">
        <v>5488740054</v>
      </c>
    </row>
    <row r="61" spans="2:5">
      <c r="B61" s="18" t="s">
        <v>492</v>
      </c>
      <c r="C61" s="18" t="s">
        <v>3239</v>
      </c>
      <c r="D61" s="19">
        <v>148</v>
      </c>
      <c r="E61" s="26">
        <v>156495644</v>
      </c>
    </row>
    <row r="62" spans="2:5">
      <c r="B62" s="18" t="s">
        <v>541</v>
      </c>
      <c r="C62" s="18" t="s">
        <v>3242</v>
      </c>
      <c r="D62" s="19">
        <v>1</v>
      </c>
      <c r="E62" s="26">
        <v>612118</v>
      </c>
    </row>
    <row r="63" spans="2:5">
      <c r="B63" s="18" t="s">
        <v>153</v>
      </c>
      <c r="C63" s="18" t="s">
        <v>3239</v>
      </c>
      <c r="D63" s="19">
        <v>30</v>
      </c>
      <c r="E63" s="26">
        <v>35603790</v>
      </c>
    </row>
    <row r="64" spans="2:5">
      <c r="B64" s="18" t="s">
        <v>248</v>
      </c>
      <c r="C64" s="18" t="s">
        <v>3237</v>
      </c>
      <c r="D64" s="19">
        <v>95232</v>
      </c>
      <c r="E64" s="26">
        <v>38067087360</v>
      </c>
    </row>
    <row r="65" spans="2:5">
      <c r="B65" s="18" t="s">
        <v>105</v>
      </c>
      <c r="C65" s="18" t="s">
        <v>3247</v>
      </c>
      <c r="D65" s="19">
        <v>1451</v>
      </c>
      <c r="E65" s="26">
        <v>811225080</v>
      </c>
    </row>
    <row r="66" spans="2:5">
      <c r="B66" s="18" t="s">
        <v>882</v>
      </c>
      <c r="C66" s="18" t="s">
        <v>3243</v>
      </c>
      <c r="D66" s="19">
        <v>935</v>
      </c>
      <c r="E66" s="26">
        <v>446790685</v>
      </c>
    </row>
    <row r="67" spans="2:5">
      <c r="B67" s="18" t="s">
        <v>69</v>
      </c>
      <c r="C67" s="18" t="s">
        <v>3244</v>
      </c>
      <c r="D67" s="19">
        <v>25</v>
      </c>
      <c r="E67" s="26">
        <v>13050675</v>
      </c>
    </row>
    <row r="68" spans="2:5">
      <c r="B68" s="18" t="s">
        <v>1015</v>
      </c>
      <c r="C68" s="18" t="s">
        <v>3238</v>
      </c>
      <c r="D68" s="19">
        <v>1</v>
      </c>
      <c r="E68" s="26">
        <v>652718</v>
      </c>
    </row>
    <row r="69" spans="2:5">
      <c r="B69" s="18" t="s">
        <v>189</v>
      </c>
      <c r="C69" s="18" t="s">
        <v>3246</v>
      </c>
      <c r="D69" s="19">
        <v>608</v>
      </c>
      <c r="E69" s="26">
        <v>484397248</v>
      </c>
    </row>
    <row r="70" spans="2:5">
      <c r="B70" s="18" t="s">
        <v>308</v>
      </c>
      <c r="C70" s="18" t="s">
        <v>3240</v>
      </c>
      <c r="D70" s="19">
        <v>189</v>
      </c>
      <c r="E70" s="26">
        <v>184876209</v>
      </c>
    </row>
    <row r="71" spans="2:5">
      <c r="B71" s="18" t="s">
        <v>737</v>
      </c>
      <c r="C71" s="18" t="s">
        <v>3244</v>
      </c>
      <c r="D71" s="19">
        <v>144</v>
      </c>
      <c r="E71" s="26">
        <v>82808496</v>
      </c>
    </row>
    <row r="72" spans="2:5">
      <c r="B72" s="18" t="s">
        <v>1071</v>
      </c>
      <c r="C72" s="18" t="s">
        <v>3245</v>
      </c>
      <c r="D72" s="19">
        <v>94646</v>
      </c>
      <c r="E72" s="26">
        <v>72913953356</v>
      </c>
    </row>
    <row r="73" spans="2:5">
      <c r="B73" s="18" t="s">
        <v>73</v>
      </c>
      <c r="C73" s="18" t="s">
        <v>3246</v>
      </c>
      <c r="D73" s="19">
        <v>105</v>
      </c>
      <c r="E73" s="26">
        <v>75564930</v>
      </c>
    </row>
    <row r="74" spans="2:5">
      <c r="B74" s="18" t="s">
        <v>334</v>
      </c>
      <c r="C74" s="18" t="s">
        <v>3240</v>
      </c>
      <c r="D74" s="19">
        <v>632</v>
      </c>
      <c r="E74" s="26">
        <v>447291048</v>
      </c>
    </row>
    <row r="75" spans="2:5">
      <c r="B75" s="18" t="s">
        <v>24</v>
      </c>
      <c r="C75" s="18" t="s">
        <v>3242</v>
      </c>
      <c r="D75" s="19">
        <v>5045</v>
      </c>
      <c r="E75" s="26">
        <v>2806518365</v>
      </c>
    </row>
    <row r="76" spans="2:5">
      <c r="B76" s="18" t="s">
        <v>32</v>
      </c>
      <c r="C76" s="18" t="s">
        <v>3244</v>
      </c>
      <c r="D76" s="19">
        <v>3850</v>
      </c>
      <c r="E76" s="26">
        <v>1626343950</v>
      </c>
    </row>
    <row r="77" spans="2:5">
      <c r="B77" s="18" t="s">
        <v>403</v>
      </c>
      <c r="C77" s="18" t="s">
        <v>3244</v>
      </c>
      <c r="D77" s="19">
        <v>9812</v>
      </c>
      <c r="E77" s="26">
        <v>3927076384</v>
      </c>
    </row>
    <row r="78" spans="2:5">
      <c r="B78" s="18" t="s">
        <v>197</v>
      </c>
      <c r="C78" s="18" t="s">
        <v>3237</v>
      </c>
      <c r="D78" s="19">
        <v>6320</v>
      </c>
      <c r="E78" s="26">
        <v>2160302400</v>
      </c>
    </row>
    <row r="79" spans="2:5">
      <c r="B79" s="18" t="s">
        <v>81</v>
      </c>
      <c r="C79" s="18" t="s">
        <v>3242</v>
      </c>
      <c r="D79" s="19">
        <v>1</v>
      </c>
      <c r="E79" s="26">
        <v>665547</v>
      </c>
    </row>
    <row r="80" spans="2:5">
      <c r="B80" s="18" t="s">
        <v>1164</v>
      </c>
      <c r="C80" s="18" t="s">
        <v>3246</v>
      </c>
      <c r="D80" s="19">
        <v>10</v>
      </c>
      <c r="E80" s="26">
        <v>9528130</v>
      </c>
    </row>
    <row r="81" spans="2:5">
      <c r="B81" s="18" t="s">
        <v>252</v>
      </c>
      <c r="C81" s="18" t="s">
        <v>3246</v>
      </c>
      <c r="D81" s="19">
        <v>7686</v>
      </c>
      <c r="E81" s="26">
        <v>7186632894</v>
      </c>
    </row>
    <row r="82" spans="2:5">
      <c r="B82" s="18" t="s">
        <v>216</v>
      </c>
      <c r="C82" s="18" t="s">
        <v>3238</v>
      </c>
      <c r="D82" s="19">
        <v>3654</v>
      </c>
      <c r="E82" s="26">
        <v>2662918272</v>
      </c>
    </row>
    <row r="83" spans="2:5">
      <c r="B83" s="18" t="s">
        <v>244</v>
      </c>
      <c r="C83" s="18" t="s">
        <v>3240</v>
      </c>
      <c r="D83" s="19">
        <v>9</v>
      </c>
      <c r="E83" s="26">
        <v>6970851</v>
      </c>
    </row>
    <row r="84" spans="2:5">
      <c r="B84" s="18" t="s">
        <v>182</v>
      </c>
      <c r="C84" s="18" t="s">
        <v>3242</v>
      </c>
      <c r="D84" s="19">
        <v>1</v>
      </c>
      <c r="E84" s="26">
        <v>569194</v>
      </c>
    </row>
    <row r="85" spans="2:5">
      <c r="B85" s="18" t="s">
        <v>12</v>
      </c>
      <c r="C85" s="18" t="s">
        <v>3240</v>
      </c>
      <c r="D85" s="19">
        <v>3</v>
      </c>
      <c r="E85" s="26">
        <v>2385945</v>
      </c>
    </row>
    <row r="86" spans="2:5">
      <c r="B86" s="18" t="s">
        <v>349</v>
      </c>
      <c r="C86" s="18" t="s">
        <v>3242</v>
      </c>
      <c r="D86" s="19">
        <v>26809</v>
      </c>
      <c r="E86" s="26">
        <v>13989418762</v>
      </c>
    </row>
    <row r="87" spans="2:5">
      <c r="B87" s="18" t="s">
        <v>522</v>
      </c>
      <c r="C87" s="18" t="s">
        <v>3240</v>
      </c>
      <c r="D87" s="19">
        <v>414</v>
      </c>
      <c r="E87" s="26">
        <v>311368158</v>
      </c>
    </row>
    <row r="88" spans="2:5">
      <c r="B88" s="18" t="s">
        <v>212</v>
      </c>
      <c r="C88" s="18" t="s">
        <v>3240</v>
      </c>
      <c r="D88" s="19">
        <v>7707</v>
      </c>
      <c r="E88" s="26">
        <v>5703095223</v>
      </c>
    </row>
    <row r="89" spans="2:5">
      <c r="B89" s="18" t="s">
        <v>85</v>
      </c>
      <c r="C89" s="18" t="s">
        <v>3239</v>
      </c>
      <c r="D89" s="19">
        <v>50</v>
      </c>
      <c r="E89" s="26">
        <v>71591250</v>
      </c>
    </row>
    <row r="90" spans="2:5">
      <c r="B90" s="18" t="s">
        <v>77</v>
      </c>
      <c r="C90" s="18" t="s">
        <v>3244</v>
      </c>
      <c r="D90" s="19">
        <v>1105</v>
      </c>
      <c r="E90" s="26">
        <v>553290075</v>
      </c>
    </row>
    <row r="91" spans="2:5">
      <c r="B91" s="18" t="s">
        <v>220</v>
      </c>
      <c r="C91" s="18" t="s">
        <v>3240</v>
      </c>
      <c r="D91" s="19">
        <v>41</v>
      </c>
      <c r="E91" s="26">
        <v>30545287</v>
      </c>
    </row>
    <row r="92" spans="2:5">
      <c r="B92" s="18" t="s">
        <v>174</v>
      </c>
      <c r="C92" s="18" t="s">
        <v>3240</v>
      </c>
      <c r="D92" s="19">
        <v>853</v>
      </c>
      <c r="E92" s="26">
        <v>773858660</v>
      </c>
    </row>
    <row r="93" spans="2:5">
      <c r="B93" s="18" t="s">
        <v>16</v>
      </c>
      <c r="C93" s="18" t="s">
        <v>3242</v>
      </c>
      <c r="D93" s="19">
        <v>140</v>
      </c>
      <c r="E93" s="26">
        <v>71789620</v>
      </c>
    </row>
    <row r="94" spans="2:5">
      <c r="B94" s="18" t="s">
        <v>1360</v>
      </c>
      <c r="C94" s="18" t="s">
        <v>3242</v>
      </c>
      <c r="D94" s="19">
        <v>520</v>
      </c>
      <c r="E94" s="26">
        <v>307861840</v>
      </c>
    </row>
    <row r="95" spans="2:5">
      <c r="B95" s="18" t="s">
        <v>58</v>
      </c>
      <c r="C95" s="18" t="s">
        <v>3246</v>
      </c>
      <c r="D95" s="19">
        <v>625</v>
      </c>
      <c r="E95" s="26">
        <v>521695000</v>
      </c>
    </row>
    <row r="96" spans="2:5">
      <c r="B96" s="18" t="s">
        <v>662</v>
      </c>
      <c r="C96" s="18" t="s">
        <v>3247</v>
      </c>
      <c r="D96" s="19">
        <v>4</v>
      </c>
      <c r="E96" s="26">
        <v>1938400</v>
      </c>
    </row>
    <row r="97" spans="2:5">
      <c r="B97" s="18" t="s">
        <v>113</v>
      </c>
      <c r="C97" s="18" t="s">
        <v>3245</v>
      </c>
      <c r="D97" s="19">
        <v>724</v>
      </c>
      <c r="E97" s="26">
        <v>603224492</v>
      </c>
    </row>
    <row r="98" spans="2:5">
      <c r="B98" s="18" t="s">
        <v>123</v>
      </c>
      <c r="C98" s="18" t="s">
        <v>3238</v>
      </c>
      <c r="D98" s="19">
        <v>192</v>
      </c>
      <c r="E98" s="26">
        <v>143477184</v>
      </c>
    </row>
    <row r="99" spans="2:5">
      <c r="B99" s="18" t="s">
        <v>149</v>
      </c>
      <c r="C99" s="18" t="s">
        <v>3240</v>
      </c>
      <c r="D99" s="19">
        <v>5</v>
      </c>
      <c r="E99" s="26">
        <v>4459385</v>
      </c>
    </row>
    <row r="100" spans="2:5">
      <c r="B100" s="18" t="s">
        <v>454</v>
      </c>
      <c r="C100" s="18" t="s">
        <v>3241</v>
      </c>
      <c r="D100" s="19">
        <v>37</v>
      </c>
      <c r="E100" s="26">
        <v>16972751</v>
      </c>
    </row>
    <row r="101" spans="2:5">
      <c r="B101" s="18" t="s">
        <v>446</v>
      </c>
      <c r="C101" s="18" t="s">
        <v>3245</v>
      </c>
      <c r="D101" s="19">
        <v>6953</v>
      </c>
      <c r="E101" s="26">
        <v>5594036150</v>
      </c>
    </row>
    <row r="102" spans="2:5">
      <c r="B102" s="18" t="s">
        <v>233</v>
      </c>
      <c r="C102" s="18" t="s">
        <v>3242</v>
      </c>
      <c r="D102" s="19">
        <v>47</v>
      </c>
      <c r="E102" s="26">
        <v>33007771</v>
      </c>
    </row>
  </sheetData>
  <pageMargins left="0.7" right="0.7" top="0.75" bottom="0.75" header="0.3" footer="0.3"/>
  <pageSetup scale="61" orientation="portrait" horizontalDpi="200" verticalDpi="200"/>
  <rowBreaks count="1" manualBreakCount="1">
    <brk id="50" max="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autoPageBreaks="0"/>
  </sheetPr>
  <dimension ref="B2:C53"/>
  <sheetViews>
    <sheetView showGridLines="0" workbookViewId="0">
      <selection activeCell="B2" sqref="B2"/>
    </sheetView>
  </sheetViews>
  <sheetFormatPr baseColWidth="10" defaultColWidth="9.1640625" defaultRowHeight="15" x14ac:dyDescent="0"/>
  <cols>
    <col min="1" max="1" width="2.6640625" style="18" customWidth="1"/>
    <col min="2" max="3" width="10.6640625" style="18" customWidth="1"/>
    <col min="4" max="7" width="9.1640625" style="18" customWidth="1"/>
    <col min="8" max="16384" width="9.1640625" style="18"/>
  </cols>
  <sheetData>
    <row r="2" spans="2:3">
      <c r="B2" s="14" t="s">
        <v>9</v>
      </c>
      <c r="C2" s="14" t="s">
        <v>3248</v>
      </c>
    </row>
    <row r="3" spans="2:3">
      <c r="B3" s="20" t="s">
        <v>3249</v>
      </c>
      <c r="C3" s="20" t="s">
        <v>3250</v>
      </c>
    </row>
    <row r="4" spans="2:3">
      <c r="B4" s="20" t="s">
        <v>3200</v>
      </c>
      <c r="C4" s="20" t="s">
        <v>3250</v>
      </c>
    </row>
    <row r="5" spans="2:3">
      <c r="B5" s="20" t="s">
        <v>3221</v>
      </c>
      <c r="C5" s="20" t="s">
        <v>3250</v>
      </c>
    </row>
    <row r="6" spans="2:3">
      <c r="B6" s="20" t="s">
        <v>3251</v>
      </c>
      <c r="C6" s="20" t="s">
        <v>3250</v>
      </c>
    </row>
    <row r="7" spans="2:3">
      <c r="B7" s="20" t="s">
        <v>3252</v>
      </c>
      <c r="C7" s="20" t="s">
        <v>3250</v>
      </c>
    </row>
    <row r="8" spans="2:3">
      <c r="B8" s="20" t="s">
        <v>3253</v>
      </c>
      <c r="C8" s="20" t="s">
        <v>3250</v>
      </c>
    </row>
    <row r="9" spans="2:3">
      <c r="B9" s="20" t="s">
        <v>3254</v>
      </c>
      <c r="C9" s="20" t="s">
        <v>3250</v>
      </c>
    </row>
    <row r="10" spans="2:3">
      <c r="B10" s="20" t="s">
        <v>3255</v>
      </c>
      <c r="C10" s="20" t="s">
        <v>3250</v>
      </c>
    </row>
    <row r="11" spans="2:3">
      <c r="B11" s="20" t="s">
        <v>3256</v>
      </c>
      <c r="C11" s="20" t="s">
        <v>3250</v>
      </c>
    </row>
    <row r="12" spans="2:3">
      <c r="B12" s="20" t="s">
        <v>3257</v>
      </c>
      <c r="C12" s="20" t="s">
        <v>3250</v>
      </c>
    </row>
    <row r="13" spans="2:3">
      <c r="B13" s="20" t="s">
        <v>3258</v>
      </c>
      <c r="C13" s="20" t="s">
        <v>3250</v>
      </c>
    </row>
    <row r="14" spans="2:3">
      <c r="B14" s="20" t="s">
        <v>3259</v>
      </c>
      <c r="C14" s="20" t="s">
        <v>3250</v>
      </c>
    </row>
    <row r="15" spans="2:3">
      <c r="B15" s="20" t="s">
        <v>3212</v>
      </c>
      <c r="C15" s="20" t="s">
        <v>3260</v>
      </c>
    </row>
    <row r="16" spans="2:3">
      <c r="B16" s="20" t="s">
        <v>3261</v>
      </c>
      <c r="C16" s="20" t="s">
        <v>3260</v>
      </c>
    </row>
    <row r="17" spans="2:3">
      <c r="B17" s="20" t="s">
        <v>3262</v>
      </c>
      <c r="C17" s="20" t="s">
        <v>3260</v>
      </c>
    </row>
    <row r="18" spans="2:3">
      <c r="B18" s="20" t="s">
        <v>3225</v>
      </c>
      <c r="C18" s="20" t="s">
        <v>3260</v>
      </c>
    </row>
    <row r="19" spans="2:3">
      <c r="B19" s="20" t="s">
        <v>3263</v>
      </c>
      <c r="C19" s="20" t="s">
        <v>3260</v>
      </c>
    </row>
    <row r="20" spans="2:3">
      <c r="B20" s="20" t="s">
        <v>3264</v>
      </c>
      <c r="C20" s="20" t="s">
        <v>3260</v>
      </c>
    </row>
    <row r="21" spans="2:3">
      <c r="B21" s="20" t="s">
        <v>3265</v>
      </c>
      <c r="C21" s="20" t="s">
        <v>3260</v>
      </c>
    </row>
    <row r="22" spans="2:3">
      <c r="B22" s="20" t="s">
        <v>3266</v>
      </c>
      <c r="C22" s="20" t="s">
        <v>3260</v>
      </c>
    </row>
    <row r="23" spans="2:3">
      <c r="B23" s="20" t="s">
        <v>3267</v>
      </c>
      <c r="C23" s="20" t="s">
        <v>3260</v>
      </c>
    </row>
    <row r="24" spans="2:3">
      <c r="B24" s="20" t="s">
        <v>3268</v>
      </c>
      <c r="C24" s="20" t="s">
        <v>3260</v>
      </c>
    </row>
    <row r="25" spans="2:3">
      <c r="B25" s="20" t="s">
        <v>3269</v>
      </c>
      <c r="C25" s="20" t="s">
        <v>3260</v>
      </c>
    </row>
    <row r="26" spans="2:3">
      <c r="B26" s="20" t="s">
        <v>3270</v>
      </c>
      <c r="C26" s="20" t="s">
        <v>3260</v>
      </c>
    </row>
    <row r="27" spans="2:3">
      <c r="B27" s="20" t="s">
        <v>3271</v>
      </c>
      <c r="C27" s="20" t="s">
        <v>3272</v>
      </c>
    </row>
    <row r="28" spans="2:3">
      <c r="B28" s="20" t="s">
        <v>3273</v>
      </c>
      <c r="C28" s="20" t="s">
        <v>3272</v>
      </c>
    </row>
    <row r="29" spans="2:3">
      <c r="B29" s="20" t="s">
        <v>3274</v>
      </c>
      <c r="C29" s="20" t="s">
        <v>3272</v>
      </c>
    </row>
    <row r="30" spans="2:3">
      <c r="B30" s="20" t="s">
        <v>3204</v>
      </c>
      <c r="C30" s="20" t="s">
        <v>3272</v>
      </c>
    </row>
    <row r="31" spans="2:3">
      <c r="B31" s="20" t="s">
        <v>3275</v>
      </c>
      <c r="C31" s="20" t="s">
        <v>3272</v>
      </c>
    </row>
    <row r="32" spans="2:3">
      <c r="B32" s="20" t="s">
        <v>3276</v>
      </c>
      <c r="C32" s="20" t="s">
        <v>3272</v>
      </c>
    </row>
    <row r="33" spans="2:3">
      <c r="B33" s="20" t="s">
        <v>3230</v>
      </c>
      <c r="C33" s="20" t="s">
        <v>3272</v>
      </c>
    </row>
    <row r="34" spans="2:3">
      <c r="B34" s="20" t="s">
        <v>3277</v>
      </c>
      <c r="C34" s="20" t="s">
        <v>3272</v>
      </c>
    </row>
    <row r="35" spans="2:3">
      <c r="B35" s="20" t="s">
        <v>3278</v>
      </c>
      <c r="C35" s="20" t="s">
        <v>3272</v>
      </c>
    </row>
    <row r="36" spans="2:3">
      <c r="B36" s="20" t="s">
        <v>3279</v>
      </c>
      <c r="C36" s="20" t="s">
        <v>3272</v>
      </c>
    </row>
    <row r="37" spans="2:3">
      <c r="B37" s="20" t="s">
        <v>3280</v>
      </c>
      <c r="C37" s="20" t="s">
        <v>3272</v>
      </c>
    </row>
    <row r="38" spans="2:3">
      <c r="B38" s="20" t="s">
        <v>3281</v>
      </c>
      <c r="C38" s="20" t="s">
        <v>3272</v>
      </c>
    </row>
    <row r="39" spans="2:3">
      <c r="B39" s="20" t="s">
        <v>3282</v>
      </c>
      <c r="C39" s="20" t="s">
        <v>3272</v>
      </c>
    </row>
    <row r="40" spans="2:3">
      <c r="B40" s="20" t="s">
        <v>3283</v>
      </c>
      <c r="C40" s="20" t="s">
        <v>3284</v>
      </c>
    </row>
    <row r="41" spans="2:3">
      <c r="B41" s="20" t="s">
        <v>3285</v>
      </c>
      <c r="C41" s="20" t="s">
        <v>3284</v>
      </c>
    </row>
    <row r="42" spans="2:3">
      <c r="B42" s="20" t="s">
        <v>3286</v>
      </c>
      <c r="C42" s="20" t="s">
        <v>3284</v>
      </c>
    </row>
    <row r="43" spans="2:3">
      <c r="B43" s="20" t="s">
        <v>3217</v>
      </c>
      <c r="C43" s="20" t="s">
        <v>3284</v>
      </c>
    </row>
    <row r="44" spans="2:3">
      <c r="B44" s="20" t="s">
        <v>3208</v>
      </c>
      <c r="C44" s="20" t="s">
        <v>2442</v>
      </c>
    </row>
    <row r="45" spans="2:3">
      <c r="B45" s="20" t="s">
        <v>3287</v>
      </c>
      <c r="C45" s="20" t="s">
        <v>2442</v>
      </c>
    </row>
    <row r="46" spans="2:3">
      <c r="B46" s="20" t="s">
        <v>3288</v>
      </c>
      <c r="C46" s="20" t="s">
        <v>2442</v>
      </c>
    </row>
    <row r="47" spans="2:3">
      <c r="B47" s="20" t="s">
        <v>3289</v>
      </c>
      <c r="C47" s="20" t="s">
        <v>2442</v>
      </c>
    </row>
    <row r="48" spans="2:3">
      <c r="B48" s="20" t="s">
        <v>3290</v>
      </c>
      <c r="C48" s="20" t="s">
        <v>2442</v>
      </c>
    </row>
    <row r="49" spans="2:3">
      <c r="B49" s="20" t="s">
        <v>3291</v>
      </c>
      <c r="C49" s="20" t="s">
        <v>2442</v>
      </c>
    </row>
    <row r="50" spans="2:3">
      <c r="B50" s="20" t="s">
        <v>3292</v>
      </c>
      <c r="C50" s="20" t="s">
        <v>2442</v>
      </c>
    </row>
    <row r="51" spans="2:3">
      <c r="B51" s="20" t="s">
        <v>3293</v>
      </c>
      <c r="C51" s="20" t="s">
        <v>2442</v>
      </c>
    </row>
    <row r="52" spans="2:3">
      <c r="B52" s="20" t="s">
        <v>3294</v>
      </c>
      <c r="C52" s="20" t="s">
        <v>2442</v>
      </c>
    </row>
    <row r="53" spans="2:3">
      <c r="B53" s="20" t="s">
        <v>3295</v>
      </c>
      <c r="C53" s="20" t="s">
        <v>2442</v>
      </c>
    </row>
  </sheetData>
  <pageMargins left="0.7" right="0.7" top="0.75" bottom="0.75" header="0.3" footer="0.3"/>
  <pageSetup scale="88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autoPageBreaks="0"/>
  </sheetPr>
  <dimension ref="B2:Y81"/>
  <sheetViews>
    <sheetView showGridLines="0" workbookViewId="0">
      <selection activeCell="B2" sqref="B2"/>
    </sheetView>
  </sheetViews>
  <sheetFormatPr baseColWidth="10" defaultColWidth="9.1640625" defaultRowHeight="15" x14ac:dyDescent="0"/>
  <cols>
    <col min="1" max="1" width="2.6640625" style="18" customWidth="1"/>
    <col min="2" max="2" width="23.33203125" style="18" bestFit="1" customWidth="1"/>
    <col min="3" max="13" width="15.6640625" style="18" customWidth="1"/>
    <col min="14" max="14" width="11.33203125" style="18" bestFit="1" customWidth="1"/>
    <col min="15" max="25" width="14.6640625" style="18" customWidth="1"/>
    <col min="26" max="26" width="9.33203125" style="18" customWidth="1"/>
    <col min="27" max="32" width="8.1640625" style="18" customWidth="1"/>
    <col min="33" max="33" width="10.5" style="18" customWidth="1"/>
    <col min="34" max="34" width="11.33203125" style="18" customWidth="1"/>
    <col min="35" max="35" width="9.33203125" style="18" customWidth="1"/>
    <col min="36" max="41" width="8.1640625" style="18" customWidth="1"/>
    <col min="42" max="42" width="10.5" style="18" customWidth="1"/>
    <col min="43" max="43" width="11.33203125" style="18" customWidth="1"/>
    <col min="44" max="44" width="9.33203125" style="18" customWidth="1"/>
    <col min="45" max="50" width="8.1640625" style="18" customWidth="1"/>
    <col min="51" max="51" width="10.5" style="18" bestFit="1" customWidth="1"/>
    <col min="52" max="52" width="11.33203125" style="18" bestFit="1" customWidth="1"/>
    <col min="53" max="56" width="9.1640625" style="18" customWidth="1"/>
    <col min="57" max="16384" width="9.1640625" style="18"/>
  </cols>
  <sheetData>
    <row r="2" spans="2:15">
      <c r="B2" s="1" t="s">
        <v>3296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5">
      <c r="C3" s="25"/>
    </row>
    <row r="4" spans="2:15">
      <c r="B4" s="2" t="s">
        <v>3297</v>
      </c>
      <c r="C4" s="22"/>
      <c r="D4" s="22"/>
      <c r="E4" s="22"/>
      <c r="F4" s="22"/>
      <c r="G4" s="22"/>
      <c r="H4" s="22"/>
      <c r="J4" s="2" t="s">
        <v>3298</v>
      </c>
      <c r="K4" s="22"/>
      <c r="L4" s="22"/>
      <c r="M4" s="22"/>
    </row>
    <row r="5" spans="2:15">
      <c r="B5" s="2"/>
      <c r="C5" s="3" t="s">
        <v>3299</v>
      </c>
      <c r="D5" s="3" t="s">
        <v>3300</v>
      </c>
      <c r="E5" s="3" t="s">
        <v>3301</v>
      </c>
      <c r="F5" s="3" t="s">
        <v>3302</v>
      </c>
      <c r="G5" s="3" t="s">
        <v>3303</v>
      </c>
      <c r="H5" s="3" t="s">
        <v>3304</v>
      </c>
      <c r="J5" s="2"/>
      <c r="K5" s="22"/>
      <c r="L5" s="22"/>
      <c r="M5" s="22"/>
    </row>
    <row r="6" spans="2:15">
      <c r="B6" s="4" t="s">
        <v>3305</v>
      </c>
      <c r="C6" s="4" t="s">
        <v>3306</v>
      </c>
      <c r="D6" s="4" t="s">
        <v>3307</v>
      </c>
      <c r="E6" s="4" t="s">
        <v>3308</v>
      </c>
      <c r="F6" s="4" t="s">
        <v>3309</v>
      </c>
      <c r="G6" s="4" t="s">
        <v>3310</v>
      </c>
      <c r="H6" s="4" t="s">
        <v>3310</v>
      </c>
      <c r="J6" s="4" t="s">
        <v>9</v>
      </c>
      <c r="K6" s="4" t="s">
        <v>4</v>
      </c>
      <c r="L6" s="4" t="s">
        <v>5</v>
      </c>
      <c r="M6" s="4" t="s">
        <v>6</v>
      </c>
      <c r="N6" s="12"/>
    </row>
    <row r="7" spans="2:15">
      <c r="B7" s="61"/>
      <c r="C7" s="25"/>
      <c r="D7" s="25"/>
      <c r="E7" s="17"/>
      <c r="F7" s="25"/>
      <c r="G7" s="25"/>
      <c r="H7" s="25"/>
      <c r="J7" s="20"/>
    </row>
    <row r="8" spans="2:15">
      <c r="B8" s="61"/>
      <c r="C8" s="26"/>
      <c r="D8" s="26"/>
      <c r="E8" s="17"/>
      <c r="F8" s="26"/>
      <c r="G8" s="26"/>
      <c r="H8" s="26"/>
      <c r="J8" s="8"/>
      <c r="L8" s="20"/>
      <c r="M8" s="21"/>
      <c r="N8" s="21"/>
    </row>
    <row r="9" spans="2:15">
      <c r="B9" s="61"/>
      <c r="C9" s="26"/>
      <c r="D9" s="26"/>
      <c r="E9" s="17"/>
      <c r="F9" s="26"/>
      <c r="G9" s="26"/>
      <c r="H9" s="26"/>
      <c r="J9" s="8" t="s">
        <v>3311</v>
      </c>
      <c r="K9" s="20"/>
      <c r="L9" s="25"/>
      <c r="M9" s="5"/>
      <c r="N9" s="5"/>
    </row>
    <row r="10" spans="2:15">
      <c r="B10" s="61"/>
      <c r="C10" s="26"/>
      <c r="D10" s="26"/>
      <c r="E10" s="17"/>
      <c r="F10" s="26"/>
      <c r="G10" s="26"/>
      <c r="H10" s="26"/>
      <c r="J10" s="8" t="s">
        <v>3312</v>
      </c>
      <c r="L10" s="17"/>
      <c r="M10" s="6"/>
      <c r="N10" s="6"/>
    </row>
    <row r="11" spans="2:15">
      <c r="B11" s="61"/>
      <c r="C11" s="26"/>
      <c r="D11" s="26"/>
      <c r="E11" s="17"/>
      <c r="F11" s="26"/>
      <c r="G11" s="26"/>
      <c r="H11" s="26"/>
      <c r="J11" s="8" t="s">
        <v>3313</v>
      </c>
      <c r="M11" s="7"/>
      <c r="N11" s="7"/>
    </row>
    <row r="12" spans="2:15">
      <c r="B12" s="61"/>
      <c r="C12" s="26"/>
      <c r="D12" s="26"/>
      <c r="E12" s="17"/>
      <c r="F12" s="26"/>
      <c r="G12" s="26"/>
      <c r="H12" s="26"/>
      <c r="I12" s="8"/>
    </row>
    <row r="13" spans="2:15">
      <c r="B13" s="61"/>
      <c r="C13" s="26"/>
      <c r="D13" s="26"/>
      <c r="E13" s="17"/>
      <c r="F13" s="26"/>
      <c r="G13" s="26"/>
      <c r="H13" s="26"/>
    </row>
    <row r="14" spans="2:15">
      <c r="B14" s="61"/>
      <c r="C14" s="26"/>
      <c r="D14" s="26"/>
      <c r="E14" s="17"/>
      <c r="F14" s="26"/>
      <c r="G14" s="26"/>
      <c r="H14" s="26"/>
      <c r="I14" s="8"/>
      <c r="K14" s="20"/>
      <c r="O14" s="8"/>
    </row>
    <row r="15" spans="2:15">
      <c r="B15" s="61"/>
      <c r="C15" s="26"/>
      <c r="D15" s="26"/>
      <c r="E15" s="17"/>
      <c r="F15" s="26"/>
      <c r="G15" s="26"/>
      <c r="H15" s="26"/>
      <c r="I15" s="8"/>
      <c r="K15" s="61"/>
    </row>
    <row r="16" spans="2:15">
      <c r="B16" s="61"/>
      <c r="C16" s="26"/>
      <c r="D16" s="26"/>
      <c r="E16" s="17"/>
      <c r="F16" s="26"/>
      <c r="G16" s="26"/>
      <c r="H16" s="26"/>
      <c r="I16" s="8"/>
      <c r="K16" s="20"/>
      <c r="L16" s="21"/>
      <c r="O16" s="8"/>
    </row>
    <row r="17" spans="2:22">
      <c r="B17" s="61"/>
      <c r="C17" s="25"/>
      <c r="F17" s="25"/>
      <c r="H17" s="25"/>
    </row>
    <row r="18" spans="2:22">
      <c r="C18" s="20"/>
      <c r="D18" s="20"/>
      <c r="I18" s="8"/>
      <c r="O18" s="4" t="s">
        <v>3314</v>
      </c>
      <c r="P18" s="4" t="s">
        <v>3315</v>
      </c>
      <c r="Q18" s="4" t="s">
        <v>3316</v>
      </c>
      <c r="R18" s="4" t="s">
        <v>3317</v>
      </c>
      <c r="S18" s="4" t="s">
        <v>3318</v>
      </c>
    </row>
    <row r="19" spans="2:22">
      <c r="B19" s="9" t="s">
        <v>3305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O19" s="61"/>
      <c r="P19" s="25"/>
      <c r="Q19" s="63"/>
      <c r="R19" s="25"/>
      <c r="S19" s="17"/>
    </row>
    <row r="20" spans="2:22">
      <c r="B20" s="18" t="s">
        <v>3319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O20" s="61"/>
      <c r="P20" s="26"/>
      <c r="Q20" s="63"/>
      <c r="R20" s="26"/>
      <c r="S20" s="17"/>
    </row>
    <row r="21" spans="2:22">
      <c r="B21" s="10" t="s">
        <v>3320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O21" s="61"/>
      <c r="P21" s="26"/>
      <c r="Q21" s="63"/>
      <c r="R21" s="26"/>
      <c r="S21" s="17"/>
    </row>
    <row r="22" spans="2:22">
      <c r="B22" s="18" t="s">
        <v>3321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O22" s="61"/>
      <c r="P22" s="26"/>
      <c r="Q22" s="63"/>
      <c r="R22" s="26"/>
      <c r="S22" s="17"/>
    </row>
    <row r="23" spans="2:22">
      <c r="O23" s="61"/>
      <c r="P23" s="26"/>
      <c r="Q23" s="63"/>
      <c r="R23" s="26"/>
      <c r="S23" s="17"/>
    </row>
    <row r="24" spans="2:22">
      <c r="B24" s="18" t="s">
        <v>3322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O24" s="61"/>
      <c r="P24" s="26"/>
      <c r="Q24" s="63"/>
      <c r="R24" s="26"/>
      <c r="S24" s="17"/>
    </row>
    <row r="25" spans="2:22">
      <c r="B25" s="18" t="s">
        <v>3323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O25" s="61"/>
      <c r="P25" s="26"/>
      <c r="Q25" s="63"/>
      <c r="R25" s="26"/>
      <c r="S25" s="17"/>
    </row>
    <row r="26" spans="2:22">
      <c r="O26" s="61"/>
      <c r="P26" s="26"/>
      <c r="Q26" s="63"/>
      <c r="R26" s="26"/>
      <c r="S26" s="17"/>
    </row>
    <row r="27" spans="2:22">
      <c r="O27" s="61"/>
      <c r="P27" s="26"/>
      <c r="Q27" s="63"/>
      <c r="R27" s="26"/>
      <c r="S27" s="17"/>
    </row>
    <row r="28" spans="2:22">
      <c r="O28" s="61"/>
      <c r="P28" s="26"/>
      <c r="Q28" s="63"/>
      <c r="R28" s="26"/>
      <c r="S28" s="17"/>
    </row>
    <row r="30" spans="2:22">
      <c r="O30" s="4" t="s">
        <v>3324</v>
      </c>
      <c r="P30" s="9" t="b">
        <v>1</v>
      </c>
      <c r="Q30" s="9" t="b">
        <v>1</v>
      </c>
      <c r="T30" s="22"/>
      <c r="U30" s="22"/>
      <c r="V30" s="22"/>
    </row>
    <row r="31" spans="2:22">
      <c r="O31" s="13" t="str">
        <f>O18</f>
        <v>Year</v>
      </c>
      <c r="P31" s="13" t="str">
        <f>P18</f>
        <v>Revenue</v>
      </c>
      <c r="Q31" s="13" t="str">
        <f>Q18</f>
        <v>Revenue Growth</v>
      </c>
      <c r="T31" s="4" t="s">
        <v>3314</v>
      </c>
      <c r="U31" s="4" t="s">
        <v>3325</v>
      </c>
      <c r="V31" s="4" t="s">
        <v>3326</v>
      </c>
    </row>
    <row r="32" spans="2:22">
      <c r="O32" s="61"/>
      <c r="P32" s="25"/>
      <c r="Q32" s="63"/>
      <c r="T32" s="61"/>
      <c r="U32" s="25"/>
      <c r="V32" s="17"/>
    </row>
    <row r="33" spans="15:25">
      <c r="O33" s="61"/>
      <c r="P33" s="26"/>
      <c r="Q33" s="63"/>
      <c r="T33" s="61"/>
      <c r="U33" s="26"/>
      <c r="V33" s="17"/>
    </row>
    <row r="34" spans="15:25">
      <c r="O34" s="61"/>
      <c r="P34" s="26"/>
      <c r="Q34" s="63"/>
      <c r="T34" s="61"/>
      <c r="U34" s="26"/>
      <c r="V34" s="17"/>
    </row>
    <row r="35" spans="15:25">
      <c r="O35" s="61"/>
      <c r="P35" s="26"/>
      <c r="Q35" s="63"/>
      <c r="T35" s="61"/>
      <c r="U35" s="26"/>
      <c r="V35" s="17"/>
    </row>
    <row r="36" spans="15:25">
      <c r="O36" s="61"/>
      <c r="P36" s="26"/>
      <c r="Q36" s="63"/>
    </row>
    <row r="37" spans="15:25">
      <c r="O37" s="61"/>
      <c r="P37" s="26"/>
      <c r="Q37" s="63"/>
      <c r="T37" s="65" t="str">
        <f>"Average Order Size and # of Orders by Year, "&amp;TEXT(T32,"yyyy")&amp;" to "&amp;TEXT(T35,"yyyy")</f>
        <v>Average Order Size and # of Orders by Year, 1900 to 1900</v>
      </c>
    </row>
    <row r="38" spans="15:25">
      <c r="O38" s="61"/>
      <c r="P38" s="26"/>
      <c r="Q38" s="63"/>
    </row>
    <row r="39" spans="15:25">
      <c r="O39" s="61"/>
      <c r="P39" s="26"/>
      <c r="Q39" s="63"/>
    </row>
    <row r="40" spans="15:25">
      <c r="O40" s="61"/>
      <c r="P40" s="26"/>
      <c r="Q40" s="63"/>
    </row>
    <row r="41" spans="15:25">
      <c r="O41" s="61"/>
      <c r="P41" s="26"/>
      <c r="Q41" s="63"/>
    </row>
    <row r="48" spans="15:25">
      <c r="O48" s="2" t="s">
        <v>3327</v>
      </c>
      <c r="P48" s="23"/>
      <c r="Q48" s="23"/>
      <c r="R48" s="23"/>
      <c r="S48" s="23"/>
      <c r="T48" s="23"/>
      <c r="U48" s="23"/>
      <c r="V48" s="22"/>
      <c r="W48" s="22"/>
      <c r="X48" s="22"/>
      <c r="Y48" s="22"/>
    </row>
    <row r="49" spans="15:2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5:2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5:25">
      <c r="O51" s="15"/>
      <c r="P51" s="24"/>
      <c r="Q51" s="24"/>
      <c r="R51" s="24"/>
      <c r="S51" s="24"/>
      <c r="T51" s="24"/>
      <c r="U51" s="24"/>
      <c r="V51" s="24"/>
      <c r="W51" s="24"/>
      <c r="X51" s="24"/>
      <c r="Y51" s="15" t="s">
        <v>3328</v>
      </c>
    </row>
    <row r="52" spans="15:25">
      <c r="O52" s="61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5:25">
      <c r="O53" s="61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5:25">
      <c r="O54" s="61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5:25">
      <c r="O55" s="61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5:25">
      <c r="O56" s="61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5:25">
      <c r="O57" s="61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5:25">
      <c r="O58" s="61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5:25">
      <c r="O59" s="61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5:25">
      <c r="O60" s="61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5:25">
      <c r="O61" s="61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5:25">
      <c r="O62" s="61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4" spans="15:25">
      <c r="O64" s="8" t="s">
        <v>3329</v>
      </c>
      <c r="P64" s="5"/>
      <c r="Q64" s="5"/>
      <c r="R64" s="5"/>
      <c r="S64" s="5"/>
      <c r="T64" s="5"/>
      <c r="U64" s="5"/>
      <c r="V64" s="5"/>
      <c r="W64" s="5"/>
      <c r="X64" s="5"/>
    </row>
    <row r="66" spans="2:20">
      <c r="O66" s="2" t="s">
        <v>3330</v>
      </c>
      <c r="P66" s="22"/>
      <c r="Q66" s="22"/>
      <c r="R66" s="22"/>
      <c r="S66" s="22"/>
      <c r="T66" s="22"/>
    </row>
    <row r="67" spans="2:20">
      <c r="B67" s="11" t="s">
        <v>3331</v>
      </c>
      <c r="C67" s="61">
        <v>45658</v>
      </c>
      <c r="D67" s="18" t="str">
        <f>"Sales by Sales Rep - "&amp;TEXT(C67,"yyyy")</f>
        <v>Sales by Sales Rep - 2025</v>
      </c>
      <c r="O67" s="22"/>
      <c r="P67" s="22"/>
      <c r="Q67" s="22"/>
      <c r="R67" s="22"/>
      <c r="S67" s="22"/>
      <c r="T67" s="22"/>
    </row>
    <row r="68" spans="2:20">
      <c r="O68" s="4" t="s">
        <v>3314</v>
      </c>
      <c r="P68" s="9" t="s">
        <v>3332</v>
      </c>
      <c r="Q68" s="9" t="s">
        <v>3333</v>
      </c>
      <c r="R68" s="9" t="s">
        <v>3325</v>
      </c>
      <c r="S68" s="15"/>
      <c r="T68" s="9" t="s">
        <v>3334</v>
      </c>
    </row>
    <row r="69" spans="2:20">
      <c r="O69" s="66"/>
      <c r="P69" s="25"/>
      <c r="Q69" s="25"/>
      <c r="R69" s="25"/>
      <c r="T69" s="25"/>
    </row>
    <row r="70" spans="2:20">
      <c r="O70" s="66"/>
      <c r="P70" s="26"/>
      <c r="Q70" s="26"/>
      <c r="R70" s="26"/>
      <c r="T70" s="26"/>
    </row>
    <row r="71" spans="2:20">
      <c r="O71" s="66"/>
      <c r="P71" s="26"/>
      <c r="Q71" s="26"/>
      <c r="R71" s="26"/>
      <c r="T71" s="26"/>
    </row>
    <row r="72" spans="2:20">
      <c r="O72" s="66"/>
      <c r="P72" s="26"/>
      <c r="Q72" s="26"/>
      <c r="R72" s="26"/>
      <c r="T72" s="26"/>
    </row>
    <row r="73" spans="2:20">
      <c r="O73" s="66"/>
      <c r="P73" s="26"/>
      <c r="Q73" s="26"/>
      <c r="R73" s="26"/>
      <c r="T73" s="26"/>
    </row>
    <row r="74" spans="2:20">
      <c r="O74" s="66"/>
      <c r="P74" s="26"/>
      <c r="Q74" s="26"/>
      <c r="R74" s="26"/>
      <c r="T74" s="26"/>
    </row>
    <row r="75" spans="2:20">
      <c r="O75" s="66"/>
      <c r="P75" s="26"/>
      <c r="Q75" s="26"/>
      <c r="R75" s="26"/>
      <c r="T75" s="26"/>
    </row>
    <row r="76" spans="2:20">
      <c r="O76" s="66"/>
      <c r="P76" s="26"/>
      <c r="Q76" s="26"/>
      <c r="R76" s="26"/>
      <c r="T76" s="26"/>
    </row>
    <row r="77" spans="2:20">
      <c r="O77" s="66"/>
      <c r="P77" s="26"/>
      <c r="Q77" s="26"/>
      <c r="R77" s="26"/>
      <c r="T77" s="26"/>
    </row>
    <row r="78" spans="2:20">
      <c r="O78" s="66"/>
      <c r="P78" s="26"/>
      <c r="Q78" s="26"/>
      <c r="R78" s="26"/>
      <c r="T78" s="26"/>
    </row>
    <row r="79" spans="2:20">
      <c r="O79" s="66"/>
    </row>
    <row r="80" spans="2:20">
      <c r="O80" s="67" t="s">
        <v>3335</v>
      </c>
    </row>
    <row r="81" spans="15:15">
      <c r="O81" s="66"/>
    </row>
  </sheetData>
  <dataValidations disablePrompts="1" count="5">
    <dataValidation type="list" showInputMessage="1" showErrorMessage="1" sqref="K15">
      <formula1>Allowed_Years</formula1>
    </dataValidation>
    <dataValidation type="list" showInputMessage="1" showErrorMessage="1" sqref="L5">
      <formula1>Rep_Names</formula1>
    </dataValidation>
    <dataValidation type="list" showInputMessage="1" showErrorMessage="1" sqref="L8 K16">
      <formula1>Allowed_Months</formula1>
    </dataValidation>
    <dataValidation type="list" showInputMessage="1" showErrorMessage="1" sqref="K14">
      <formula1>Allowed_Regions</formula1>
    </dataValidation>
    <dataValidation type="list" showInputMessage="1" showErrorMessage="1" sqref="C67">
      <formula1>$O$52:$O$61</formula1>
    </dataValidation>
  </dataValidations>
  <pageMargins left="0.7" right="0.7" top="0.75" bottom="0.75" header="0.3" footer="0.3"/>
  <pageSetup scale="41" orientation="portrait" horizontalDpi="200" verticalDpi="200"/>
  <rowBreaks count="1" manualBreakCount="1">
    <brk id="29" max="1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showGridLines="0" workbookViewId="0">
      <selection activeCell="B2" sqref="B2"/>
    </sheetView>
  </sheetViews>
  <sheetFormatPr baseColWidth="10" defaultColWidth="9.1640625" defaultRowHeight="15" x14ac:dyDescent="0"/>
  <cols>
    <col min="1" max="1" width="2.6640625" style="18" customWidth="1"/>
    <col min="2" max="14" width="15.6640625" style="18" customWidth="1"/>
    <col min="15" max="48" width="8" style="18" bestFit="1" customWidth="1"/>
    <col min="49" max="49" width="9" style="18" bestFit="1" customWidth="1"/>
    <col min="50" max="89" width="8" style="18" bestFit="1" customWidth="1"/>
    <col min="90" max="90" width="11.33203125" style="18" bestFit="1" customWidth="1"/>
    <col min="91" max="94" width="9.1640625" style="18" customWidth="1"/>
    <col min="95" max="16384" width="9.1640625" style="18"/>
  </cols>
  <sheetData/>
  <pageMargins left="0.7" right="0.7" top="0.75" bottom="0.75" header="0.3" footer="0.3"/>
  <pageSetup scale="41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Data</vt:lpstr>
      <vt:lpstr>Sales-Reps</vt:lpstr>
      <vt:lpstr>Companies</vt:lpstr>
      <vt:lpstr>Regions</vt:lpstr>
      <vt:lpstr>Summary</vt:lpstr>
      <vt:lpstr>Pivots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Jones</cp:lastModifiedBy>
  <dcterms:created xsi:type="dcterms:W3CDTF">2006-09-16T00:00:00Z</dcterms:created>
  <dcterms:modified xsi:type="dcterms:W3CDTF">2021-08-23T19:13:33Z</dcterms:modified>
</cp:coreProperties>
</file>