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weng/Desktop/Data Analysis/Tioga Pass /"/>
    </mc:Choice>
  </mc:AlternateContent>
  <xr:revisionPtr revIDLastSave="0" documentId="13_ncr:1_{91AAE83F-4C5C-564A-B35F-EF0D732CFDDB}" xr6:coauthVersionLast="45" xr6:coauthVersionMax="45" xr10:uidLastSave="{00000000-0000-0000-0000-000000000000}"/>
  <bookViews>
    <workbookView xWindow="0" yWindow="460" windowWidth="28800" windowHeight="17540" activeTab="12" xr2:uid="{5B38BDED-3992-4D4F-B8BD-6010EFAC664C}"/>
  </bookViews>
  <sheets>
    <sheet name="EDITED Monitor Pass Weather" sheetId="9" r:id="rId1"/>
    <sheet name="ORIGINAL Monitor Pass Weather" sheetId="1" state="hidden" r:id="rId2"/>
    <sheet name="EDITED Sonora Pass Weather" sheetId="10" r:id="rId3"/>
    <sheet name="ORIGINAL Virgina Lakes Weather" sheetId="14" state="hidden" r:id="rId4"/>
    <sheet name="ORIGINAL Sonora Pass Weather" sheetId="3" state="hidden" r:id="rId5"/>
    <sheet name="EDITED Ebbetts Pass Weather" sheetId="11" r:id="rId6"/>
    <sheet name="ORIGINAL Ebbetts Pass Weather" sheetId="5" state="hidden" r:id="rId7"/>
    <sheet name="EDITED Virgina Lakes Weather" sheetId="15" r:id="rId8"/>
    <sheet name="EDITED Mammoth Pass Weather" sheetId="17" r:id="rId9"/>
    <sheet name="EDITED Tuolumne Weather" sheetId="12" state="hidden" r:id="rId10"/>
    <sheet name="ORIGINAL Tuolumne Weather" sheetId="7" state="hidden" r:id="rId11"/>
    <sheet name="ORIGINAL Mammoth Lakes Weather" sheetId="16" state="hidden" r:id="rId12"/>
    <sheet name="Pass Openings" sheetId="2" r:id="rId13"/>
    <sheet name="Snow Depth v SWE" sheetId="13" r:id="rId14"/>
  </sheets>
  <definedNames>
    <definedName name="_xlnm._FilterDatabase" localSheetId="5" hidden="1">'EDITED Ebbetts Pass Weather'!$A$3:$E$270</definedName>
    <definedName name="_xlnm._FilterDatabase" localSheetId="8" hidden="1">'EDITED Mammoth Pass Weather'!$A$3:$D$199</definedName>
    <definedName name="_xlnm._FilterDatabase" localSheetId="0" hidden="1">'EDITED Monitor Pass Weather'!$A$3:$E$198</definedName>
    <definedName name="_xlnm._FilterDatabase" localSheetId="2" hidden="1">'EDITED Sonora Pass Weather'!$A$3:$E$270</definedName>
    <definedName name="_xlnm._FilterDatabase" localSheetId="9" hidden="1">'EDITED Tuolumne Weather'!$A$3:$D$184</definedName>
    <definedName name="_xlnm._FilterDatabase" localSheetId="7" hidden="1">'EDITED Virgina Lakes Weather'!$A$3:$E$270</definedName>
    <definedName name="_xlnm._FilterDatabase" localSheetId="6" hidden="1">'ORIGINAL Ebbetts Pass Weather'!$A$3:$C$3</definedName>
    <definedName name="_xlnm._FilterDatabase" localSheetId="11" hidden="1">'ORIGINAL Mammoth Lakes Weather'!$A$3:$D$3</definedName>
    <definedName name="_xlnm._FilterDatabase" localSheetId="1" hidden="1">'ORIGINAL Monitor Pass Weather'!$A$3:$C$3</definedName>
    <definedName name="_xlnm._FilterDatabase" localSheetId="4" hidden="1">'ORIGINAL Sonora Pass Weather'!$A$3:$C$3</definedName>
    <definedName name="_xlnm._FilterDatabase" localSheetId="10" hidden="1">'ORIGINAL Tuolumne Weather'!$A$3:$B$3</definedName>
    <definedName name="_xlnm._FilterDatabase" localSheetId="12" hidden="1">'Pass Openings'!$L$37:$M$37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2" l="1"/>
  <c r="L17" i="2"/>
  <c r="K17" i="2"/>
  <c r="J17" i="2"/>
  <c r="I16" i="2"/>
  <c r="I15" i="2"/>
  <c r="I14" i="2"/>
  <c r="I13" i="2"/>
  <c r="I12" i="2"/>
  <c r="I11" i="2"/>
  <c r="I10" i="2"/>
  <c r="I9" i="2"/>
  <c r="I8" i="2"/>
  <c r="I7" i="2"/>
  <c r="I6" i="2"/>
  <c r="I5" i="2"/>
  <c r="I17" i="2" s="1"/>
  <c r="D51" i="2"/>
  <c r="C51" i="2"/>
  <c r="B50" i="2"/>
  <c r="B49" i="2"/>
  <c r="B48" i="2"/>
  <c r="B47" i="2"/>
  <c r="B46" i="2"/>
  <c r="B45" i="2"/>
  <c r="B44" i="2"/>
  <c r="B43" i="2"/>
  <c r="B42" i="2"/>
  <c r="B41" i="2"/>
  <c r="B40" i="2"/>
  <c r="B39" i="2"/>
  <c r="D33" i="2"/>
  <c r="C33" i="2"/>
  <c r="B32" i="2"/>
  <c r="B31" i="2"/>
  <c r="B30" i="2"/>
  <c r="B29" i="2"/>
  <c r="B28" i="2"/>
  <c r="B27" i="2"/>
  <c r="B26" i="2"/>
  <c r="B25" i="2"/>
  <c r="B24" i="2"/>
  <c r="B23" i="2"/>
  <c r="B22" i="2"/>
  <c r="B21" i="2"/>
  <c r="D196" i="17"/>
  <c r="D190" i="17"/>
  <c r="D184" i="17"/>
  <c r="D178" i="17"/>
  <c r="D172" i="17"/>
  <c r="D166" i="17"/>
  <c r="D160" i="17"/>
  <c r="D154" i="17"/>
  <c r="D148" i="17"/>
  <c r="D141" i="17"/>
  <c r="D135" i="17"/>
  <c r="D129" i="17"/>
  <c r="D123" i="17"/>
  <c r="D117" i="17"/>
  <c r="D111" i="17"/>
  <c r="D105" i="17"/>
  <c r="D99" i="17"/>
  <c r="D93" i="17"/>
  <c r="D87" i="17"/>
  <c r="D81" i="17"/>
  <c r="D75" i="17"/>
  <c r="D69" i="17"/>
  <c r="D63" i="17"/>
  <c r="D57" i="17"/>
  <c r="D51" i="17"/>
  <c r="D45" i="17"/>
  <c r="D39" i="17"/>
  <c r="D33" i="17"/>
  <c r="D27" i="17"/>
  <c r="D21" i="17"/>
  <c r="D15" i="17"/>
  <c r="D9" i="17"/>
  <c r="D195" i="17"/>
  <c r="D189" i="17"/>
  <c r="D183" i="17"/>
  <c r="D177" i="17"/>
  <c r="D171" i="17"/>
  <c r="D165" i="17"/>
  <c r="D159" i="17"/>
  <c r="D153" i="17"/>
  <c r="D147" i="17"/>
  <c r="D140" i="17"/>
  <c r="D134" i="17"/>
  <c r="D128" i="17"/>
  <c r="D122" i="17"/>
  <c r="D116" i="17"/>
  <c r="D110" i="17"/>
  <c r="D104" i="17"/>
  <c r="D98" i="17"/>
  <c r="D92" i="17"/>
  <c r="D86" i="17"/>
  <c r="D80" i="17"/>
  <c r="D74" i="17"/>
  <c r="D68" i="17"/>
  <c r="D62" i="17"/>
  <c r="D56" i="17"/>
  <c r="D50" i="17"/>
  <c r="D44" i="17"/>
  <c r="D38" i="17"/>
  <c r="D32" i="17"/>
  <c r="D26" i="17"/>
  <c r="D20" i="17"/>
  <c r="D14" i="17"/>
  <c r="D8" i="17"/>
  <c r="D194" i="17"/>
  <c r="D188" i="17"/>
  <c r="D182" i="17"/>
  <c r="D176" i="17"/>
  <c r="D170" i="17"/>
  <c r="D164" i="17"/>
  <c r="D158" i="17"/>
  <c r="D152" i="17"/>
  <c r="D146" i="17"/>
  <c r="D139" i="17"/>
  <c r="D133" i="17"/>
  <c r="D127" i="17"/>
  <c r="D121" i="17"/>
  <c r="D115" i="17"/>
  <c r="D109" i="17"/>
  <c r="D103" i="17"/>
  <c r="D97" i="17"/>
  <c r="D91" i="17"/>
  <c r="D85" i="17"/>
  <c r="D79" i="17"/>
  <c r="D73" i="17"/>
  <c r="D67" i="17"/>
  <c r="D61" i="17"/>
  <c r="D55" i="17"/>
  <c r="D49" i="17"/>
  <c r="D43" i="17"/>
  <c r="D37" i="17"/>
  <c r="D31" i="17"/>
  <c r="D25" i="17"/>
  <c r="D19" i="17"/>
  <c r="D13" i="17"/>
  <c r="D7" i="17"/>
  <c r="D199" i="17"/>
  <c r="D193" i="17"/>
  <c r="D187" i="17"/>
  <c r="D181" i="17"/>
  <c r="D175" i="17"/>
  <c r="D169" i="17"/>
  <c r="D163" i="17"/>
  <c r="D157" i="17"/>
  <c r="D151" i="17"/>
  <c r="D145" i="17"/>
  <c r="D138" i="17"/>
  <c r="D132" i="17"/>
  <c r="D126" i="17"/>
  <c r="D120" i="17"/>
  <c r="D114" i="17"/>
  <c r="D108" i="17"/>
  <c r="D102" i="17"/>
  <c r="D96" i="17"/>
  <c r="D90" i="17"/>
  <c r="D84" i="17"/>
  <c r="D78" i="17"/>
  <c r="D72" i="17"/>
  <c r="D66" i="17"/>
  <c r="D60" i="17"/>
  <c r="D54" i="17"/>
  <c r="D48" i="17"/>
  <c r="D42" i="17"/>
  <c r="D36" i="17"/>
  <c r="D30" i="17"/>
  <c r="D24" i="17"/>
  <c r="D18" i="17"/>
  <c r="D12" i="17"/>
  <c r="D6" i="17"/>
  <c r="D198" i="17"/>
  <c r="D192" i="17"/>
  <c r="D186" i="17"/>
  <c r="D180" i="17"/>
  <c r="D174" i="17"/>
  <c r="D168" i="17"/>
  <c r="D162" i="17"/>
  <c r="D156" i="17"/>
  <c r="D150" i="17"/>
  <c r="D144" i="17"/>
  <c r="D137" i="17"/>
  <c r="D131" i="17"/>
  <c r="D125" i="17"/>
  <c r="D119" i="17"/>
  <c r="D113" i="17"/>
  <c r="D107" i="17"/>
  <c r="D101" i="17"/>
  <c r="D95" i="17"/>
  <c r="D89" i="17"/>
  <c r="D83" i="17"/>
  <c r="D77" i="17"/>
  <c r="D71" i="17"/>
  <c r="D65" i="17"/>
  <c r="D59" i="17"/>
  <c r="D53" i="17"/>
  <c r="D47" i="17"/>
  <c r="D41" i="17"/>
  <c r="D35" i="17"/>
  <c r="D29" i="17"/>
  <c r="D23" i="17"/>
  <c r="D17" i="17"/>
  <c r="D11" i="17"/>
  <c r="D5" i="17"/>
  <c r="D197" i="17"/>
  <c r="D191" i="17"/>
  <c r="D185" i="17"/>
  <c r="D179" i="17"/>
  <c r="D173" i="17"/>
  <c r="D167" i="17"/>
  <c r="D161" i="17"/>
  <c r="D155" i="17"/>
  <c r="D149" i="17"/>
  <c r="D143" i="17"/>
  <c r="D142" i="17"/>
  <c r="D136" i="17"/>
  <c r="D130" i="17"/>
  <c r="D124" i="17"/>
  <c r="D118" i="17"/>
  <c r="D112" i="17"/>
  <c r="D106" i="17"/>
  <c r="D100" i="17"/>
  <c r="D94" i="17"/>
  <c r="D88" i="17"/>
  <c r="D82" i="17"/>
  <c r="D76" i="17"/>
  <c r="D70" i="17"/>
  <c r="D64" i="17"/>
  <c r="D58" i="17"/>
  <c r="D52" i="17"/>
  <c r="D46" i="17"/>
  <c r="D40" i="17"/>
  <c r="D34" i="17"/>
  <c r="D28" i="17"/>
  <c r="D22" i="17"/>
  <c r="D16" i="17"/>
  <c r="D10" i="17"/>
  <c r="D4" i="17"/>
  <c r="E267" i="15"/>
  <c r="E261" i="15"/>
  <c r="E255" i="15"/>
  <c r="E249" i="15"/>
  <c r="E243" i="15"/>
  <c r="E237" i="15"/>
  <c r="E231" i="15"/>
  <c r="E225" i="15"/>
  <c r="E219" i="15"/>
  <c r="E213" i="15"/>
  <c r="E207" i="15"/>
  <c r="E201" i="15"/>
  <c r="E195" i="15"/>
  <c r="E189" i="15"/>
  <c r="E183" i="15"/>
  <c r="E177" i="15"/>
  <c r="E171" i="15"/>
  <c r="E165" i="15"/>
  <c r="E159" i="15"/>
  <c r="E153" i="15"/>
  <c r="E147" i="15"/>
  <c r="E141" i="15"/>
  <c r="E135" i="15"/>
  <c r="E129" i="15"/>
  <c r="E123" i="15"/>
  <c r="E117" i="15"/>
  <c r="E111" i="15"/>
  <c r="E105" i="15"/>
  <c r="E99" i="15"/>
  <c r="E93" i="15"/>
  <c r="E87" i="15"/>
  <c r="E81" i="15"/>
  <c r="E75" i="15"/>
  <c r="E69" i="15"/>
  <c r="E63" i="15"/>
  <c r="E57" i="15"/>
  <c r="E51" i="15"/>
  <c r="E45" i="15"/>
  <c r="E39" i="15"/>
  <c r="E33" i="15"/>
  <c r="E27" i="15"/>
  <c r="E21" i="15"/>
  <c r="E15" i="15"/>
  <c r="E9" i="15"/>
  <c r="E266" i="15"/>
  <c r="E260" i="15"/>
  <c r="E254" i="15"/>
  <c r="E248" i="15"/>
  <c r="E242" i="15"/>
  <c r="E236" i="15"/>
  <c r="E230" i="15"/>
  <c r="E224" i="15"/>
  <c r="E218" i="15"/>
  <c r="E212" i="15"/>
  <c r="E206" i="15"/>
  <c r="E200" i="15"/>
  <c r="E194" i="15"/>
  <c r="E188" i="15"/>
  <c r="E182" i="15"/>
  <c r="E176" i="15"/>
  <c r="E170" i="15"/>
  <c r="E164" i="15"/>
  <c r="E158" i="15"/>
  <c r="E152" i="15"/>
  <c r="E146" i="15"/>
  <c r="E140" i="15"/>
  <c r="E134" i="15"/>
  <c r="E128" i="15"/>
  <c r="E122" i="15"/>
  <c r="E116" i="15"/>
  <c r="E110" i="15"/>
  <c r="E104" i="15"/>
  <c r="E98" i="15"/>
  <c r="E92" i="15"/>
  <c r="E86" i="15"/>
  <c r="E80" i="15"/>
  <c r="E74" i="15"/>
  <c r="E68" i="15"/>
  <c r="E62" i="15"/>
  <c r="E56" i="15"/>
  <c r="E50" i="15"/>
  <c r="E44" i="15"/>
  <c r="E38" i="15"/>
  <c r="E32" i="15"/>
  <c r="E26" i="15"/>
  <c r="E20" i="15"/>
  <c r="E14" i="15"/>
  <c r="E8" i="15"/>
  <c r="E265" i="15"/>
  <c r="E259" i="15"/>
  <c r="E253" i="15"/>
  <c r="E247" i="15"/>
  <c r="E241" i="15"/>
  <c r="E235" i="15"/>
  <c r="E229" i="15"/>
  <c r="E223" i="15"/>
  <c r="E217" i="15"/>
  <c r="E211" i="15"/>
  <c r="E205" i="15"/>
  <c r="E199" i="15"/>
  <c r="E193" i="15"/>
  <c r="E187" i="15"/>
  <c r="E181" i="15"/>
  <c r="E175" i="15"/>
  <c r="E169" i="15"/>
  <c r="E163" i="15"/>
  <c r="E157" i="15"/>
  <c r="E151" i="15"/>
  <c r="E145" i="15"/>
  <c r="E139" i="15"/>
  <c r="E133" i="15"/>
  <c r="E127" i="15"/>
  <c r="E121" i="15"/>
  <c r="E115" i="15"/>
  <c r="E109" i="15"/>
  <c r="E103" i="15"/>
  <c r="E97" i="15"/>
  <c r="E91" i="15"/>
  <c r="E85" i="15"/>
  <c r="E79" i="15"/>
  <c r="E73" i="15"/>
  <c r="E67" i="15"/>
  <c r="E61" i="15"/>
  <c r="E55" i="15"/>
  <c r="E49" i="15"/>
  <c r="E43" i="15"/>
  <c r="E37" i="15"/>
  <c r="E31" i="15"/>
  <c r="E25" i="15"/>
  <c r="E19" i="15"/>
  <c r="E13" i="15"/>
  <c r="E7" i="15"/>
  <c r="E270" i="15"/>
  <c r="E264" i="15"/>
  <c r="E258" i="15"/>
  <c r="E252" i="15"/>
  <c r="E246" i="15"/>
  <c r="E240" i="15"/>
  <c r="E234" i="15"/>
  <c r="E228" i="15"/>
  <c r="E222" i="15"/>
  <c r="E216" i="15"/>
  <c r="E210" i="15"/>
  <c r="E204" i="15"/>
  <c r="E198" i="15"/>
  <c r="E192" i="15"/>
  <c r="E186" i="15"/>
  <c r="E180" i="15"/>
  <c r="E174" i="15"/>
  <c r="E168" i="15"/>
  <c r="E162" i="15"/>
  <c r="E156" i="15"/>
  <c r="E150" i="15"/>
  <c r="E144" i="15"/>
  <c r="E138" i="15"/>
  <c r="E132" i="15"/>
  <c r="E126" i="15"/>
  <c r="E120" i="15"/>
  <c r="E114" i="15"/>
  <c r="E108" i="15"/>
  <c r="E102" i="15"/>
  <c r="E96" i="15"/>
  <c r="E90" i="15"/>
  <c r="E84" i="15"/>
  <c r="E78" i="15"/>
  <c r="E72" i="15"/>
  <c r="E66" i="15"/>
  <c r="E60" i="15"/>
  <c r="E54" i="15"/>
  <c r="E48" i="15"/>
  <c r="E42" i="15"/>
  <c r="E36" i="15"/>
  <c r="E30" i="15"/>
  <c r="E24" i="15"/>
  <c r="E18" i="15"/>
  <c r="E12" i="15"/>
  <c r="E6" i="15"/>
  <c r="E269" i="15"/>
  <c r="E263" i="15"/>
  <c r="E257" i="15"/>
  <c r="E251" i="15"/>
  <c r="E245" i="15"/>
  <c r="E239" i="15"/>
  <c r="E233" i="15"/>
  <c r="E227" i="15"/>
  <c r="E221" i="15"/>
  <c r="E215" i="15"/>
  <c r="E209" i="15"/>
  <c r="E203" i="15"/>
  <c r="E197" i="15"/>
  <c r="E191" i="15"/>
  <c r="E185" i="15"/>
  <c r="E179" i="15"/>
  <c r="E173" i="15"/>
  <c r="E167" i="15"/>
  <c r="E161" i="15"/>
  <c r="E155" i="15"/>
  <c r="E149" i="15"/>
  <c r="E143" i="15"/>
  <c r="E137" i="15"/>
  <c r="E131" i="15"/>
  <c r="E125" i="15"/>
  <c r="E119" i="15"/>
  <c r="E113" i="15"/>
  <c r="E107" i="15"/>
  <c r="E101" i="15"/>
  <c r="E95" i="15"/>
  <c r="E89" i="15"/>
  <c r="E83" i="15"/>
  <c r="E77" i="15"/>
  <c r="E71" i="15"/>
  <c r="E65" i="15"/>
  <c r="E59" i="15"/>
  <c r="E53" i="15"/>
  <c r="E47" i="15"/>
  <c r="E41" i="15"/>
  <c r="E35" i="15"/>
  <c r="E29" i="15"/>
  <c r="E23" i="15"/>
  <c r="E17" i="15"/>
  <c r="E11" i="15"/>
  <c r="E5" i="15"/>
  <c r="E268" i="15"/>
  <c r="E262" i="15"/>
  <c r="E256" i="15"/>
  <c r="E250" i="15"/>
  <c r="E244" i="15"/>
  <c r="E238" i="15"/>
  <c r="E232" i="15"/>
  <c r="E226" i="15"/>
  <c r="E220" i="15"/>
  <c r="E214" i="15"/>
  <c r="E208" i="15"/>
  <c r="E202" i="15"/>
  <c r="E196" i="15"/>
  <c r="E190" i="15"/>
  <c r="E184" i="15"/>
  <c r="E178" i="15"/>
  <c r="E172" i="15"/>
  <c r="E166" i="15"/>
  <c r="E160" i="15"/>
  <c r="E154" i="15"/>
  <c r="E148" i="15"/>
  <c r="E142" i="15"/>
  <c r="E136" i="15"/>
  <c r="E130" i="15"/>
  <c r="E124" i="15"/>
  <c r="E118" i="15"/>
  <c r="E112" i="15"/>
  <c r="E106" i="15"/>
  <c r="E100" i="15"/>
  <c r="E94" i="15"/>
  <c r="E88" i="15"/>
  <c r="E82" i="15"/>
  <c r="E76" i="15"/>
  <c r="E70" i="15"/>
  <c r="E64" i="15"/>
  <c r="E58" i="15"/>
  <c r="E52" i="15"/>
  <c r="E46" i="15"/>
  <c r="E40" i="15"/>
  <c r="E34" i="15"/>
  <c r="E28" i="15"/>
  <c r="E22" i="15"/>
  <c r="E16" i="15"/>
  <c r="E10" i="15"/>
  <c r="E4" i="15"/>
  <c r="E250" i="10"/>
  <c r="C201" i="17"/>
  <c r="D272" i="15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4" i="16"/>
  <c r="B270" i="15"/>
  <c r="B269" i="15"/>
  <c r="B268" i="15"/>
  <c r="B267" i="15"/>
  <c r="B266" i="15"/>
  <c r="B265" i="15"/>
  <c r="B264" i="15"/>
  <c r="B263" i="15"/>
  <c r="B262" i="15"/>
  <c r="B261" i="15"/>
  <c r="B260" i="15"/>
  <c r="B259" i="15"/>
  <c r="B258" i="15"/>
  <c r="B257" i="15"/>
  <c r="B256" i="15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5" i="14"/>
  <c r="B6" i="14"/>
  <c r="B7" i="14"/>
  <c r="B8" i="14"/>
  <c r="B9" i="14"/>
  <c r="B10" i="14"/>
  <c r="B11" i="14"/>
  <c r="B12" i="14"/>
  <c r="B13" i="14"/>
  <c r="B14" i="14"/>
  <c r="B15" i="14"/>
  <c r="B16" i="14"/>
  <c r="B4" i="14"/>
  <c r="B33" i="2" l="1"/>
  <c r="B51" i="2"/>
  <c r="B5" i="2"/>
  <c r="B6" i="2"/>
  <c r="B7" i="2"/>
  <c r="B8" i="2"/>
  <c r="B9" i="2"/>
  <c r="B10" i="2"/>
  <c r="B11" i="2"/>
  <c r="B12" i="2"/>
  <c r="B13" i="2"/>
  <c r="B14" i="2"/>
  <c r="D15" i="2"/>
  <c r="C15" i="2"/>
  <c r="B15" i="2" l="1"/>
  <c r="D9" i="12"/>
  <c r="D14" i="12"/>
  <c r="D20" i="12"/>
  <c r="D25" i="12"/>
  <c r="D31" i="12"/>
  <c r="D37" i="12"/>
  <c r="D42" i="12"/>
  <c r="D48" i="12"/>
  <c r="D54" i="12"/>
  <c r="D60" i="12"/>
  <c r="D66" i="12"/>
  <c r="D72" i="12"/>
  <c r="D78" i="12"/>
  <c r="D84" i="12"/>
  <c r="D90" i="12"/>
  <c r="D96" i="12"/>
  <c r="D102" i="12"/>
  <c r="D108" i="12"/>
  <c r="D114" i="12"/>
  <c r="D120" i="12"/>
  <c r="D126" i="12"/>
  <c r="D129" i="12"/>
  <c r="D135" i="12"/>
  <c r="D138" i="12"/>
  <c r="D144" i="12"/>
  <c r="D146" i="12"/>
  <c r="D147" i="12"/>
  <c r="D153" i="12"/>
  <c r="D154" i="12"/>
  <c r="D160" i="12"/>
  <c r="D166" i="12"/>
  <c r="D172" i="12"/>
  <c r="D178" i="12"/>
  <c r="D184" i="12"/>
  <c r="D4" i="12"/>
  <c r="D24" i="12"/>
  <c r="D30" i="12"/>
  <c r="D36" i="12"/>
  <c r="D41" i="12"/>
  <c r="D47" i="12"/>
  <c r="D53" i="12"/>
  <c r="D59" i="12"/>
  <c r="D65" i="12"/>
  <c r="D71" i="12"/>
  <c r="D77" i="12"/>
  <c r="D83" i="12"/>
  <c r="D89" i="12"/>
  <c r="D95" i="12"/>
  <c r="D101" i="12"/>
  <c r="D107" i="12"/>
  <c r="D113" i="12"/>
  <c r="D119" i="12"/>
  <c r="D125" i="12"/>
  <c r="D134" i="12"/>
  <c r="D143" i="12"/>
  <c r="D152" i="12"/>
  <c r="D159" i="12"/>
  <c r="D165" i="12"/>
  <c r="D171" i="12"/>
  <c r="D177" i="12"/>
  <c r="D183" i="12"/>
  <c r="D19" i="12"/>
  <c r="D182" i="12"/>
  <c r="D176" i="12"/>
  <c r="D170" i="12"/>
  <c r="D164" i="12"/>
  <c r="D158" i="12"/>
  <c r="D151" i="12"/>
  <c r="D142" i="12"/>
  <c r="D133" i="12"/>
  <c r="D124" i="12"/>
  <c r="D118" i="12"/>
  <c r="D112" i="12"/>
  <c r="D106" i="12"/>
  <c r="D100" i="12"/>
  <c r="D94" i="12"/>
  <c r="D88" i="12"/>
  <c r="D82" i="12"/>
  <c r="D76" i="12"/>
  <c r="D70" i="12"/>
  <c r="D64" i="12"/>
  <c r="D58" i="12"/>
  <c r="D52" i="12"/>
  <c r="D46" i="12"/>
  <c r="D40" i="12"/>
  <c r="D35" i="12"/>
  <c r="D29" i="12"/>
  <c r="D23" i="12"/>
  <c r="D18" i="12"/>
  <c r="D13" i="12"/>
  <c r="D8" i="12"/>
  <c r="D181" i="12"/>
  <c r="D175" i="12"/>
  <c r="D169" i="12"/>
  <c r="D163" i="12"/>
  <c r="D157" i="12"/>
  <c r="D150" i="12"/>
  <c r="D141" i="12"/>
  <c r="D132" i="12"/>
  <c r="D123" i="12"/>
  <c r="D117" i="12"/>
  <c r="D111" i="12"/>
  <c r="D105" i="12"/>
  <c r="D99" i="12"/>
  <c r="D93" i="12"/>
  <c r="D87" i="12"/>
  <c r="D81" i="12"/>
  <c r="D75" i="12"/>
  <c r="D69" i="12"/>
  <c r="D63" i="12"/>
  <c r="D57" i="12"/>
  <c r="D51" i="12"/>
  <c r="D45" i="12"/>
  <c r="D39" i="12"/>
  <c r="D34" i="12"/>
  <c r="D28" i="12"/>
  <c r="D22" i="12"/>
  <c r="D17" i="12"/>
  <c r="D12" i="12"/>
  <c r="D7" i="12"/>
  <c r="D180" i="12"/>
  <c r="D174" i="12"/>
  <c r="D168" i="12"/>
  <c r="D162" i="12"/>
  <c r="D156" i="12"/>
  <c r="D149" i="12"/>
  <c r="D140" i="12"/>
  <c r="D137" i="12"/>
  <c r="D131" i="12"/>
  <c r="D128" i="12"/>
  <c r="D122" i="12"/>
  <c r="D116" i="12"/>
  <c r="D110" i="12"/>
  <c r="D104" i="12"/>
  <c r="D98" i="12"/>
  <c r="D92" i="12"/>
  <c r="D86" i="12"/>
  <c r="D80" i="12"/>
  <c r="D74" i="12"/>
  <c r="D68" i="12"/>
  <c r="D62" i="12"/>
  <c r="D56" i="12"/>
  <c r="D50" i="12"/>
  <c r="D44" i="12"/>
  <c r="D38" i="12"/>
  <c r="D33" i="12"/>
  <c r="D27" i="12"/>
  <c r="D21" i="12"/>
  <c r="D16" i="12"/>
  <c r="D11" i="12"/>
  <c r="D6" i="12"/>
  <c r="D179" i="12"/>
  <c r="D173" i="12"/>
  <c r="D167" i="12"/>
  <c r="D161" i="12"/>
  <c r="D155" i="12"/>
  <c r="D148" i="12"/>
  <c r="D145" i="12"/>
  <c r="D139" i="12"/>
  <c r="D136" i="12"/>
  <c r="D130" i="12"/>
  <c r="D127" i="12"/>
  <c r="D121" i="12"/>
  <c r="D115" i="12"/>
  <c r="D109" i="12"/>
  <c r="D103" i="12"/>
  <c r="D97" i="12"/>
  <c r="D91" i="12"/>
  <c r="D85" i="12"/>
  <c r="D79" i="12"/>
  <c r="D73" i="12"/>
  <c r="D67" i="12"/>
  <c r="D61" i="12"/>
  <c r="D55" i="12"/>
  <c r="D49" i="12"/>
  <c r="D43" i="12"/>
  <c r="D32" i="12"/>
  <c r="D26" i="12"/>
  <c r="D15" i="12"/>
  <c r="D10" i="12"/>
  <c r="D5" i="12"/>
  <c r="E267" i="11"/>
  <c r="E261" i="11"/>
  <c r="E255" i="11"/>
  <c r="E249" i="11"/>
  <c r="E243" i="11"/>
  <c r="E237" i="11"/>
  <c r="E231" i="11"/>
  <c r="E225" i="11"/>
  <c r="E219" i="11"/>
  <c r="E213" i="11"/>
  <c r="E207" i="11"/>
  <c r="E201" i="11"/>
  <c r="E195" i="11"/>
  <c r="E189" i="11"/>
  <c r="E183" i="11"/>
  <c r="E177" i="11"/>
  <c r="E171" i="11"/>
  <c r="E165" i="11"/>
  <c r="E159" i="11"/>
  <c r="E153" i="11"/>
  <c r="E147" i="11"/>
  <c r="E141" i="11"/>
  <c r="E135" i="11"/>
  <c r="E129" i="11"/>
  <c r="E123" i="11"/>
  <c r="E117" i="11"/>
  <c r="E111" i="11"/>
  <c r="E105" i="11"/>
  <c r="E99" i="11"/>
  <c r="E93" i="11"/>
  <c r="E87" i="11"/>
  <c r="E81" i="11"/>
  <c r="E75" i="11"/>
  <c r="E69" i="11"/>
  <c r="E63" i="11"/>
  <c r="E57" i="11"/>
  <c r="E51" i="11"/>
  <c r="E45" i="11"/>
  <c r="E39" i="11"/>
  <c r="E33" i="11"/>
  <c r="E27" i="11"/>
  <c r="E21" i="11"/>
  <c r="E15" i="11"/>
  <c r="E9" i="11"/>
  <c r="E266" i="11"/>
  <c r="E260" i="11"/>
  <c r="E254" i="11"/>
  <c r="E248" i="11"/>
  <c r="E242" i="11"/>
  <c r="E236" i="11"/>
  <c r="E230" i="11"/>
  <c r="E224" i="11"/>
  <c r="E218" i="11"/>
  <c r="E212" i="11"/>
  <c r="E206" i="11"/>
  <c r="E200" i="11"/>
  <c r="E194" i="11"/>
  <c r="E188" i="11"/>
  <c r="E182" i="11"/>
  <c r="E176" i="11"/>
  <c r="E170" i="11"/>
  <c r="E164" i="11"/>
  <c r="E158" i="11"/>
  <c r="E152" i="11"/>
  <c r="E146" i="11"/>
  <c r="E140" i="11"/>
  <c r="E134" i="11"/>
  <c r="E128" i="11"/>
  <c r="E122" i="11"/>
  <c r="E116" i="11"/>
  <c r="E110" i="11"/>
  <c r="E104" i="11"/>
  <c r="E98" i="11"/>
  <c r="E92" i="11"/>
  <c r="E86" i="11"/>
  <c r="E80" i="11"/>
  <c r="E74" i="11"/>
  <c r="E68" i="11"/>
  <c r="E62" i="11"/>
  <c r="E56" i="11"/>
  <c r="E50" i="11"/>
  <c r="E44" i="11"/>
  <c r="E38" i="11"/>
  <c r="E32" i="11"/>
  <c r="E26" i="11"/>
  <c r="E20" i="11"/>
  <c r="E14" i="11"/>
  <c r="E8" i="11"/>
  <c r="E265" i="11"/>
  <c r="E259" i="11"/>
  <c r="E253" i="11"/>
  <c r="E247" i="11"/>
  <c r="E241" i="11"/>
  <c r="E235" i="11"/>
  <c r="E229" i="11"/>
  <c r="E223" i="11"/>
  <c r="E217" i="11"/>
  <c r="E211" i="11"/>
  <c r="E205" i="11"/>
  <c r="E199" i="11"/>
  <c r="E193" i="11"/>
  <c r="E187" i="11"/>
  <c r="E181" i="11"/>
  <c r="E175" i="11"/>
  <c r="E169" i="11"/>
  <c r="E163" i="11"/>
  <c r="E157" i="11"/>
  <c r="E151" i="11"/>
  <c r="E145" i="11"/>
  <c r="E139" i="11"/>
  <c r="E133" i="11"/>
  <c r="E127" i="11"/>
  <c r="E121" i="11"/>
  <c r="E115" i="11"/>
  <c r="E109" i="11"/>
  <c r="E103" i="11"/>
  <c r="E97" i="11"/>
  <c r="E91" i="11"/>
  <c r="E85" i="11"/>
  <c r="E79" i="11"/>
  <c r="E73" i="11"/>
  <c r="E67" i="11"/>
  <c r="E61" i="11"/>
  <c r="E55" i="11"/>
  <c r="E49" i="11"/>
  <c r="E43" i="11"/>
  <c r="E37" i="11"/>
  <c r="E31" i="11"/>
  <c r="E25" i="11"/>
  <c r="E19" i="11"/>
  <c r="E13" i="11"/>
  <c r="E7" i="11"/>
  <c r="E270" i="11"/>
  <c r="E264" i="11"/>
  <c r="E258" i="11"/>
  <c r="E252" i="11"/>
  <c r="E246" i="11"/>
  <c r="E240" i="11"/>
  <c r="E234" i="11"/>
  <c r="E228" i="11"/>
  <c r="E222" i="11"/>
  <c r="E216" i="11"/>
  <c r="E210" i="11"/>
  <c r="E204" i="11"/>
  <c r="E198" i="11"/>
  <c r="E192" i="11"/>
  <c r="E186" i="11"/>
  <c r="E180" i="11"/>
  <c r="E174" i="11"/>
  <c r="E168" i="11"/>
  <c r="E162" i="11"/>
  <c r="E156" i="11"/>
  <c r="E150" i="11"/>
  <c r="E144" i="11"/>
  <c r="E138" i="11"/>
  <c r="E132" i="11"/>
  <c r="E126" i="11"/>
  <c r="E120" i="11"/>
  <c r="E114" i="11"/>
  <c r="E108" i="11"/>
  <c r="E102" i="11"/>
  <c r="E96" i="11"/>
  <c r="E90" i="11"/>
  <c r="E84" i="11"/>
  <c r="E78" i="11"/>
  <c r="E72" i="11"/>
  <c r="E66" i="11"/>
  <c r="E60" i="11"/>
  <c r="E54" i="11"/>
  <c r="E48" i="11"/>
  <c r="E42" i="11"/>
  <c r="E36" i="11"/>
  <c r="E30" i="11"/>
  <c r="E24" i="11"/>
  <c r="E18" i="11"/>
  <c r="E12" i="11"/>
  <c r="E6" i="11"/>
  <c r="E269" i="11"/>
  <c r="E263" i="11"/>
  <c r="E257" i="11"/>
  <c r="E251" i="11"/>
  <c r="E245" i="11"/>
  <c r="E239" i="11"/>
  <c r="E233" i="11"/>
  <c r="E227" i="11"/>
  <c r="E221" i="11"/>
  <c r="E215" i="11"/>
  <c r="E209" i="11"/>
  <c r="E203" i="11"/>
  <c r="E197" i="11"/>
  <c r="E191" i="11"/>
  <c r="E185" i="11"/>
  <c r="E179" i="11"/>
  <c r="E173" i="11"/>
  <c r="E167" i="11"/>
  <c r="E161" i="11"/>
  <c r="E155" i="11"/>
  <c r="E149" i="11"/>
  <c r="E143" i="11"/>
  <c r="E137" i="11"/>
  <c r="E131" i="11"/>
  <c r="E125" i="11"/>
  <c r="E119" i="11"/>
  <c r="E113" i="11"/>
  <c r="E107" i="11"/>
  <c r="E101" i="11"/>
  <c r="E95" i="11"/>
  <c r="E89" i="11"/>
  <c r="E83" i="11"/>
  <c r="E77" i="11"/>
  <c r="E71" i="11"/>
  <c r="E65" i="11"/>
  <c r="E59" i="11"/>
  <c r="E53" i="11"/>
  <c r="E47" i="11"/>
  <c r="E41" i="11"/>
  <c r="E35" i="11"/>
  <c r="E29" i="11"/>
  <c r="E23" i="11"/>
  <c r="E17" i="11"/>
  <c r="E11" i="11"/>
  <c r="E5" i="11"/>
  <c r="E268" i="11"/>
  <c r="E262" i="11"/>
  <c r="E256" i="11"/>
  <c r="E250" i="11"/>
  <c r="E244" i="11"/>
  <c r="E238" i="11"/>
  <c r="E232" i="11"/>
  <c r="E226" i="11"/>
  <c r="E220" i="11"/>
  <c r="E214" i="11"/>
  <c r="E208" i="11"/>
  <c r="E202" i="11"/>
  <c r="E196" i="11"/>
  <c r="E190" i="11"/>
  <c r="E184" i="11"/>
  <c r="E178" i="11"/>
  <c r="E172" i="11"/>
  <c r="E166" i="11"/>
  <c r="E160" i="11"/>
  <c r="E154" i="11"/>
  <c r="E148" i="11"/>
  <c r="E142" i="11"/>
  <c r="E136" i="11"/>
  <c r="E130" i="11"/>
  <c r="E124" i="11"/>
  <c r="E118" i="11"/>
  <c r="E112" i="11"/>
  <c r="E106" i="11"/>
  <c r="E100" i="11"/>
  <c r="E94" i="11"/>
  <c r="E88" i="11"/>
  <c r="E82" i="11"/>
  <c r="E76" i="11"/>
  <c r="E70" i="11"/>
  <c r="E64" i="11"/>
  <c r="E58" i="11"/>
  <c r="E52" i="11"/>
  <c r="E46" i="11"/>
  <c r="E40" i="11"/>
  <c r="E34" i="11"/>
  <c r="E28" i="11"/>
  <c r="E22" i="11"/>
  <c r="E16" i="11"/>
  <c r="E10" i="11"/>
  <c r="E4" i="11"/>
  <c r="E267" i="10"/>
  <c r="E261" i="10"/>
  <c r="E255" i="10"/>
  <c r="E249" i="10"/>
  <c r="E243" i="10"/>
  <c r="E237" i="10"/>
  <c r="E231" i="10"/>
  <c r="E225" i="10"/>
  <c r="E219" i="10"/>
  <c r="E213" i="10"/>
  <c r="E207" i="10"/>
  <c r="E201" i="10"/>
  <c r="E195" i="10"/>
  <c r="E189" i="10"/>
  <c r="E183" i="10"/>
  <c r="E177" i="10"/>
  <c r="E171" i="10"/>
  <c r="E165" i="10"/>
  <c r="E159" i="10"/>
  <c r="E153" i="10"/>
  <c r="E147" i="10"/>
  <c r="E141" i="10"/>
  <c r="E135" i="10"/>
  <c r="E129" i="10"/>
  <c r="E123" i="10"/>
  <c r="E117" i="10"/>
  <c r="E111" i="10"/>
  <c r="E105" i="10"/>
  <c r="E99" i="10"/>
  <c r="E93" i="10"/>
  <c r="E87" i="10"/>
  <c r="E81" i="10"/>
  <c r="E75" i="10"/>
  <c r="E69" i="10"/>
  <c r="E63" i="10"/>
  <c r="E57" i="10"/>
  <c r="E51" i="10"/>
  <c r="E45" i="10"/>
  <c r="E39" i="10"/>
  <c r="E33" i="10"/>
  <c r="E27" i="10"/>
  <c r="E21" i="10"/>
  <c r="E15" i="10"/>
  <c r="E9" i="10"/>
  <c r="E266" i="10"/>
  <c r="E260" i="10"/>
  <c r="E254" i="10"/>
  <c r="E248" i="10"/>
  <c r="E242" i="10"/>
  <c r="E236" i="10"/>
  <c r="E230" i="10"/>
  <c r="E224" i="10"/>
  <c r="E218" i="10"/>
  <c r="E212" i="10"/>
  <c r="E206" i="10"/>
  <c r="E200" i="10"/>
  <c r="E194" i="10"/>
  <c r="E188" i="10"/>
  <c r="E182" i="10"/>
  <c r="E176" i="10"/>
  <c r="E170" i="10"/>
  <c r="E164" i="10"/>
  <c r="E158" i="10"/>
  <c r="E152" i="10"/>
  <c r="E146" i="10"/>
  <c r="E140" i="10"/>
  <c r="E134" i="10"/>
  <c r="E128" i="10"/>
  <c r="E122" i="10"/>
  <c r="E116" i="10"/>
  <c r="E110" i="10"/>
  <c r="E104" i="10"/>
  <c r="E98" i="10"/>
  <c r="E92" i="10"/>
  <c r="E86" i="10"/>
  <c r="E80" i="10"/>
  <c r="E74" i="10"/>
  <c r="E68" i="10"/>
  <c r="E62" i="10"/>
  <c r="E56" i="10"/>
  <c r="E50" i="10"/>
  <c r="E44" i="10"/>
  <c r="E38" i="10"/>
  <c r="E32" i="10"/>
  <c r="E26" i="10"/>
  <c r="E20" i="10"/>
  <c r="E14" i="10"/>
  <c r="E8" i="10"/>
  <c r="E265" i="10"/>
  <c r="E259" i="10"/>
  <c r="E253" i="10"/>
  <c r="E247" i="10"/>
  <c r="E241" i="10"/>
  <c r="E235" i="10"/>
  <c r="E229" i="10"/>
  <c r="E223" i="10"/>
  <c r="E217" i="10"/>
  <c r="E211" i="10"/>
  <c r="E205" i="10"/>
  <c r="E199" i="10"/>
  <c r="E193" i="10"/>
  <c r="E187" i="10"/>
  <c r="E181" i="10"/>
  <c r="E175" i="10"/>
  <c r="E169" i="10"/>
  <c r="E163" i="10"/>
  <c r="E157" i="10"/>
  <c r="E151" i="10"/>
  <c r="E145" i="10"/>
  <c r="E139" i="10"/>
  <c r="E133" i="10"/>
  <c r="E127" i="10"/>
  <c r="E121" i="10"/>
  <c r="E115" i="10"/>
  <c r="E109" i="10"/>
  <c r="E103" i="10"/>
  <c r="E97" i="10"/>
  <c r="E91" i="10"/>
  <c r="E85" i="10"/>
  <c r="E79" i="10"/>
  <c r="E73" i="10"/>
  <c r="E67" i="10"/>
  <c r="E61" i="10"/>
  <c r="E55" i="10"/>
  <c r="E49" i="10"/>
  <c r="E43" i="10"/>
  <c r="E37" i="10"/>
  <c r="E31" i="10"/>
  <c r="E25" i="10"/>
  <c r="E19" i="10"/>
  <c r="E13" i="10"/>
  <c r="E7" i="10"/>
  <c r="E270" i="10"/>
  <c r="E264" i="10"/>
  <c r="E258" i="10"/>
  <c r="E252" i="10"/>
  <c r="E246" i="10"/>
  <c r="E240" i="10"/>
  <c r="E234" i="10"/>
  <c r="E228" i="10"/>
  <c r="E222" i="10"/>
  <c r="E216" i="10"/>
  <c r="E210" i="10"/>
  <c r="E204" i="10"/>
  <c r="E198" i="10"/>
  <c r="E192" i="10"/>
  <c r="E186" i="10"/>
  <c r="E180" i="10"/>
  <c r="E174" i="10"/>
  <c r="E168" i="10"/>
  <c r="E162" i="10"/>
  <c r="E156" i="10"/>
  <c r="E150" i="10"/>
  <c r="E144" i="10"/>
  <c r="E138" i="10"/>
  <c r="E132" i="10"/>
  <c r="E126" i="10"/>
  <c r="E120" i="10"/>
  <c r="E114" i="10"/>
  <c r="E108" i="10"/>
  <c r="E102" i="10"/>
  <c r="E96" i="10"/>
  <c r="E90" i="10"/>
  <c r="E84" i="10"/>
  <c r="E78" i="10"/>
  <c r="E72" i="10"/>
  <c r="E66" i="10"/>
  <c r="E60" i="10"/>
  <c r="E54" i="10"/>
  <c r="E48" i="10"/>
  <c r="E42" i="10"/>
  <c r="E36" i="10"/>
  <c r="E30" i="10"/>
  <c r="E24" i="10"/>
  <c r="E18" i="10"/>
  <c r="E12" i="10"/>
  <c r="E6" i="10"/>
  <c r="E269" i="10"/>
  <c r="E263" i="10"/>
  <c r="E257" i="10"/>
  <c r="E251" i="10"/>
  <c r="E245" i="10"/>
  <c r="E239" i="10"/>
  <c r="E233" i="10"/>
  <c r="E227" i="10"/>
  <c r="E221" i="10"/>
  <c r="E215" i="10"/>
  <c r="E209" i="10"/>
  <c r="E203" i="10"/>
  <c r="E197" i="10"/>
  <c r="E191" i="10"/>
  <c r="E185" i="10"/>
  <c r="E179" i="10"/>
  <c r="E173" i="10"/>
  <c r="E167" i="10"/>
  <c r="E161" i="10"/>
  <c r="E155" i="10"/>
  <c r="E149" i="10"/>
  <c r="E143" i="10"/>
  <c r="E137" i="10"/>
  <c r="E131" i="10"/>
  <c r="E125" i="10"/>
  <c r="E119" i="10"/>
  <c r="E113" i="10"/>
  <c r="E107" i="10"/>
  <c r="E101" i="10"/>
  <c r="E95" i="10"/>
  <c r="E89" i="10"/>
  <c r="E83" i="10"/>
  <c r="E77" i="10"/>
  <c r="E71" i="10"/>
  <c r="E65" i="10"/>
  <c r="E59" i="10"/>
  <c r="E53" i="10"/>
  <c r="E47" i="10"/>
  <c r="E41" i="10"/>
  <c r="E35" i="10"/>
  <c r="E29" i="10"/>
  <c r="E23" i="10"/>
  <c r="E17" i="10"/>
  <c r="E11" i="10"/>
  <c r="E5" i="10"/>
  <c r="E268" i="10"/>
  <c r="E262" i="10"/>
  <c r="E256" i="10"/>
  <c r="E244" i="10"/>
  <c r="E238" i="10"/>
  <c r="E232" i="10"/>
  <c r="E226" i="10"/>
  <c r="E220" i="10"/>
  <c r="E214" i="10"/>
  <c r="E208" i="10"/>
  <c r="E202" i="10"/>
  <c r="E196" i="10"/>
  <c r="E190" i="10"/>
  <c r="E184" i="10"/>
  <c r="E178" i="10"/>
  <c r="E172" i="10"/>
  <c r="E166" i="10"/>
  <c r="E160" i="10"/>
  <c r="E154" i="10"/>
  <c r="E148" i="10"/>
  <c r="E142" i="10"/>
  <c r="E136" i="10"/>
  <c r="E130" i="10"/>
  <c r="E124" i="10"/>
  <c r="E118" i="10"/>
  <c r="E112" i="10"/>
  <c r="E106" i="10"/>
  <c r="E100" i="10"/>
  <c r="E94" i="10"/>
  <c r="E88" i="10"/>
  <c r="E82" i="10"/>
  <c r="E76" i="10"/>
  <c r="E70" i="10"/>
  <c r="E64" i="10"/>
  <c r="E58" i="10"/>
  <c r="E52" i="10"/>
  <c r="E46" i="10"/>
  <c r="E40" i="10"/>
  <c r="E34" i="10"/>
  <c r="E28" i="10"/>
  <c r="E22" i="10"/>
  <c r="E16" i="10"/>
  <c r="E10" i="10"/>
  <c r="E4" i="10"/>
  <c r="E195" i="9"/>
  <c r="E189" i="9"/>
  <c r="E183" i="9"/>
  <c r="E177" i="9"/>
  <c r="E171" i="9"/>
  <c r="E165" i="9"/>
  <c r="E159" i="9"/>
  <c r="E153" i="9"/>
  <c r="E147" i="9"/>
  <c r="E141" i="9"/>
  <c r="E135" i="9"/>
  <c r="E129" i="9"/>
  <c r="E123" i="9"/>
  <c r="E117" i="9"/>
  <c r="E111" i="9"/>
  <c r="E105" i="9"/>
  <c r="E99" i="9"/>
  <c r="E93" i="9"/>
  <c r="E87" i="9"/>
  <c r="E81" i="9"/>
  <c r="E75" i="9"/>
  <c r="E69" i="9"/>
  <c r="E63" i="9"/>
  <c r="E57" i="9"/>
  <c r="E51" i="9"/>
  <c r="E45" i="9"/>
  <c r="E39" i="9"/>
  <c r="E33" i="9"/>
  <c r="E27" i="9"/>
  <c r="E21" i="9"/>
  <c r="E15" i="9"/>
  <c r="E9" i="9"/>
  <c r="E194" i="9"/>
  <c r="E188" i="9"/>
  <c r="E182" i="9"/>
  <c r="E176" i="9"/>
  <c r="E170" i="9"/>
  <c r="E164" i="9"/>
  <c r="E158" i="9"/>
  <c r="E152" i="9"/>
  <c r="E146" i="9"/>
  <c r="E140" i="9"/>
  <c r="E134" i="9"/>
  <c r="E128" i="9"/>
  <c r="E122" i="9"/>
  <c r="E116" i="9"/>
  <c r="E110" i="9"/>
  <c r="E104" i="9"/>
  <c r="E98" i="9"/>
  <c r="E92" i="9"/>
  <c r="E86" i="9"/>
  <c r="E80" i="9"/>
  <c r="E74" i="9"/>
  <c r="E68" i="9"/>
  <c r="E62" i="9"/>
  <c r="E56" i="9"/>
  <c r="E50" i="9"/>
  <c r="E44" i="9"/>
  <c r="E38" i="9"/>
  <c r="E32" i="9"/>
  <c r="E26" i="9"/>
  <c r="E20" i="9"/>
  <c r="E14" i="9"/>
  <c r="E8" i="9"/>
  <c r="E193" i="9"/>
  <c r="E187" i="9"/>
  <c r="E181" i="9"/>
  <c r="E175" i="9"/>
  <c r="E169" i="9"/>
  <c r="E163" i="9"/>
  <c r="E157" i="9"/>
  <c r="E151" i="9"/>
  <c r="E145" i="9"/>
  <c r="E139" i="9"/>
  <c r="E133" i="9"/>
  <c r="E127" i="9"/>
  <c r="E121" i="9"/>
  <c r="E115" i="9"/>
  <c r="E109" i="9"/>
  <c r="E103" i="9"/>
  <c r="E97" i="9"/>
  <c r="E91" i="9"/>
  <c r="E85" i="9"/>
  <c r="E79" i="9"/>
  <c r="E73" i="9"/>
  <c r="E67" i="9"/>
  <c r="E61" i="9"/>
  <c r="E55" i="9"/>
  <c r="E49" i="9"/>
  <c r="E43" i="9"/>
  <c r="E37" i="9"/>
  <c r="E31" i="9"/>
  <c r="E25" i="9"/>
  <c r="E19" i="9"/>
  <c r="E13" i="9"/>
  <c r="E7" i="9"/>
  <c r="E198" i="9"/>
  <c r="E192" i="9"/>
  <c r="E186" i="9"/>
  <c r="E180" i="9"/>
  <c r="E174" i="9"/>
  <c r="E168" i="9"/>
  <c r="E162" i="9"/>
  <c r="E156" i="9"/>
  <c r="E150" i="9"/>
  <c r="E144" i="9"/>
  <c r="E138" i="9"/>
  <c r="E132" i="9"/>
  <c r="E126" i="9"/>
  <c r="E120" i="9"/>
  <c r="E114" i="9"/>
  <c r="E108" i="9"/>
  <c r="E102" i="9"/>
  <c r="E96" i="9"/>
  <c r="E90" i="9"/>
  <c r="E84" i="9"/>
  <c r="E78" i="9"/>
  <c r="E72" i="9"/>
  <c r="E66" i="9"/>
  <c r="E60" i="9"/>
  <c r="E54" i="9"/>
  <c r="E48" i="9"/>
  <c r="E42" i="9"/>
  <c r="E36" i="9"/>
  <c r="E30" i="9"/>
  <c r="E24" i="9"/>
  <c r="E18" i="9"/>
  <c r="E12" i="9"/>
  <c r="E6" i="9"/>
  <c r="E197" i="9"/>
  <c r="E191" i="9"/>
  <c r="E185" i="9"/>
  <c r="E179" i="9"/>
  <c r="E173" i="9"/>
  <c r="E167" i="9"/>
  <c r="E161" i="9"/>
  <c r="E155" i="9"/>
  <c r="E149" i="9"/>
  <c r="E143" i="9"/>
  <c r="E137" i="9"/>
  <c r="E131" i="9"/>
  <c r="E125" i="9"/>
  <c r="E119" i="9"/>
  <c r="E113" i="9"/>
  <c r="E107" i="9"/>
  <c r="E101" i="9"/>
  <c r="E95" i="9"/>
  <c r="E89" i="9"/>
  <c r="E83" i="9"/>
  <c r="E77" i="9"/>
  <c r="E71" i="9"/>
  <c r="E65" i="9"/>
  <c r="E59" i="9"/>
  <c r="E53" i="9"/>
  <c r="E47" i="9"/>
  <c r="E41" i="9"/>
  <c r="E35" i="9"/>
  <c r="E29" i="9"/>
  <c r="E23" i="9"/>
  <c r="E17" i="9"/>
  <c r="E11" i="9"/>
  <c r="E5" i="9"/>
  <c r="E196" i="9"/>
  <c r="E190" i="9"/>
  <c r="E184" i="9"/>
  <c r="E178" i="9"/>
  <c r="E172" i="9"/>
  <c r="E166" i="9"/>
  <c r="E160" i="9"/>
  <c r="E154" i="9"/>
  <c r="E148" i="9"/>
  <c r="E142" i="9"/>
  <c r="E136" i="9"/>
  <c r="E130" i="9"/>
  <c r="E124" i="9"/>
  <c r="E118" i="9"/>
  <c r="E112" i="9"/>
  <c r="E106" i="9"/>
  <c r="E100" i="9"/>
  <c r="E94" i="9"/>
  <c r="E88" i="9"/>
  <c r="E82" i="9"/>
  <c r="E76" i="9"/>
  <c r="E70" i="9"/>
  <c r="E64" i="9"/>
  <c r="E58" i="9"/>
  <c r="E52" i="9"/>
  <c r="E46" i="9"/>
  <c r="E40" i="9"/>
  <c r="E34" i="9"/>
  <c r="E28" i="9"/>
  <c r="E22" i="9"/>
  <c r="E16" i="9"/>
  <c r="E10" i="9"/>
  <c r="E4" i="9"/>
  <c r="C186" i="12"/>
  <c r="D272" i="10"/>
  <c r="D272" i="11"/>
  <c r="D200" i="9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4" i="1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4" i="10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4" i="9"/>
</calcChain>
</file>

<file path=xl/sharedStrings.xml><?xml version="1.0" encoding="utf-8"?>
<sst xmlns="http://schemas.openxmlformats.org/spreadsheetml/2006/main" count="142" uniqueCount="29">
  <si>
    <t>Date</t>
  </si>
  <si>
    <t>Snow Depth (in) Start of Month</t>
  </si>
  <si>
    <t>Snow Water Equivalent (in) Start of Month</t>
  </si>
  <si>
    <t>Open</t>
  </si>
  <si>
    <t>Month</t>
  </si>
  <si>
    <t>Jan</t>
  </si>
  <si>
    <t>Feb</t>
  </si>
  <si>
    <t>Mar</t>
  </si>
  <si>
    <t>Apr</t>
  </si>
  <si>
    <t>May</t>
  </si>
  <si>
    <t>Jun</t>
  </si>
  <si>
    <t>Avg SWE</t>
  </si>
  <si>
    <t>Count</t>
  </si>
  <si>
    <t>Average</t>
  </si>
  <si>
    <t>Percent of Average Monthly SWE</t>
  </si>
  <si>
    <t>MONITOR PASS</t>
  </si>
  <si>
    <t>SONORA PASS</t>
  </si>
  <si>
    <t>EBBETTS PASS</t>
  </si>
  <si>
    <t>SWE</t>
  </si>
  <si>
    <t>Date 2000</t>
  </si>
  <si>
    <t>AVERAGES</t>
  </si>
  <si>
    <t>---</t>
  </si>
  <si>
    <t>SWE+</t>
  </si>
  <si>
    <t>TIOGA ROAD</t>
  </si>
  <si>
    <t>Virginia Lakes SWE</t>
  </si>
  <si>
    <t>Virginia Lakes SWE+</t>
  </si>
  <si>
    <t>Mammoth Pass SWE</t>
  </si>
  <si>
    <t>Mammoth Pass SWE+</t>
  </si>
  <si>
    <t>All Openings &amp; SWE+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</si>
</sst>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Verdana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17" fontId="3" fillId="0" borderId="0" xfId="0" applyNumberFormat="1" applyFont="1"/>
    <xf numFmtId="0" fontId="3" fillId="0" borderId="0" xfId="0" applyFont="1"/>
    <xf numFmtId="0" fontId="2" fillId="0" borderId="0" xfId="0" applyFont="1"/>
    <xf numFmtId="14" fontId="3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2" fillId="2" borderId="0" xfId="0" applyFont="1" applyFill="1"/>
    <xf numFmtId="0" fontId="2" fillId="2" borderId="1" xfId="0" applyFont="1" applyFill="1" applyBorder="1"/>
    <xf numFmtId="0" fontId="0" fillId="3" borderId="1" xfId="0" applyFill="1" applyBorder="1"/>
    <xf numFmtId="0" fontId="2" fillId="0" borderId="1" xfId="0" applyFont="1" applyBorder="1"/>
    <xf numFmtId="9" fontId="0" fillId="0" borderId="0" xfId="1" applyFont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Border="1"/>
    <xf numFmtId="0" fontId="2" fillId="0" borderId="0" xfId="0" applyFont="1" applyBorder="1"/>
    <xf numFmtId="14" fontId="2" fillId="4" borderId="0" xfId="0" applyNumberFormat="1" applyFont="1" applyFill="1" applyBorder="1"/>
    <xf numFmtId="0" fontId="2" fillId="4" borderId="0" xfId="0" applyNumberFormat="1" applyFont="1" applyFill="1" applyBorder="1"/>
    <xf numFmtId="9" fontId="2" fillId="4" borderId="0" xfId="0" applyNumberFormat="1" applyFont="1" applyFill="1" applyBorder="1"/>
    <xf numFmtId="14" fontId="2" fillId="0" borderId="0" xfId="0" applyNumberFormat="1" applyFont="1" applyFill="1" applyBorder="1"/>
    <xf numFmtId="0" fontId="2" fillId="4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14" fontId="0" fillId="0" borderId="1" xfId="0" applyNumberFormat="1" applyFont="1" applyBorder="1"/>
    <xf numFmtId="9" fontId="0" fillId="0" borderId="1" xfId="0" applyNumberFormat="1" applyFont="1" applyFill="1" applyBorder="1"/>
    <xf numFmtId="9" fontId="0" fillId="0" borderId="0" xfId="0" applyNumberFormat="1" applyFont="1" applyFill="1" applyBorder="1"/>
    <xf numFmtId="14" fontId="0" fillId="0" borderId="0" xfId="0" applyNumberFormat="1" applyFont="1" applyFill="1" applyBorder="1"/>
    <xf numFmtId="9" fontId="0" fillId="0" borderId="0" xfId="0" applyNumberFormat="1" applyFont="1" applyBorder="1"/>
    <xf numFmtId="0" fontId="0" fillId="0" borderId="0" xfId="0" applyFont="1" applyFill="1"/>
    <xf numFmtId="14" fontId="0" fillId="0" borderId="0" xfId="0" applyNumberFormat="1" applyFont="1"/>
    <xf numFmtId="9" fontId="0" fillId="0" borderId="1" xfId="0" applyNumberFormat="1" applyFont="1" applyBorder="1"/>
    <xf numFmtId="0" fontId="0" fillId="0" borderId="1" xfId="0" applyFont="1" applyBorder="1"/>
    <xf numFmtId="0" fontId="4" fillId="0" borderId="1" xfId="0" applyFont="1" applyBorder="1"/>
    <xf numFmtId="0" fontId="2" fillId="4" borderId="0" xfId="0" quotePrefix="1" applyNumberFormat="1" applyFont="1" applyFill="1" applyBorder="1" applyAlignment="1">
      <alignment horizontal="right"/>
    </xf>
    <xf numFmtId="9" fontId="2" fillId="4" borderId="0" xfId="0" quotePrefix="1" applyNumberFormat="1" applyFont="1" applyFill="1" applyBorder="1" applyAlignment="1">
      <alignment horizontal="right"/>
    </xf>
    <xf numFmtId="0" fontId="0" fillId="2" borderId="0" xfId="0" applyFill="1"/>
    <xf numFmtId="14" fontId="0" fillId="0" borderId="0" xfId="0" applyNumberFormat="1" applyFont="1" applyBorder="1"/>
    <xf numFmtId="0" fontId="2" fillId="0" borderId="0" xfId="0" quotePrefix="1" applyNumberFormat="1" applyFont="1" applyFill="1" applyBorder="1" applyAlignment="1">
      <alignment horizontal="right"/>
    </xf>
    <xf numFmtId="9" fontId="2" fillId="0" borderId="0" xfId="0" quotePrefix="1" applyNumberFormat="1" applyFont="1" applyFill="1" applyBorder="1" applyAlignment="1">
      <alignment horizontal="right"/>
    </xf>
    <xf numFmtId="14" fontId="0" fillId="0" borderId="1" xfId="0" quotePrefix="1" applyNumberFormat="1" applyFont="1" applyBorder="1" applyAlignment="1">
      <alignment horizontal="right"/>
    </xf>
    <xf numFmtId="0" fontId="0" fillId="0" borderId="1" xfId="0" quotePrefix="1" applyNumberFormat="1" applyFont="1" applyBorder="1" applyAlignment="1">
      <alignment horizontal="right"/>
    </xf>
    <xf numFmtId="9" fontId="0" fillId="0" borderId="1" xfId="1" quotePrefix="1" applyFont="1" applyBorder="1" applyAlignment="1">
      <alignment horizontal="right"/>
    </xf>
    <xf numFmtId="49" fontId="0" fillId="0" borderId="0" xfId="0" applyNumberFormat="1" applyFont="1" applyFill="1" applyBorder="1"/>
    <xf numFmtId="9" fontId="0" fillId="0" borderId="0" xfId="0" applyNumberFormat="1" applyFont="1"/>
    <xf numFmtId="9" fontId="0" fillId="0" borderId="0" xfId="0" applyNumberFormat="1" applyFont="1" applyFill="1"/>
    <xf numFmtId="49" fontId="0" fillId="0" borderId="0" xfId="0" applyNumberFormat="1" applyFont="1" applyFill="1"/>
    <xf numFmtId="0" fontId="2" fillId="0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0">
    <dxf>
      <fill>
        <patternFill>
          <bgColor rgb="FF00B0F0"/>
        </patternFill>
      </fill>
    </dxf>
    <dxf>
      <fill>
        <patternFill>
          <bgColor rgb="FFA97D00"/>
        </patternFill>
      </fill>
    </dxf>
    <dxf>
      <fill>
        <patternFill>
          <bgColor rgb="FF00B0F0"/>
        </patternFill>
      </fill>
    </dxf>
    <dxf>
      <fill>
        <patternFill>
          <bgColor rgb="FFA97D00"/>
        </patternFill>
      </fill>
    </dxf>
    <dxf>
      <fill>
        <patternFill>
          <bgColor rgb="FF00B0F0"/>
        </patternFill>
      </fill>
    </dxf>
    <dxf>
      <fill>
        <patternFill>
          <bgColor rgb="FFA97D00"/>
        </patternFill>
      </fill>
    </dxf>
    <dxf>
      <fill>
        <patternFill>
          <bgColor rgb="FF00B0F0"/>
        </patternFill>
      </fill>
    </dxf>
    <dxf>
      <fill>
        <patternFill>
          <bgColor rgb="FFA97D00"/>
        </patternFill>
      </fill>
    </dxf>
    <dxf>
      <fill>
        <patternFill>
          <bgColor rgb="FF00B0F0"/>
        </patternFill>
      </fill>
    </dxf>
    <dxf>
      <fill>
        <patternFill>
          <bgColor rgb="FFA97D00"/>
        </patternFill>
      </fill>
    </dxf>
    <dxf>
      <fill>
        <patternFill>
          <bgColor rgb="FF00B0F0"/>
        </patternFill>
      </fill>
    </dxf>
    <dxf>
      <fill>
        <patternFill>
          <bgColor rgb="FFA97D00"/>
        </patternFill>
      </fill>
    </dxf>
    <dxf>
      <fill>
        <patternFill>
          <bgColor rgb="FF00B0F0"/>
        </patternFill>
      </fill>
    </dxf>
    <dxf>
      <fill>
        <patternFill>
          <bgColor rgb="FFA97D00"/>
        </patternFill>
      </fill>
    </dxf>
    <dxf>
      <fill>
        <patternFill>
          <bgColor rgb="FF00B0F0"/>
        </patternFill>
      </fill>
    </dxf>
    <dxf>
      <fill>
        <patternFill>
          <bgColor rgb="FFA97D00"/>
        </patternFill>
      </fill>
    </dxf>
    <dxf>
      <fill>
        <patternFill>
          <bgColor rgb="FF00B0F0"/>
        </patternFill>
      </fill>
    </dxf>
    <dxf>
      <fill>
        <patternFill>
          <bgColor rgb="FFA97D00"/>
        </patternFill>
      </fill>
    </dxf>
    <dxf>
      <fill>
        <patternFill>
          <bgColor rgb="FF00B0F0"/>
        </patternFill>
      </fill>
    </dxf>
    <dxf>
      <fill>
        <patternFill>
          <bgColor rgb="FFA97D00"/>
        </patternFill>
      </fill>
    </dxf>
    <dxf>
      <fill>
        <patternFill>
          <bgColor rgb="FF00B0F0"/>
        </patternFill>
      </fill>
    </dxf>
    <dxf>
      <fill>
        <patternFill>
          <bgColor rgb="FFA97D00"/>
        </patternFill>
      </fill>
    </dxf>
    <dxf>
      <fill>
        <patternFill>
          <bgColor rgb="FF00B0F0"/>
        </patternFill>
      </fill>
    </dxf>
    <dxf>
      <fill>
        <patternFill>
          <bgColor rgb="FFA97D00"/>
        </patternFill>
      </fill>
    </dxf>
    <dxf>
      <fill>
        <patternFill>
          <bgColor rgb="FF00B0F0"/>
        </patternFill>
      </fill>
    </dxf>
    <dxf>
      <fill>
        <patternFill>
          <bgColor rgb="FFA97D00"/>
        </patternFill>
      </fill>
    </dxf>
    <dxf>
      <fill>
        <patternFill>
          <bgColor rgb="FF00B0F0"/>
        </patternFill>
      </fill>
    </dxf>
    <dxf>
      <fill>
        <patternFill>
          <bgColor rgb="FFA97D00"/>
        </patternFill>
      </fill>
    </dxf>
    <dxf>
      <fill>
        <patternFill>
          <bgColor rgb="FF00B0F0"/>
        </patternFill>
      </fill>
    </dxf>
    <dxf>
      <fill>
        <patternFill>
          <bgColor rgb="FFA97D00"/>
        </patternFill>
      </fill>
    </dxf>
  </dxfs>
  <tableStyles count="0" defaultTableStyle="TableStyleMedium2" defaultPivotStyle="PivotStyleLight16"/>
  <colors>
    <mruColors>
      <color rgb="FFA97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All Openings</a:t>
            </a:r>
            <a:r>
              <a:rPr lang="en-US" b="1" baseline="0">
                <a:solidFill>
                  <a:schemeClr val="tx1"/>
                </a:solidFill>
              </a:rPr>
              <a:t> and SWE+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'Pass Openings'!$Q$4</c:f>
              <c:strCache>
                <c:ptCount val="1"/>
                <c:pt idx="0">
                  <c:v>SWE+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'Pass Openings'!$P$5:$P$38</c:f>
              <c:numCache>
                <c:formatCode>m/d/yy</c:formatCode>
                <c:ptCount val="34"/>
                <c:pt idx="0">
                  <c:v>36645</c:v>
                </c:pt>
                <c:pt idx="1">
                  <c:v>36632</c:v>
                </c:pt>
                <c:pt idx="2">
                  <c:v>36626</c:v>
                </c:pt>
                <c:pt idx="3">
                  <c:v>36538</c:v>
                </c:pt>
                <c:pt idx="4">
                  <c:v>36621</c:v>
                </c:pt>
                <c:pt idx="5">
                  <c:v>36654</c:v>
                </c:pt>
                <c:pt idx="6">
                  <c:v>36642</c:v>
                </c:pt>
                <c:pt idx="7">
                  <c:v>36654</c:v>
                </c:pt>
                <c:pt idx="8">
                  <c:v>36625</c:v>
                </c:pt>
                <c:pt idx="9">
                  <c:v>36617</c:v>
                </c:pt>
                <c:pt idx="10">
                  <c:v>36684</c:v>
                </c:pt>
                <c:pt idx="11">
                  <c:v>36627</c:v>
                </c:pt>
                <c:pt idx="12">
                  <c:v>36641</c:v>
                </c:pt>
                <c:pt idx="13">
                  <c:v>36634</c:v>
                </c:pt>
                <c:pt idx="14">
                  <c:v>36633</c:v>
                </c:pt>
                <c:pt idx="15">
                  <c:v>36659</c:v>
                </c:pt>
                <c:pt idx="16">
                  <c:v>36707</c:v>
                </c:pt>
                <c:pt idx="17">
                  <c:v>36650</c:v>
                </c:pt>
                <c:pt idx="18">
                  <c:v>36676</c:v>
                </c:pt>
                <c:pt idx="19">
                  <c:v>36661</c:v>
                </c:pt>
                <c:pt idx="20">
                  <c:v>36658</c:v>
                </c:pt>
                <c:pt idx="21">
                  <c:v>36658</c:v>
                </c:pt>
                <c:pt idx="22">
                  <c:v>36673</c:v>
                </c:pt>
                <c:pt idx="23">
                  <c:v>36650</c:v>
                </c:pt>
                <c:pt idx="24">
                  <c:v>36640</c:v>
                </c:pt>
                <c:pt idx="25">
                  <c:v>36634</c:v>
                </c:pt>
                <c:pt idx="26">
                  <c:v>36633</c:v>
                </c:pt>
                <c:pt idx="27">
                  <c:v>36664</c:v>
                </c:pt>
                <c:pt idx="28">
                  <c:v>36690</c:v>
                </c:pt>
                <c:pt idx="29">
                  <c:v>36649</c:v>
                </c:pt>
                <c:pt idx="30">
                  <c:v>36676</c:v>
                </c:pt>
                <c:pt idx="31">
                  <c:v>36661</c:v>
                </c:pt>
                <c:pt idx="32">
                  <c:v>36652</c:v>
                </c:pt>
                <c:pt idx="33">
                  <c:v>36658</c:v>
                </c:pt>
              </c:numCache>
            </c:numRef>
          </c:cat>
          <c:val>
            <c:numRef>
              <c:f>'Pass Openings'!$Q$5:$Q$38</c:f>
              <c:numCache>
                <c:formatCode>0%</c:formatCode>
                <c:ptCount val="34"/>
                <c:pt idx="0">
                  <c:v>1.8666666666666667</c:v>
                </c:pt>
                <c:pt idx="1">
                  <c:v>0.36923076923076925</c:v>
                </c:pt>
                <c:pt idx="2">
                  <c:v>0.60854700854700861</c:v>
                </c:pt>
                <c:pt idx="3">
                  <c:v>0.33840947546531303</c:v>
                </c:pt>
                <c:pt idx="4">
                  <c:v>0.92991452991452994</c:v>
                </c:pt>
                <c:pt idx="5">
                  <c:v>4.2711370262390673</c:v>
                </c:pt>
                <c:pt idx="6">
                  <c:v>1.8598290598290599</c:v>
                </c:pt>
                <c:pt idx="7">
                  <c:v>0</c:v>
                </c:pt>
                <c:pt idx="8">
                  <c:v>0.78632478632478631</c:v>
                </c:pt>
                <c:pt idx="9">
                  <c:v>0.56068376068376069</c:v>
                </c:pt>
                <c:pt idx="10">
                  <c:v>3.4051367025683512</c:v>
                </c:pt>
                <c:pt idx="11">
                  <c:v>0.48620983793005407</c:v>
                </c:pt>
                <c:pt idx="12">
                  <c:v>0.64827978390673868</c:v>
                </c:pt>
                <c:pt idx="13">
                  <c:v>0.48905317031560985</c:v>
                </c:pt>
                <c:pt idx="14">
                  <c:v>0</c:v>
                </c:pt>
                <c:pt idx="15">
                  <c:v>0.88717777033813183</c:v>
                </c:pt>
                <c:pt idx="16">
                  <c:v>3.6039768019884009</c:v>
                </c:pt>
                <c:pt idx="17">
                  <c:v>0.71978573819886171</c:v>
                </c:pt>
                <c:pt idx="18">
                  <c:v>1.7542684968195512</c:v>
                </c:pt>
                <c:pt idx="19">
                  <c:v>0.4988282557750251</c:v>
                </c:pt>
                <c:pt idx="20">
                  <c:v>0.40174087713424839</c:v>
                </c:pt>
                <c:pt idx="21">
                  <c:v>0.34482758620689657</c:v>
                </c:pt>
                <c:pt idx="22">
                  <c:v>1.6782568382012055</c:v>
                </c:pt>
                <c:pt idx="23">
                  <c:v>0.21789522484932777</c:v>
                </c:pt>
                <c:pt idx="24">
                  <c:v>0.74509803921568629</c:v>
                </c:pt>
                <c:pt idx="25">
                  <c:v>0.50196078431372548</c:v>
                </c:pt>
                <c:pt idx="26">
                  <c:v>0.12941176470588234</c:v>
                </c:pt>
                <c:pt idx="27">
                  <c:v>0.88548910523875757</c:v>
                </c:pt>
                <c:pt idx="28">
                  <c:v>4.8080438756855584</c:v>
                </c:pt>
                <c:pt idx="29">
                  <c:v>0.45897079276773295</c:v>
                </c:pt>
                <c:pt idx="30">
                  <c:v>1.6318961520630506</c:v>
                </c:pt>
                <c:pt idx="31">
                  <c:v>0.48215113583681041</c:v>
                </c:pt>
                <c:pt idx="32">
                  <c:v>0.51460361613351879</c:v>
                </c:pt>
                <c:pt idx="33">
                  <c:v>0.50069541029207232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F-B344-A9DB-604050365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042816"/>
        <c:axId val="1053848976"/>
      </c:lineChart>
      <c:dateAx>
        <c:axId val="10500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Opening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48976"/>
        <c:crosses val="autoZero"/>
        <c:auto val="1"/>
        <c:lblOffset val="100"/>
        <c:baseTimeUnit val="days"/>
      </c:dateAx>
      <c:valAx>
        <c:axId val="10538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SWE+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Snow</a:t>
            </a:r>
            <a:r>
              <a:rPr lang="en-US" b="1" baseline="0">
                <a:solidFill>
                  <a:schemeClr val="tx1"/>
                </a:solidFill>
              </a:rPr>
              <a:t> Depth v. Snow Water Equivalent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'Snow Depth v SWE'!$C$2</c:f>
              <c:strCache>
                <c:ptCount val="1"/>
                <c:pt idx="0">
                  <c:v>Snow Depth (in) Start of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'Snow Depth v SWE'!$A$3:$A$278</c:f>
              <c:numCache>
                <c:formatCode>m/d/yy</c:formatCode>
                <c:ptCount val="276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37622</c:v>
                </c:pt>
                <c:pt idx="7">
                  <c:v>37653</c:v>
                </c:pt>
                <c:pt idx="8">
                  <c:v>37681</c:v>
                </c:pt>
                <c:pt idx="9">
                  <c:v>37712</c:v>
                </c:pt>
                <c:pt idx="10">
                  <c:v>37742</c:v>
                </c:pt>
                <c:pt idx="11">
                  <c:v>37773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38353</c:v>
                </c:pt>
                <c:pt idx="19">
                  <c:v>38384</c:v>
                </c:pt>
                <c:pt idx="20">
                  <c:v>38412</c:v>
                </c:pt>
                <c:pt idx="21">
                  <c:v>38443</c:v>
                </c:pt>
                <c:pt idx="22">
                  <c:v>38473</c:v>
                </c:pt>
                <c:pt idx="23">
                  <c:v>38504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39083</c:v>
                </c:pt>
                <c:pt idx="31">
                  <c:v>39114</c:v>
                </c:pt>
                <c:pt idx="32">
                  <c:v>39142</c:v>
                </c:pt>
                <c:pt idx="33">
                  <c:v>39173</c:v>
                </c:pt>
                <c:pt idx="34">
                  <c:v>39203</c:v>
                </c:pt>
                <c:pt idx="35">
                  <c:v>39234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39814</c:v>
                </c:pt>
                <c:pt idx="43">
                  <c:v>39845</c:v>
                </c:pt>
                <c:pt idx="44">
                  <c:v>39873</c:v>
                </c:pt>
                <c:pt idx="45">
                  <c:v>39904</c:v>
                </c:pt>
                <c:pt idx="46">
                  <c:v>39934</c:v>
                </c:pt>
                <c:pt idx="47">
                  <c:v>39965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40544</c:v>
                </c:pt>
                <c:pt idx="55">
                  <c:v>40575</c:v>
                </c:pt>
                <c:pt idx="56">
                  <c:v>40603</c:v>
                </c:pt>
                <c:pt idx="57">
                  <c:v>40634</c:v>
                </c:pt>
                <c:pt idx="58">
                  <c:v>40664</c:v>
                </c:pt>
                <c:pt idx="59">
                  <c:v>40695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41275</c:v>
                </c:pt>
                <c:pt idx="67">
                  <c:v>41306</c:v>
                </c:pt>
                <c:pt idx="68">
                  <c:v>41334</c:v>
                </c:pt>
                <c:pt idx="69">
                  <c:v>41365</c:v>
                </c:pt>
                <c:pt idx="70">
                  <c:v>41395</c:v>
                </c:pt>
                <c:pt idx="71">
                  <c:v>41426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42005</c:v>
                </c:pt>
                <c:pt idx="79">
                  <c:v>42036</c:v>
                </c:pt>
                <c:pt idx="80">
                  <c:v>42064</c:v>
                </c:pt>
                <c:pt idx="81">
                  <c:v>42095</c:v>
                </c:pt>
                <c:pt idx="82">
                  <c:v>42125</c:v>
                </c:pt>
                <c:pt idx="83">
                  <c:v>42156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43466</c:v>
                </c:pt>
                <c:pt idx="103">
                  <c:v>43497</c:v>
                </c:pt>
                <c:pt idx="104">
                  <c:v>43525</c:v>
                </c:pt>
                <c:pt idx="105">
                  <c:v>43556</c:v>
                </c:pt>
                <c:pt idx="106">
                  <c:v>43586</c:v>
                </c:pt>
                <c:pt idx="107">
                  <c:v>43617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44197</c:v>
                </c:pt>
                <c:pt idx="115">
                  <c:v>44228</c:v>
                </c:pt>
                <c:pt idx="116">
                  <c:v>44256</c:v>
                </c:pt>
                <c:pt idx="117">
                  <c:v>44287</c:v>
                </c:pt>
                <c:pt idx="118">
                  <c:v>44317</c:v>
                </c:pt>
                <c:pt idx="119">
                  <c:v>44348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44927</c:v>
                </c:pt>
                <c:pt idx="127">
                  <c:v>44958</c:v>
                </c:pt>
                <c:pt idx="128">
                  <c:v>44986</c:v>
                </c:pt>
                <c:pt idx="129">
                  <c:v>36161</c:v>
                </c:pt>
                <c:pt idx="130">
                  <c:v>36192</c:v>
                </c:pt>
                <c:pt idx="131">
                  <c:v>36220</c:v>
                </c:pt>
                <c:pt idx="132">
                  <c:v>36251</c:v>
                </c:pt>
                <c:pt idx="133">
                  <c:v>36281</c:v>
                </c:pt>
                <c:pt idx="134">
                  <c:v>36312</c:v>
                </c:pt>
                <c:pt idx="135">
                  <c:v>36526</c:v>
                </c:pt>
                <c:pt idx="136">
                  <c:v>36557</c:v>
                </c:pt>
                <c:pt idx="137">
                  <c:v>36586</c:v>
                </c:pt>
                <c:pt idx="138">
                  <c:v>36617</c:v>
                </c:pt>
                <c:pt idx="139">
                  <c:v>36647</c:v>
                </c:pt>
                <c:pt idx="140">
                  <c:v>36678</c:v>
                </c:pt>
                <c:pt idx="141">
                  <c:v>36892</c:v>
                </c:pt>
                <c:pt idx="142">
                  <c:v>36923</c:v>
                </c:pt>
                <c:pt idx="143">
                  <c:v>36951</c:v>
                </c:pt>
                <c:pt idx="144">
                  <c:v>36982</c:v>
                </c:pt>
                <c:pt idx="145">
                  <c:v>37012</c:v>
                </c:pt>
                <c:pt idx="146">
                  <c:v>37043</c:v>
                </c:pt>
                <c:pt idx="147">
                  <c:v>37257</c:v>
                </c:pt>
                <c:pt idx="148">
                  <c:v>37288</c:v>
                </c:pt>
                <c:pt idx="149">
                  <c:v>37316</c:v>
                </c:pt>
                <c:pt idx="150">
                  <c:v>37347</c:v>
                </c:pt>
                <c:pt idx="151">
                  <c:v>37377</c:v>
                </c:pt>
                <c:pt idx="152">
                  <c:v>37408</c:v>
                </c:pt>
                <c:pt idx="153">
                  <c:v>37622</c:v>
                </c:pt>
                <c:pt idx="154">
                  <c:v>37653</c:v>
                </c:pt>
                <c:pt idx="155">
                  <c:v>37681</c:v>
                </c:pt>
                <c:pt idx="156">
                  <c:v>37712</c:v>
                </c:pt>
                <c:pt idx="157">
                  <c:v>37742</c:v>
                </c:pt>
                <c:pt idx="158">
                  <c:v>37773</c:v>
                </c:pt>
                <c:pt idx="159">
                  <c:v>37987</c:v>
                </c:pt>
                <c:pt idx="160">
                  <c:v>38018</c:v>
                </c:pt>
                <c:pt idx="161">
                  <c:v>38047</c:v>
                </c:pt>
                <c:pt idx="162">
                  <c:v>38078</c:v>
                </c:pt>
                <c:pt idx="163">
                  <c:v>38108</c:v>
                </c:pt>
                <c:pt idx="164">
                  <c:v>38139</c:v>
                </c:pt>
                <c:pt idx="165">
                  <c:v>38353</c:v>
                </c:pt>
                <c:pt idx="166">
                  <c:v>38384</c:v>
                </c:pt>
                <c:pt idx="167">
                  <c:v>38412</c:v>
                </c:pt>
                <c:pt idx="168">
                  <c:v>38443</c:v>
                </c:pt>
                <c:pt idx="169">
                  <c:v>38473</c:v>
                </c:pt>
                <c:pt idx="170">
                  <c:v>38504</c:v>
                </c:pt>
                <c:pt idx="171">
                  <c:v>38718</c:v>
                </c:pt>
                <c:pt idx="172">
                  <c:v>38749</c:v>
                </c:pt>
                <c:pt idx="173">
                  <c:v>38777</c:v>
                </c:pt>
                <c:pt idx="174">
                  <c:v>38808</c:v>
                </c:pt>
                <c:pt idx="175">
                  <c:v>38838</c:v>
                </c:pt>
                <c:pt idx="176">
                  <c:v>38869</c:v>
                </c:pt>
                <c:pt idx="177">
                  <c:v>39083</c:v>
                </c:pt>
                <c:pt idx="178">
                  <c:v>39114</c:v>
                </c:pt>
                <c:pt idx="179">
                  <c:v>39142</c:v>
                </c:pt>
                <c:pt idx="180">
                  <c:v>39173</c:v>
                </c:pt>
                <c:pt idx="181">
                  <c:v>39203</c:v>
                </c:pt>
                <c:pt idx="182">
                  <c:v>39234</c:v>
                </c:pt>
                <c:pt idx="183">
                  <c:v>39448</c:v>
                </c:pt>
                <c:pt idx="184">
                  <c:v>39479</c:v>
                </c:pt>
                <c:pt idx="185">
                  <c:v>39508</c:v>
                </c:pt>
                <c:pt idx="186">
                  <c:v>39539</c:v>
                </c:pt>
                <c:pt idx="187">
                  <c:v>39569</c:v>
                </c:pt>
                <c:pt idx="188">
                  <c:v>39600</c:v>
                </c:pt>
                <c:pt idx="189">
                  <c:v>39814</c:v>
                </c:pt>
                <c:pt idx="190">
                  <c:v>39845</c:v>
                </c:pt>
                <c:pt idx="191">
                  <c:v>39873</c:v>
                </c:pt>
                <c:pt idx="192">
                  <c:v>39904</c:v>
                </c:pt>
                <c:pt idx="193">
                  <c:v>39934</c:v>
                </c:pt>
                <c:pt idx="194">
                  <c:v>39965</c:v>
                </c:pt>
                <c:pt idx="195">
                  <c:v>40179</c:v>
                </c:pt>
                <c:pt idx="196">
                  <c:v>40210</c:v>
                </c:pt>
                <c:pt idx="197">
                  <c:v>40238</c:v>
                </c:pt>
                <c:pt idx="198">
                  <c:v>40269</c:v>
                </c:pt>
                <c:pt idx="199">
                  <c:v>40299</c:v>
                </c:pt>
                <c:pt idx="200">
                  <c:v>40330</c:v>
                </c:pt>
                <c:pt idx="201">
                  <c:v>40544</c:v>
                </c:pt>
                <c:pt idx="202">
                  <c:v>40575</c:v>
                </c:pt>
                <c:pt idx="203">
                  <c:v>40603</c:v>
                </c:pt>
                <c:pt idx="204">
                  <c:v>40634</c:v>
                </c:pt>
                <c:pt idx="205">
                  <c:v>40664</c:v>
                </c:pt>
                <c:pt idx="206">
                  <c:v>40695</c:v>
                </c:pt>
                <c:pt idx="207">
                  <c:v>40909</c:v>
                </c:pt>
                <c:pt idx="208">
                  <c:v>40940</c:v>
                </c:pt>
                <c:pt idx="209">
                  <c:v>40969</c:v>
                </c:pt>
                <c:pt idx="210">
                  <c:v>41000</c:v>
                </c:pt>
                <c:pt idx="211">
                  <c:v>41030</c:v>
                </c:pt>
                <c:pt idx="212">
                  <c:v>41061</c:v>
                </c:pt>
                <c:pt idx="213">
                  <c:v>41275</c:v>
                </c:pt>
                <c:pt idx="214">
                  <c:v>41306</c:v>
                </c:pt>
                <c:pt idx="215">
                  <c:v>41334</c:v>
                </c:pt>
                <c:pt idx="216">
                  <c:v>41365</c:v>
                </c:pt>
                <c:pt idx="217">
                  <c:v>41395</c:v>
                </c:pt>
                <c:pt idx="218">
                  <c:v>41426</c:v>
                </c:pt>
                <c:pt idx="219">
                  <c:v>41640</c:v>
                </c:pt>
                <c:pt idx="220">
                  <c:v>41671</c:v>
                </c:pt>
                <c:pt idx="221">
                  <c:v>41699</c:v>
                </c:pt>
                <c:pt idx="222">
                  <c:v>41730</c:v>
                </c:pt>
                <c:pt idx="223">
                  <c:v>41760</c:v>
                </c:pt>
                <c:pt idx="224">
                  <c:v>41791</c:v>
                </c:pt>
                <c:pt idx="225">
                  <c:v>42005</c:v>
                </c:pt>
                <c:pt idx="226">
                  <c:v>42036</c:v>
                </c:pt>
                <c:pt idx="227">
                  <c:v>42064</c:v>
                </c:pt>
                <c:pt idx="228">
                  <c:v>42095</c:v>
                </c:pt>
                <c:pt idx="229">
                  <c:v>42125</c:v>
                </c:pt>
                <c:pt idx="230">
                  <c:v>42156</c:v>
                </c:pt>
                <c:pt idx="231">
                  <c:v>42370</c:v>
                </c:pt>
                <c:pt idx="232">
                  <c:v>42401</c:v>
                </c:pt>
                <c:pt idx="233">
                  <c:v>42430</c:v>
                </c:pt>
                <c:pt idx="234">
                  <c:v>42461</c:v>
                </c:pt>
                <c:pt idx="235">
                  <c:v>42491</c:v>
                </c:pt>
                <c:pt idx="236">
                  <c:v>42522</c:v>
                </c:pt>
                <c:pt idx="237">
                  <c:v>42736</c:v>
                </c:pt>
                <c:pt idx="238">
                  <c:v>42767</c:v>
                </c:pt>
                <c:pt idx="239">
                  <c:v>42795</c:v>
                </c:pt>
                <c:pt idx="240">
                  <c:v>42826</c:v>
                </c:pt>
                <c:pt idx="241">
                  <c:v>42856</c:v>
                </c:pt>
                <c:pt idx="242">
                  <c:v>42887</c:v>
                </c:pt>
                <c:pt idx="243">
                  <c:v>43101</c:v>
                </c:pt>
                <c:pt idx="244">
                  <c:v>43132</c:v>
                </c:pt>
                <c:pt idx="245">
                  <c:v>43160</c:v>
                </c:pt>
                <c:pt idx="246">
                  <c:v>43191</c:v>
                </c:pt>
                <c:pt idx="247">
                  <c:v>43221</c:v>
                </c:pt>
                <c:pt idx="248">
                  <c:v>43252</c:v>
                </c:pt>
                <c:pt idx="249">
                  <c:v>43466</c:v>
                </c:pt>
                <c:pt idx="250">
                  <c:v>43497</c:v>
                </c:pt>
                <c:pt idx="251">
                  <c:v>43525</c:v>
                </c:pt>
                <c:pt idx="252">
                  <c:v>43556</c:v>
                </c:pt>
                <c:pt idx="253">
                  <c:v>43586</c:v>
                </c:pt>
                <c:pt idx="254">
                  <c:v>43617</c:v>
                </c:pt>
                <c:pt idx="255">
                  <c:v>43831</c:v>
                </c:pt>
                <c:pt idx="256">
                  <c:v>43862</c:v>
                </c:pt>
                <c:pt idx="257">
                  <c:v>43891</c:v>
                </c:pt>
                <c:pt idx="258">
                  <c:v>43922</c:v>
                </c:pt>
                <c:pt idx="259">
                  <c:v>43952</c:v>
                </c:pt>
                <c:pt idx="260">
                  <c:v>43983</c:v>
                </c:pt>
                <c:pt idx="261">
                  <c:v>44197</c:v>
                </c:pt>
                <c:pt idx="262">
                  <c:v>44228</c:v>
                </c:pt>
                <c:pt idx="263">
                  <c:v>44256</c:v>
                </c:pt>
                <c:pt idx="264">
                  <c:v>44287</c:v>
                </c:pt>
                <c:pt idx="265">
                  <c:v>44317</c:v>
                </c:pt>
                <c:pt idx="266">
                  <c:v>44348</c:v>
                </c:pt>
                <c:pt idx="267">
                  <c:v>44562</c:v>
                </c:pt>
                <c:pt idx="268">
                  <c:v>44593</c:v>
                </c:pt>
                <c:pt idx="269">
                  <c:v>44621</c:v>
                </c:pt>
                <c:pt idx="270">
                  <c:v>44652</c:v>
                </c:pt>
                <c:pt idx="271">
                  <c:v>44682</c:v>
                </c:pt>
                <c:pt idx="272">
                  <c:v>44713</c:v>
                </c:pt>
                <c:pt idx="273">
                  <c:v>44927</c:v>
                </c:pt>
                <c:pt idx="274">
                  <c:v>44958</c:v>
                </c:pt>
                <c:pt idx="275">
                  <c:v>44986</c:v>
                </c:pt>
              </c:numCache>
            </c:numRef>
          </c:cat>
          <c:val>
            <c:numRef>
              <c:f>'Snow Depth v SWE'!$C$3:$C$278</c:f>
              <c:numCache>
                <c:formatCode>General</c:formatCode>
                <c:ptCount val="276"/>
                <c:pt idx="0">
                  <c:v>30</c:v>
                </c:pt>
                <c:pt idx="1">
                  <c:v>31</c:v>
                </c:pt>
                <c:pt idx="2">
                  <c:v>29</c:v>
                </c:pt>
                <c:pt idx="3">
                  <c:v>30</c:v>
                </c:pt>
                <c:pt idx="4">
                  <c:v>1</c:v>
                </c:pt>
                <c:pt idx="5">
                  <c:v>0</c:v>
                </c:pt>
                <c:pt idx="6">
                  <c:v>47</c:v>
                </c:pt>
                <c:pt idx="7">
                  <c:v>31</c:v>
                </c:pt>
                <c:pt idx="8">
                  <c:v>42</c:v>
                </c:pt>
                <c:pt idx="9">
                  <c:v>26</c:v>
                </c:pt>
                <c:pt idx="10">
                  <c:v>24</c:v>
                </c:pt>
                <c:pt idx="11">
                  <c:v>0</c:v>
                </c:pt>
                <c:pt idx="12">
                  <c:v>37</c:v>
                </c:pt>
                <c:pt idx="13">
                  <c:v>36</c:v>
                </c:pt>
                <c:pt idx="14">
                  <c:v>57</c:v>
                </c:pt>
                <c:pt idx="15">
                  <c:v>26</c:v>
                </c:pt>
                <c:pt idx="16">
                  <c:v>0</c:v>
                </c:pt>
                <c:pt idx="17">
                  <c:v>0</c:v>
                </c:pt>
                <c:pt idx="18">
                  <c:v>50</c:v>
                </c:pt>
                <c:pt idx="19">
                  <c:v>55</c:v>
                </c:pt>
                <c:pt idx="20">
                  <c:v>65</c:v>
                </c:pt>
                <c:pt idx="21">
                  <c:v>60</c:v>
                </c:pt>
                <c:pt idx="22">
                  <c:v>35</c:v>
                </c:pt>
                <c:pt idx="23">
                  <c:v>0</c:v>
                </c:pt>
                <c:pt idx="24">
                  <c:v>41</c:v>
                </c:pt>
                <c:pt idx="25">
                  <c:v>49</c:v>
                </c:pt>
                <c:pt idx="26">
                  <c:v>60</c:v>
                </c:pt>
                <c:pt idx="27">
                  <c:v>73</c:v>
                </c:pt>
                <c:pt idx="28">
                  <c:v>46</c:v>
                </c:pt>
                <c:pt idx="29">
                  <c:v>0</c:v>
                </c:pt>
                <c:pt idx="30">
                  <c:v>13</c:v>
                </c:pt>
                <c:pt idx="31">
                  <c:v>18</c:v>
                </c:pt>
                <c:pt idx="32">
                  <c:v>39</c:v>
                </c:pt>
                <c:pt idx="33">
                  <c:v>14</c:v>
                </c:pt>
                <c:pt idx="34">
                  <c:v>0</c:v>
                </c:pt>
                <c:pt idx="35">
                  <c:v>0</c:v>
                </c:pt>
                <c:pt idx="36">
                  <c:v>13</c:v>
                </c:pt>
                <c:pt idx="37">
                  <c:v>45</c:v>
                </c:pt>
                <c:pt idx="38">
                  <c:v>56</c:v>
                </c:pt>
                <c:pt idx="39">
                  <c:v>35</c:v>
                </c:pt>
                <c:pt idx="40">
                  <c:v>4</c:v>
                </c:pt>
                <c:pt idx="41">
                  <c:v>0</c:v>
                </c:pt>
                <c:pt idx="42">
                  <c:v>19</c:v>
                </c:pt>
                <c:pt idx="43">
                  <c:v>24</c:v>
                </c:pt>
                <c:pt idx="44">
                  <c:v>32</c:v>
                </c:pt>
                <c:pt idx="45">
                  <c:v>33</c:v>
                </c:pt>
                <c:pt idx="46">
                  <c:v>8</c:v>
                </c:pt>
                <c:pt idx="47">
                  <c:v>0</c:v>
                </c:pt>
                <c:pt idx="48">
                  <c:v>18</c:v>
                </c:pt>
                <c:pt idx="49">
                  <c:v>39</c:v>
                </c:pt>
                <c:pt idx="50">
                  <c:v>47</c:v>
                </c:pt>
                <c:pt idx="51">
                  <c:v>38</c:v>
                </c:pt>
                <c:pt idx="52">
                  <c:v>28</c:v>
                </c:pt>
                <c:pt idx="53">
                  <c:v>0</c:v>
                </c:pt>
                <c:pt idx="54">
                  <c:v>41</c:v>
                </c:pt>
                <c:pt idx="55">
                  <c:v>34</c:v>
                </c:pt>
                <c:pt idx="56">
                  <c:v>59</c:v>
                </c:pt>
                <c:pt idx="57">
                  <c:v>65</c:v>
                </c:pt>
                <c:pt idx="58">
                  <c:v>38</c:v>
                </c:pt>
                <c:pt idx="59">
                  <c:v>0</c:v>
                </c:pt>
                <c:pt idx="60">
                  <c:v>0</c:v>
                </c:pt>
                <c:pt idx="61">
                  <c:v>16</c:v>
                </c:pt>
                <c:pt idx="62">
                  <c:v>20</c:v>
                </c:pt>
                <c:pt idx="63">
                  <c:v>23</c:v>
                </c:pt>
                <c:pt idx="64">
                  <c:v>0</c:v>
                </c:pt>
                <c:pt idx="65">
                  <c:v>0</c:v>
                </c:pt>
                <c:pt idx="66">
                  <c:v>41</c:v>
                </c:pt>
                <c:pt idx="67">
                  <c:v>37</c:v>
                </c:pt>
                <c:pt idx="68">
                  <c:v>37</c:v>
                </c:pt>
                <c:pt idx="69">
                  <c:v>19</c:v>
                </c:pt>
                <c:pt idx="70">
                  <c:v>0</c:v>
                </c:pt>
                <c:pt idx="71">
                  <c:v>0</c:v>
                </c:pt>
                <c:pt idx="72">
                  <c:v>10</c:v>
                </c:pt>
                <c:pt idx="73">
                  <c:v>20</c:v>
                </c:pt>
                <c:pt idx="74">
                  <c:v>25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13</c:v>
                </c:pt>
                <c:pt idx="79">
                  <c:v>11</c:v>
                </c:pt>
                <c:pt idx="80">
                  <c:v>17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55</c:v>
                </c:pt>
                <c:pt idx="86">
                  <c:v>40</c:v>
                </c:pt>
                <c:pt idx="87">
                  <c:v>34</c:v>
                </c:pt>
                <c:pt idx="88">
                  <c:v>4</c:v>
                </c:pt>
                <c:pt idx="89">
                  <c:v>0</c:v>
                </c:pt>
                <c:pt idx="90">
                  <c:v>15</c:v>
                </c:pt>
                <c:pt idx="91">
                  <c:v>63</c:v>
                </c:pt>
                <c:pt idx="92">
                  <c:v>92</c:v>
                </c:pt>
                <c:pt idx="93">
                  <c:v>77</c:v>
                </c:pt>
                <c:pt idx="94">
                  <c:v>60</c:v>
                </c:pt>
                <c:pt idx="95">
                  <c:v>0</c:v>
                </c:pt>
                <c:pt idx="96">
                  <c:v>6</c:v>
                </c:pt>
                <c:pt idx="97">
                  <c:v>14</c:v>
                </c:pt>
                <c:pt idx="98">
                  <c:v>22</c:v>
                </c:pt>
                <c:pt idx="99">
                  <c:v>44</c:v>
                </c:pt>
                <c:pt idx="100">
                  <c:v>3</c:v>
                </c:pt>
                <c:pt idx="101">
                  <c:v>0</c:v>
                </c:pt>
                <c:pt idx="102">
                  <c:v>19</c:v>
                </c:pt>
                <c:pt idx="103">
                  <c:v>39</c:v>
                </c:pt>
                <c:pt idx="104">
                  <c:v>69</c:v>
                </c:pt>
                <c:pt idx="105">
                  <c:v>73</c:v>
                </c:pt>
                <c:pt idx="106">
                  <c:v>32</c:v>
                </c:pt>
                <c:pt idx="107">
                  <c:v>0</c:v>
                </c:pt>
                <c:pt idx="108">
                  <c:v>26</c:v>
                </c:pt>
                <c:pt idx="109">
                  <c:v>28</c:v>
                </c:pt>
                <c:pt idx="110">
                  <c:v>26</c:v>
                </c:pt>
                <c:pt idx="111">
                  <c:v>29</c:v>
                </c:pt>
                <c:pt idx="112">
                  <c:v>0</c:v>
                </c:pt>
                <c:pt idx="113">
                  <c:v>0</c:v>
                </c:pt>
                <c:pt idx="114">
                  <c:v>21</c:v>
                </c:pt>
                <c:pt idx="115">
                  <c:v>49</c:v>
                </c:pt>
                <c:pt idx="116">
                  <c:v>39</c:v>
                </c:pt>
                <c:pt idx="117">
                  <c:v>33</c:v>
                </c:pt>
                <c:pt idx="118">
                  <c:v>0</c:v>
                </c:pt>
                <c:pt idx="119">
                  <c:v>0</c:v>
                </c:pt>
                <c:pt idx="120">
                  <c:v>46</c:v>
                </c:pt>
                <c:pt idx="121">
                  <c:v>33</c:v>
                </c:pt>
                <c:pt idx="122">
                  <c:v>34</c:v>
                </c:pt>
                <c:pt idx="123">
                  <c:v>15</c:v>
                </c:pt>
                <c:pt idx="124">
                  <c:v>0</c:v>
                </c:pt>
                <c:pt idx="125">
                  <c:v>0</c:v>
                </c:pt>
                <c:pt idx="126">
                  <c:v>73</c:v>
                </c:pt>
                <c:pt idx="127">
                  <c:v>90</c:v>
                </c:pt>
                <c:pt idx="128">
                  <c:v>116</c:v>
                </c:pt>
                <c:pt idx="129">
                  <c:v>29</c:v>
                </c:pt>
                <c:pt idx="130">
                  <c:v>62</c:v>
                </c:pt>
                <c:pt idx="131">
                  <c:v>81</c:v>
                </c:pt>
                <c:pt idx="132">
                  <c:v>76</c:v>
                </c:pt>
                <c:pt idx="133">
                  <c:v>67</c:v>
                </c:pt>
                <c:pt idx="134">
                  <c:v>9</c:v>
                </c:pt>
                <c:pt idx="135">
                  <c:v>8</c:v>
                </c:pt>
                <c:pt idx="136">
                  <c:v>54</c:v>
                </c:pt>
                <c:pt idx="137">
                  <c:v>89</c:v>
                </c:pt>
                <c:pt idx="138">
                  <c:v>64</c:v>
                </c:pt>
                <c:pt idx="139">
                  <c:v>41</c:v>
                </c:pt>
                <c:pt idx="140">
                  <c:v>0</c:v>
                </c:pt>
                <c:pt idx="141">
                  <c:v>15</c:v>
                </c:pt>
                <c:pt idx="142">
                  <c:v>34</c:v>
                </c:pt>
                <c:pt idx="143">
                  <c:v>58</c:v>
                </c:pt>
                <c:pt idx="144">
                  <c:v>44</c:v>
                </c:pt>
                <c:pt idx="145">
                  <c:v>37</c:v>
                </c:pt>
                <c:pt idx="146">
                  <c:v>0</c:v>
                </c:pt>
                <c:pt idx="147">
                  <c:v>47</c:v>
                </c:pt>
                <c:pt idx="148">
                  <c:v>45</c:v>
                </c:pt>
                <c:pt idx="149">
                  <c:v>47</c:v>
                </c:pt>
                <c:pt idx="150">
                  <c:v>57</c:v>
                </c:pt>
                <c:pt idx="151">
                  <c:v>37</c:v>
                </c:pt>
                <c:pt idx="152">
                  <c:v>0</c:v>
                </c:pt>
                <c:pt idx="153">
                  <c:v>67</c:v>
                </c:pt>
                <c:pt idx="154">
                  <c:v>44</c:v>
                </c:pt>
                <c:pt idx="155">
                  <c:v>55</c:v>
                </c:pt>
                <c:pt idx="156">
                  <c:v>52</c:v>
                </c:pt>
                <c:pt idx="157">
                  <c:v>64</c:v>
                </c:pt>
                <c:pt idx="158">
                  <c:v>4</c:v>
                </c:pt>
                <c:pt idx="159">
                  <c:v>56</c:v>
                </c:pt>
                <c:pt idx="160">
                  <c:v>47</c:v>
                </c:pt>
                <c:pt idx="161">
                  <c:v>77</c:v>
                </c:pt>
                <c:pt idx="162">
                  <c:v>54</c:v>
                </c:pt>
                <c:pt idx="163">
                  <c:v>29</c:v>
                </c:pt>
                <c:pt idx="164">
                  <c:v>0</c:v>
                </c:pt>
                <c:pt idx="165">
                  <c:v>78</c:v>
                </c:pt>
                <c:pt idx="166">
                  <c:v>82</c:v>
                </c:pt>
                <c:pt idx="167">
                  <c:v>94</c:v>
                </c:pt>
                <c:pt idx="168">
                  <c:v>103</c:v>
                </c:pt>
                <c:pt idx="169">
                  <c:v>80</c:v>
                </c:pt>
                <c:pt idx="170">
                  <c:v>28</c:v>
                </c:pt>
                <c:pt idx="171">
                  <c:v>55</c:v>
                </c:pt>
                <c:pt idx="172">
                  <c:v>70</c:v>
                </c:pt>
                <c:pt idx="173">
                  <c:v>79</c:v>
                </c:pt>
                <c:pt idx="174">
                  <c:v>108</c:v>
                </c:pt>
                <c:pt idx="175">
                  <c:v>85</c:v>
                </c:pt>
                <c:pt idx="176">
                  <c:v>16</c:v>
                </c:pt>
                <c:pt idx="177">
                  <c:v>20</c:v>
                </c:pt>
                <c:pt idx="178">
                  <c:v>23</c:v>
                </c:pt>
                <c:pt idx="179">
                  <c:v>64</c:v>
                </c:pt>
                <c:pt idx="180">
                  <c:v>39</c:v>
                </c:pt>
                <c:pt idx="181">
                  <c:v>23</c:v>
                </c:pt>
                <c:pt idx="182">
                  <c:v>0</c:v>
                </c:pt>
                <c:pt idx="183">
                  <c:v>19</c:v>
                </c:pt>
                <c:pt idx="184">
                  <c:v>69</c:v>
                </c:pt>
                <c:pt idx="185">
                  <c:v>75</c:v>
                </c:pt>
                <c:pt idx="186">
                  <c:v>62</c:v>
                </c:pt>
                <c:pt idx="187">
                  <c:v>38</c:v>
                </c:pt>
                <c:pt idx="188">
                  <c:v>0</c:v>
                </c:pt>
                <c:pt idx="189">
                  <c:v>24</c:v>
                </c:pt>
                <c:pt idx="190">
                  <c:v>33</c:v>
                </c:pt>
                <c:pt idx="191">
                  <c:v>54</c:v>
                </c:pt>
                <c:pt idx="192">
                  <c:v>63</c:v>
                </c:pt>
                <c:pt idx="193">
                  <c:v>42</c:v>
                </c:pt>
                <c:pt idx="194">
                  <c:v>0</c:v>
                </c:pt>
                <c:pt idx="195">
                  <c:v>26</c:v>
                </c:pt>
                <c:pt idx="196">
                  <c:v>59</c:v>
                </c:pt>
                <c:pt idx="197">
                  <c:v>70</c:v>
                </c:pt>
                <c:pt idx="198">
                  <c:v>67</c:v>
                </c:pt>
                <c:pt idx="199">
                  <c:v>64</c:v>
                </c:pt>
                <c:pt idx="200">
                  <c:v>32</c:v>
                </c:pt>
                <c:pt idx="201">
                  <c:v>70</c:v>
                </c:pt>
                <c:pt idx="202">
                  <c:v>61</c:v>
                </c:pt>
                <c:pt idx="203">
                  <c:v>84</c:v>
                </c:pt>
                <c:pt idx="204">
                  <c:v>103</c:v>
                </c:pt>
                <c:pt idx="205">
                  <c:v>76</c:v>
                </c:pt>
                <c:pt idx="206">
                  <c:v>47</c:v>
                </c:pt>
                <c:pt idx="207">
                  <c:v>5</c:v>
                </c:pt>
                <c:pt idx="208">
                  <c:v>23</c:v>
                </c:pt>
                <c:pt idx="209">
                  <c:v>35</c:v>
                </c:pt>
                <c:pt idx="210">
                  <c:v>47</c:v>
                </c:pt>
                <c:pt idx="211">
                  <c:v>13</c:v>
                </c:pt>
                <c:pt idx="212">
                  <c:v>0</c:v>
                </c:pt>
                <c:pt idx="213">
                  <c:v>58</c:v>
                </c:pt>
                <c:pt idx="214">
                  <c:v>50</c:v>
                </c:pt>
                <c:pt idx="215">
                  <c:v>50</c:v>
                </c:pt>
                <c:pt idx="216">
                  <c:v>53</c:v>
                </c:pt>
                <c:pt idx="217">
                  <c:v>21</c:v>
                </c:pt>
                <c:pt idx="218">
                  <c:v>0</c:v>
                </c:pt>
                <c:pt idx="219">
                  <c:v>10</c:v>
                </c:pt>
                <c:pt idx="220">
                  <c:v>24</c:v>
                </c:pt>
                <c:pt idx="221">
                  <c:v>47</c:v>
                </c:pt>
                <c:pt idx="222">
                  <c:v>54</c:v>
                </c:pt>
                <c:pt idx="223">
                  <c:v>17</c:v>
                </c:pt>
                <c:pt idx="224">
                  <c:v>0</c:v>
                </c:pt>
                <c:pt idx="225">
                  <c:v>20</c:v>
                </c:pt>
                <c:pt idx="226">
                  <c:v>16</c:v>
                </c:pt>
                <c:pt idx="227">
                  <c:v>29</c:v>
                </c:pt>
                <c:pt idx="228">
                  <c:v>11</c:v>
                </c:pt>
                <c:pt idx="229">
                  <c:v>0</c:v>
                </c:pt>
                <c:pt idx="230">
                  <c:v>0</c:v>
                </c:pt>
                <c:pt idx="231">
                  <c:v>39</c:v>
                </c:pt>
                <c:pt idx="232">
                  <c:v>65</c:v>
                </c:pt>
                <c:pt idx="233">
                  <c:v>50</c:v>
                </c:pt>
                <c:pt idx="234">
                  <c:v>60</c:v>
                </c:pt>
                <c:pt idx="235">
                  <c:v>48</c:v>
                </c:pt>
                <c:pt idx="236">
                  <c:v>0</c:v>
                </c:pt>
                <c:pt idx="237">
                  <c:v>27</c:v>
                </c:pt>
                <c:pt idx="238">
                  <c:v>88</c:v>
                </c:pt>
                <c:pt idx="239">
                  <c:v>123</c:v>
                </c:pt>
                <c:pt idx="240">
                  <c:v>112</c:v>
                </c:pt>
                <c:pt idx="241">
                  <c:v>105</c:v>
                </c:pt>
                <c:pt idx="242">
                  <c:v>47</c:v>
                </c:pt>
                <c:pt idx="243">
                  <c:v>12</c:v>
                </c:pt>
                <c:pt idx="244">
                  <c:v>21</c:v>
                </c:pt>
                <c:pt idx="245">
                  <c:v>26</c:v>
                </c:pt>
                <c:pt idx="246">
                  <c:v>61</c:v>
                </c:pt>
                <c:pt idx="247">
                  <c:v>33</c:v>
                </c:pt>
                <c:pt idx="248">
                  <c:v>0</c:v>
                </c:pt>
                <c:pt idx="249">
                  <c:v>26</c:v>
                </c:pt>
                <c:pt idx="250">
                  <c:v>52</c:v>
                </c:pt>
                <c:pt idx="251">
                  <c:v>96</c:v>
                </c:pt>
                <c:pt idx="252">
                  <c:v>99</c:v>
                </c:pt>
                <c:pt idx="253">
                  <c:v>68</c:v>
                </c:pt>
                <c:pt idx="254">
                  <c:v>40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41</c:v>
                </c:pt>
                <c:pt idx="259">
                  <c:v>27</c:v>
                </c:pt>
                <c:pt idx="260">
                  <c:v>0</c:v>
                </c:pt>
                <c:pt idx="261">
                  <c:v>22</c:v>
                </c:pt>
                <c:pt idx="262">
                  <c:v>59</c:v>
                </c:pt>
                <c:pt idx="263">
                  <c:v>46</c:v>
                </c:pt>
                <c:pt idx="264">
                  <c:v>50</c:v>
                </c:pt>
                <c:pt idx="265">
                  <c:v>25</c:v>
                </c:pt>
                <c:pt idx="266">
                  <c:v>0</c:v>
                </c:pt>
                <c:pt idx="267">
                  <c:v>57</c:v>
                </c:pt>
                <c:pt idx="268">
                  <c:v>39</c:v>
                </c:pt>
                <c:pt idx="269">
                  <c:v>39</c:v>
                </c:pt>
                <c:pt idx="270">
                  <c:v>36</c:v>
                </c:pt>
                <c:pt idx="271">
                  <c:v>26</c:v>
                </c:pt>
                <c:pt idx="272">
                  <c:v>0</c:v>
                </c:pt>
                <c:pt idx="273">
                  <c:v>78</c:v>
                </c:pt>
                <c:pt idx="274">
                  <c:v>100</c:v>
                </c:pt>
                <c:pt idx="275">
                  <c:v>144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90C-4945-994E-70924AC9B3DA}"/>
            </c:ext>
          </c:extLst>
        </c:ser>
        <c:ser>
          <c:idx val="1"/>
          <c:order val="1"/>
          <c:tx>
            <c:strRef>
              <c:f>'Snow Depth v SWE'!$D$2</c:f>
              <c:strCache>
                <c:ptCount val="1"/>
                <c:pt idx="0">
                  <c:v>Snow Water Equivalent (in) Start of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'Snow Depth v SWE'!$A$3:$A$278</c:f>
              <c:numCache>
                <c:formatCode>m/d/yy</c:formatCode>
                <c:ptCount val="276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37622</c:v>
                </c:pt>
                <c:pt idx="7">
                  <c:v>37653</c:v>
                </c:pt>
                <c:pt idx="8">
                  <c:v>37681</c:v>
                </c:pt>
                <c:pt idx="9">
                  <c:v>37712</c:v>
                </c:pt>
                <c:pt idx="10">
                  <c:v>37742</c:v>
                </c:pt>
                <c:pt idx="11">
                  <c:v>37773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38353</c:v>
                </c:pt>
                <c:pt idx="19">
                  <c:v>38384</c:v>
                </c:pt>
                <c:pt idx="20">
                  <c:v>38412</c:v>
                </c:pt>
                <c:pt idx="21">
                  <c:v>38443</c:v>
                </c:pt>
                <c:pt idx="22">
                  <c:v>38473</c:v>
                </c:pt>
                <c:pt idx="23">
                  <c:v>38504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39083</c:v>
                </c:pt>
                <c:pt idx="31">
                  <c:v>39114</c:v>
                </c:pt>
                <c:pt idx="32">
                  <c:v>39142</c:v>
                </c:pt>
                <c:pt idx="33">
                  <c:v>39173</c:v>
                </c:pt>
                <c:pt idx="34">
                  <c:v>39203</c:v>
                </c:pt>
                <c:pt idx="35">
                  <c:v>39234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39814</c:v>
                </c:pt>
                <c:pt idx="43">
                  <c:v>39845</c:v>
                </c:pt>
                <c:pt idx="44">
                  <c:v>39873</c:v>
                </c:pt>
                <c:pt idx="45">
                  <c:v>39904</c:v>
                </c:pt>
                <c:pt idx="46">
                  <c:v>39934</c:v>
                </c:pt>
                <c:pt idx="47">
                  <c:v>39965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40544</c:v>
                </c:pt>
                <c:pt idx="55">
                  <c:v>40575</c:v>
                </c:pt>
                <c:pt idx="56">
                  <c:v>40603</c:v>
                </c:pt>
                <c:pt idx="57">
                  <c:v>40634</c:v>
                </c:pt>
                <c:pt idx="58">
                  <c:v>40664</c:v>
                </c:pt>
                <c:pt idx="59">
                  <c:v>40695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41275</c:v>
                </c:pt>
                <c:pt idx="67">
                  <c:v>41306</c:v>
                </c:pt>
                <c:pt idx="68">
                  <c:v>41334</c:v>
                </c:pt>
                <c:pt idx="69">
                  <c:v>41365</c:v>
                </c:pt>
                <c:pt idx="70">
                  <c:v>41395</c:v>
                </c:pt>
                <c:pt idx="71">
                  <c:v>41426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42005</c:v>
                </c:pt>
                <c:pt idx="79">
                  <c:v>42036</c:v>
                </c:pt>
                <c:pt idx="80">
                  <c:v>42064</c:v>
                </c:pt>
                <c:pt idx="81">
                  <c:v>42095</c:v>
                </c:pt>
                <c:pt idx="82">
                  <c:v>42125</c:v>
                </c:pt>
                <c:pt idx="83">
                  <c:v>42156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43466</c:v>
                </c:pt>
                <c:pt idx="103">
                  <c:v>43497</c:v>
                </c:pt>
                <c:pt idx="104">
                  <c:v>43525</c:v>
                </c:pt>
                <c:pt idx="105">
                  <c:v>43556</c:v>
                </c:pt>
                <c:pt idx="106">
                  <c:v>43586</c:v>
                </c:pt>
                <c:pt idx="107">
                  <c:v>43617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44197</c:v>
                </c:pt>
                <c:pt idx="115">
                  <c:v>44228</c:v>
                </c:pt>
                <c:pt idx="116">
                  <c:v>44256</c:v>
                </c:pt>
                <c:pt idx="117">
                  <c:v>44287</c:v>
                </c:pt>
                <c:pt idx="118">
                  <c:v>44317</c:v>
                </c:pt>
                <c:pt idx="119">
                  <c:v>44348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44927</c:v>
                </c:pt>
                <c:pt idx="127">
                  <c:v>44958</c:v>
                </c:pt>
                <c:pt idx="128">
                  <c:v>44986</c:v>
                </c:pt>
                <c:pt idx="129">
                  <c:v>36161</c:v>
                </c:pt>
                <c:pt idx="130">
                  <c:v>36192</c:v>
                </c:pt>
                <c:pt idx="131">
                  <c:v>36220</c:v>
                </c:pt>
                <c:pt idx="132">
                  <c:v>36251</c:v>
                </c:pt>
                <c:pt idx="133">
                  <c:v>36281</c:v>
                </c:pt>
                <c:pt idx="134">
                  <c:v>36312</c:v>
                </c:pt>
                <c:pt idx="135">
                  <c:v>36526</c:v>
                </c:pt>
                <c:pt idx="136">
                  <c:v>36557</c:v>
                </c:pt>
                <c:pt idx="137">
                  <c:v>36586</c:v>
                </c:pt>
                <c:pt idx="138">
                  <c:v>36617</c:v>
                </c:pt>
                <c:pt idx="139">
                  <c:v>36647</c:v>
                </c:pt>
                <c:pt idx="140">
                  <c:v>36678</c:v>
                </c:pt>
                <c:pt idx="141">
                  <c:v>36892</c:v>
                </c:pt>
                <c:pt idx="142">
                  <c:v>36923</c:v>
                </c:pt>
                <c:pt idx="143">
                  <c:v>36951</c:v>
                </c:pt>
                <c:pt idx="144">
                  <c:v>36982</c:v>
                </c:pt>
                <c:pt idx="145">
                  <c:v>37012</c:v>
                </c:pt>
                <c:pt idx="146">
                  <c:v>37043</c:v>
                </c:pt>
                <c:pt idx="147">
                  <c:v>37257</c:v>
                </c:pt>
                <c:pt idx="148">
                  <c:v>37288</c:v>
                </c:pt>
                <c:pt idx="149">
                  <c:v>37316</c:v>
                </c:pt>
                <c:pt idx="150">
                  <c:v>37347</c:v>
                </c:pt>
                <c:pt idx="151">
                  <c:v>37377</c:v>
                </c:pt>
                <c:pt idx="152">
                  <c:v>37408</c:v>
                </c:pt>
                <c:pt idx="153">
                  <c:v>37622</c:v>
                </c:pt>
                <c:pt idx="154">
                  <c:v>37653</c:v>
                </c:pt>
                <c:pt idx="155">
                  <c:v>37681</c:v>
                </c:pt>
                <c:pt idx="156">
                  <c:v>37712</c:v>
                </c:pt>
                <c:pt idx="157">
                  <c:v>37742</c:v>
                </c:pt>
                <c:pt idx="158">
                  <c:v>37773</c:v>
                </c:pt>
                <c:pt idx="159">
                  <c:v>37987</c:v>
                </c:pt>
                <c:pt idx="160">
                  <c:v>38018</c:v>
                </c:pt>
                <c:pt idx="161">
                  <c:v>38047</c:v>
                </c:pt>
                <c:pt idx="162">
                  <c:v>38078</c:v>
                </c:pt>
                <c:pt idx="163">
                  <c:v>38108</c:v>
                </c:pt>
                <c:pt idx="164">
                  <c:v>38139</c:v>
                </c:pt>
                <c:pt idx="165">
                  <c:v>38353</c:v>
                </c:pt>
                <c:pt idx="166">
                  <c:v>38384</c:v>
                </c:pt>
                <c:pt idx="167">
                  <c:v>38412</c:v>
                </c:pt>
                <c:pt idx="168">
                  <c:v>38443</c:v>
                </c:pt>
                <c:pt idx="169">
                  <c:v>38473</c:v>
                </c:pt>
                <c:pt idx="170">
                  <c:v>38504</c:v>
                </c:pt>
                <c:pt idx="171">
                  <c:v>38718</c:v>
                </c:pt>
                <c:pt idx="172">
                  <c:v>38749</c:v>
                </c:pt>
                <c:pt idx="173">
                  <c:v>38777</c:v>
                </c:pt>
                <c:pt idx="174">
                  <c:v>38808</c:v>
                </c:pt>
                <c:pt idx="175">
                  <c:v>38838</c:v>
                </c:pt>
                <c:pt idx="176">
                  <c:v>38869</c:v>
                </c:pt>
                <c:pt idx="177">
                  <c:v>39083</c:v>
                </c:pt>
                <c:pt idx="178">
                  <c:v>39114</c:v>
                </c:pt>
                <c:pt idx="179">
                  <c:v>39142</c:v>
                </c:pt>
                <c:pt idx="180">
                  <c:v>39173</c:v>
                </c:pt>
                <c:pt idx="181">
                  <c:v>39203</c:v>
                </c:pt>
                <c:pt idx="182">
                  <c:v>39234</c:v>
                </c:pt>
                <c:pt idx="183">
                  <c:v>39448</c:v>
                </c:pt>
                <c:pt idx="184">
                  <c:v>39479</c:v>
                </c:pt>
                <c:pt idx="185">
                  <c:v>39508</c:v>
                </c:pt>
                <c:pt idx="186">
                  <c:v>39539</c:v>
                </c:pt>
                <c:pt idx="187">
                  <c:v>39569</c:v>
                </c:pt>
                <c:pt idx="188">
                  <c:v>39600</c:v>
                </c:pt>
                <c:pt idx="189">
                  <c:v>39814</c:v>
                </c:pt>
                <c:pt idx="190">
                  <c:v>39845</c:v>
                </c:pt>
                <c:pt idx="191">
                  <c:v>39873</c:v>
                </c:pt>
                <c:pt idx="192">
                  <c:v>39904</c:v>
                </c:pt>
                <c:pt idx="193">
                  <c:v>39934</c:v>
                </c:pt>
                <c:pt idx="194">
                  <c:v>39965</c:v>
                </c:pt>
                <c:pt idx="195">
                  <c:v>40179</c:v>
                </c:pt>
                <c:pt idx="196">
                  <c:v>40210</c:v>
                </c:pt>
                <c:pt idx="197">
                  <c:v>40238</c:v>
                </c:pt>
                <c:pt idx="198">
                  <c:v>40269</c:v>
                </c:pt>
                <c:pt idx="199">
                  <c:v>40299</c:v>
                </c:pt>
                <c:pt idx="200">
                  <c:v>40330</c:v>
                </c:pt>
                <c:pt idx="201">
                  <c:v>40544</c:v>
                </c:pt>
                <c:pt idx="202">
                  <c:v>40575</c:v>
                </c:pt>
                <c:pt idx="203">
                  <c:v>40603</c:v>
                </c:pt>
                <c:pt idx="204">
                  <c:v>40634</c:v>
                </c:pt>
                <c:pt idx="205">
                  <c:v>40664</c:v>
                </c:pt>
                <c:pt idx="206">
                  <c:v>40695</c:v>
                </c:pt>
                <c:pt idx="207">
                  <c:v>40909</c:v>
                </c:pt>
                <c:pt idx="208">
                  <c:v>40940</c:v>
                </c:pt>
                <c:pt idx="209">
                  <c:v>40969</c:v>
                </c:pt>
                <c:pt idx="210">
                  <c:v>41000</c:v>
                </c:pt>
                <c:pt idx="211">
                  <c:v>41030</c:v>
                </c:pt>
                <c:pt idx="212">
                  <c:v>41061</c:v>
                </c:pt>
                <c:pt idx="213">
                  <c:v>41275</c:v>
                </c:pt>
                <c:pt idx="214">
                  <c:v>41306</c:v>
                </c:pt>
                <c:pt idx="215">
                  <c:v>41334</c:v>
                </c:pt>
                <c:pt idx="216">
                  <c:v>41365</c:v>
                </c:pt>
                <c:pt idx="217">
                  <c:v>41395</c:v>
                </c:pt>
                <c:pt idx="218">
                  <c:v>41426</c:v>
                </c:pt>
                <c:pt idx="219">
                  <c:v>41640</c:v>
                </c:pt>
                <c:pt idx="220">
                  <c:v>41671</c:v>
                </c:pt>
                <c:pt idx="221">
                  <c:v>41699</c:v>
                </c:pt>
                <c:pt idx="222">
                  <c:v>41730</c:v>
                </c:pt>
                <c:pt idx="223">
                  <c:v>41760</c:v>
                </c:pt>
                <c:pt idx="224">
                  <c:v>41791</c:v>
                </c:pt>
                <c:pt idx="225">
                  <c:v>42005</c:v>
                </c:pt>
                <c:pt idx="226">
                  <c:v>42036</c:v>
                </c:pt>
                <c:pt idx="227">
                  <c:v>42064</c:v>
                </c:pt>
                <c:pt idx="228">
                  <c:v>42095</c:v>
                </c:pt>
                <c:pt idx="229">
                  <c:v>42125</c:v>
                </c:pt>
                <c:pt idx="230">
                  <c:v>42156</c:v>
                </c:pt>
                <c:pt idx="231">
                  <c:v>42370</c:v>
                </c:pt>
                <c:pt idx="232">
                  <c:v>42401</c:v>
                </c:pt>
                <c:pt idx="233">
                  <c:v>42430</c:v>
                </c:pt>
                <c:pt idx="234">
                  <c:v>42461</c:v>
                </c:pt>
                <c:pt idx="235">
                  <c:v>42491</c:v>
                </c:pt>
                <c:pt idx="236">
                  <c:v>42522</c:v>
                </c:pt>
                <c:pt idx="237">
                  <c:v>42736</c:v>
                </c:pt>
                <c:pt idx="238">
                  <c:v>42767</c:v>
                </c:pt>
                <c:pt idx="239">
                  <c:v>42795</c:v>
                </c:pt>
                <c:pt idx="240">
                  <c:v>42826</c:v>
                </c:pt>
                <c:pt idx="241">
                  <c:v>42856</c:v>
                </c:pt>
                <c:pt idx="242">
                  <c:v>42887</c:v>
                </c:pt>
                <c:pt idx="243">
                  <c:v>43101</c:v>
                </c:pt>
                <c:pt idx="244">
                  <c:v>43132</c:v>
                </c:pt>
                <c:pt idx="245">
                  <c:v>43160</c:v>
                </c:pt>
                <c:pt idx="246">
                  <c:v>43191</c:v>
                </c:pt>
                <c:pt idx="247">
                  <c:v>43221</c:v>
                </c:pt>
                <c:pt idx="248">
                  <c:v>43252</c:v>
                </c:pt>
                <c:pt idx="249">
                  <c:v>43466</c:v>
                </c:pt>
                <c:pt idx="250">
                  <c:v>43497</c:v>
                </c:pt>
                <c:pt idx="251">
                  <c:v>43525</c:v>
                </c:pt>
                <c:pt idx="252">
                  <c:v>43556</c:v>
                </c:pt>
                <c:pt idx="253">
                  <c:v>43586</c:v>
                </c:pt>
                <c:pt idx="254">
                  <c:v>43617</c:v>
                </c:pt>
                <c:pt idx="255">
                  <c:v>43831</c:v>
                </c:pt>
                <c:pt idx="256">
                  <c:v>43862</c:v>
                </c:pt>
                <c:pt idx="257">
                  <c:v>43891</c:v>
                </c:pt>
                <c:pt idx="258">
                  <c:v>43922</c:v>
                </c:pt>
                <c:pt idx="259">
                  <c:v>43952</c:v>
                </c:pt>
                <c:pt idx="260">
                  <c:v>43983</c:v>
                </c:pt>
                <c:pt idx="261">
                  <c:v>44197</c:v>
                </c:pt>
                <c:pt idx="262">
                  <c:v>44228</c:v>
                </c:pt>
                <c:pt idx="263">
                  <c:v>44256</c:v>
                </c:pt>
                <c:pt idx="264">
                  <c:v>44287</c:v>
                </c:pt>
                <c:pt idx="265">
                  <c:v>44317</c:v>
                </c:pt>
                <c:pt idx="266">
                  <c:v>44348</c:v>
                </c:pt>
                <c:pt idx="267">
                  <c:v>44562</c:v>
                </c:pt>
                <c:pt idx="268">
                  <c:v>44593</c:v>
                </c:pt>
                <c:pt idx="269">
                  <c:v>44621</c:v>
                </c:pt>
                <c:pt idx="270">
                  <c:v>44652</c:v>
                </c:pt>
                <c:pt idx="271">
                  <c:v>44682</c:v>
                </c:pt>
                <c:pt idx="272">
                  <c:v>44713</c:v>
                </c:pt>
                <c:pt idx="273">
                  <c:v>44927</c:v>
                </c:pt>
                <c:pt idx="274">
                  <c:v>44958</c:v>
                </c:pt>
                <c:pt idx="275">
                  <c:v>44986</c:v>
                </c:pt>
              </c:numCache>
            </c:numRef>
          </c:cat>
          <c:val>
            <c:numRef>
              <c:f>'Snow Depth v SWE'!$D$3:$D$278</c:f>
              <c:numCache>
                <c:formatCode>General</c:formatCode>
                <c:ptCount val="276"/>
                <c:pt idx="0">
                  <c:v>9.1</c:v>
                </c:pt>
                <c:pt idx="1">
                  <c:v>9.9</c:v>
                </c:pt>
                <c:pt idx="2">
                  <c:v>11</c:v>
                </c:pt>
                <c:pt idx="3">
                  <c:v>13.4</c:v>
                </c:pt>
                <c:pt idx="4">
                  <c:v>0.8</c:v>
                </c:pt>
                <c:pt idx="5">
                  <c:v>0</c:v>
                </c:pt>
                <c:pt idx="6">
                  <c:v>11.8</c:v>
                </c:pt>
                <c:pt idx="7">
                  <c:v>12.4</c:v>
                </c:pt>
                <c:pt idx="8">
                  <c:v>14.5</c:v>
                </c:pt>
                <c:pt idx="9">
                  <c:v>12.7</c:v>
                </c:pt>
                <c:pt idx="10">
                  <c:v>11.8</c:v>
                </c:pt>
                <c:pt idx="11">
                  <c:v>0</c:v>
                </c:pt>
                <c:pt idx="12">
                  <c:v>8.5</c:v>
                </c:pt>
                <c:pt idx="13">
                  <c:v>10</c:v>
                </c:pt>
                <c:pt idx="14">
                  <c:v>15.3</c:v>
                </c:pt>
                <c:pt idx="15">
                  <c:v>10.3</c:v>
                </c:pt>
                <c:pt idx="16">
                  <c:v>0</c:v>
                </c:pt>
                <c:pt idx="17">
                  <c:v>0</c:v>
                </c:pt>
                <c:pt idx="18">
                  <c:v>9.3000000000000007</c:v>
                </c:pt>
                <c:pt idx="19">
                  <c:v>15.7</c:v>
                </c:pt>
                <c:pt idx="20">
                  <c:v>19.600000000000001</c:v>
                </c:pt>
                <c:pt idx="21">
                  <c:v>22.6</c:v>
                </c:pt>
                <c:pt idx="22">
                  <c:v>17.3</c:v>
                </c:pt>
                <c:pt idx="23">
                  <c:v>0</c:v>
                </c:pt>
                <c:pt idx="24">
                  <c:v>11.3</c:v>
                </c:pt>
                <c:pt idx="25">
                  <c:v>16.399999999999999</c:v>
                </c:pt>
                <c:pt idx="26">
                  <c:v>19.399999999999999</c:v>
                </c:pt>
                <c:pt idx="27">
                  <c:v>25.2</c:v>
                </c:pt>
                <c:pt idx="28">
                  <c:v>19.8</c:v>
                </c:pt>
                <c:pt idx="29">
                  <c:v>0</c:v>
                </c:pt>
                <c:pt idx="30">
                  <c:v>2</c:v>
                </c:pt>
                <c:pt idx="31">
                  <c:v>3.4</c:v>
                </c:pt>
                <c:pt idx="32">
                  <c:v>7.7</c:v>
                </c:pt>
                <c:pt idx="33">
                  <c:v>5.3</c:v>
                </c:pt>
                <c:pt idx="34">
                  <c:v>0</c:v>
                </c:pt>
                <c:pt idx="35">
                  <c:v>0</c:v>
                </c:pt>
                <c:pt idx="36">
                  <c:v>2.2000000000000002</c:v>
                </c:pt>
                <c:pt idx="37">
                  <c:v>10.9</c:v>
                </c:pt>
                <c:pt idx="38">
                  <c:v>16</c:v>
                </c:pt>
                <c:pt idx="39">
                  <c:v>14.2</c:v>
                </c:pt>
                <c:pt idx="40">
                  <c:v>1.1000000000000001</c:v>
                </c:pt>
                <c:pt idx="41">
                  <c:v>0</c:v>
                </c:pt>
                <c:pt idx="42">
                  <c:v>4</c:v>
                </c:pt>
                <c:pt idx="43">
                  <c:v>6.6</c:v>
                </c:pt>
                <c:pt idx="44">
                  <c:v>9.4</c:v>
                </c:pt>
                <c:pt idx="45">
                  <c:v>12.9</c:v>
                </c:pt>
                <c:pt idx="46">
                  <c:v>3.5</c:v>
                </c:pt>
                <c:pt idx="47">
                  <c:v>0</c:v>
                </c:pt>
                <c:pt idx="48">
                  <c:v>5.2</c:v>
                </c:pt>
                <c:pt idx="49">
                  <c:v>11.3</c:v>
                </c:pt>
                <c:pt idx="50">
                  <c:v>14.2</c:v>
                </c:pt>
                <c:pt idx="51">
                  <c:v>15.5</c:v>
                </c:pt>
                <c:pt idx="52">
                  <c:v>13.5</c:v>
                </c:pt>
                <c:pt idx="53">
                  <c:v>0</c:v>
                </c:pt>
                <c:pt idx="54">
                  <c:v>11.9</c:v>
                </c:pt>
                <c:pt idx="55">
                  <c:v>12.4</c:v>
                </c:pt>
                <c:pt idx="56">
                  <c:v>17.8</c:v>
                </c:pt>
                <c:pt idx="57">
                  <c:v>27.3</c:v>
                </c:pt>
                <c:pt idx="58">
                  <c:v>18.5</c:v>
                </c:pt>
                <c:pt idx="59">
                  <c:v>0</c:v>
                </c:pt>
                <c:pt idx="60">
                  <c:v>0</c:v>
                </c:pt>
                <c:pt idx="61">
                  <c:v>3.4</c:v>
                </c:pt>
                <c:pt idx="62">
                  <c:v>4.5</c:v>
                </c:pt>
                <c:pt idx="63">
                  <c:v>5.4</c:v>
                </c:pt>
                <c:pt idx="64">
                  <c:v>0</c:v>
                </c:pt>
                <c:pt idx="65">
                  <c:v>0</c:v>
                </c:pt>
                <c:pt idx="66">
                  <c:v>9.4</c:v>
                </c:pt>
                <c:pt idx="67">
                  <c:v>10.9</c:v>
                </c:pt>
                <c:pt idx="68">
                  <c:v>11.3</c:v>
                </c:pt>
                <c:pt idx="69">
                  <c:v>8.9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4</c:v>
                </c:pt>
                <c:pt idx="74">
                  <c:v>7.2</c:v>
                </c:pt>
                <c:pt idx="75">
                  <c:v>6.2</c:v>
                </c:pt>
                <c:pt idx="76">
                  <c:v>0</c:v>
                </c:pt>
                <c:pt idx="77">
                  <c:v>0</c:v>
                </c:pt>
                <c:pt idx="78">
                  <c:v>2.2000000000000002</c:v>
                </c:pt>
                <c:pt idx="79">
                  <c:v>2.5</c:v>
                </c:pt>
                <c:pt idx="80">
                  <c:v>4.2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8.4</c:v>
                </c:pt>
                <c:pt idx="85">
                  <c:v>13.6</c:v>
                </c:pt>
                <c:pt idx="86">
                  <c:v>14.3</c:v>
                </c:pt>
                <c:pt idx="87">
                  <c:v>13.6</c:v>
                </c:pt>
                <c:pt idx="88">
                  <c:v>0.9</c:v>
                </c:pt>
                <c:pt idx="89">
                  <c:v>0</c:v>
                </c:pt>
                <c:pt idx="90">
                  <c:v>3.6</c:v>
                </c:pt>
                <c:pt idx="91">
                  <c:v>18.600000000000001</c:v>
                </c:pt>
                <c:pt idx="92">
                  <c:v>29.5</c:v>
                </c:pt>
                <c:pt idx="93">
                  <c:v>32.1</c:v>
                </c:pt>
                <c:pt idx="94">
                  <c:v>29.3</c:v>
                </c:pt>
                <c:pt idx="95">
                  <c:v>0</c:v>
                </c:pt>
                <c:pt idx="96">
                  <c:v>1.9</c:v>
                </c:pt>
                <c:pt idx="97">
                  <c:v>4.2</c:v>
                </c:pt>
                <c:pt idx="98">
                  <c:v>5.7</c:v>
                </c:pt>
                <c:pt idx="99">
                  <c:v>15.3</c:v>
                </c:pt>
                <c:pt idx="100">
                  <c:v>1.3</c:v>
                </c:pt>
                <c:pt idx="101">
                  <c:v>0</c:v>
                </c:pt>
                <c:pt idx="102">
                  <c:v>4.4000000000000004</c:v>
                </c:pt>
                <c:pt idx="103">
                  <c:v>10.6</c:v>
                </c:pt>
                <c:pt idx="104">
                  <c:v>22.5</c:v>
                </c:pt>
                <c:pt idx="105">
                  <c:v>27.2</c:v>
                </c:pt>
                <c:pt idx="106">
                  <c:v>14.4</c:v>
                </c:pt>
                <c:pt idx="107">
                  <c:v>0</c:v>
                </c:pt>
                <c:pt idx="108">
                  <c:v>5.9</c:v>
                </c:pt>
                <c:pt idx="109">
                  <c:v>7.2</c:v>
                </c:pt>
                <c:pt idx="110">
                  <c:v>7.6</c:v>
                </c:pt>
                <c:pt idx="111">
                  <c:v>9.8000000000000007</c:v>
                </c:pt>
                <c:pt idx="112">
                  <c:v>0</c:v>
                </c:pt>
                <c:pt idx="113">
                  <c:v>0</c:v>
                </c:pt>
                <c:pt idx="114">
                  <c:v>4.0999999999999996</c:v>
                </c:pt>
                <c:pt idx="115">
                  <c:v>9.1</c:v>
                </c:pt>
                <c:pt idx="116">
                  <c:v>10.5</c:v>
                </c:pt>
                <c:pt idx="117">
                  <c:v>11.5</c:v>
                </c:pt>
                <c:pt idx="118">
                  <c:v>0</c:v>
                </c:pt>
                <c:pt idx="119">
                  <c:v>0</c:v>
                </c:pt>
                <c:pt idx="120">
                  <c:v>10.5</c:v>
                </c:pt>
                <c:pt idx="121">
                  <c:v>10.8</c:v>
                </c:pt>
                <c:pt idx="122">
                  <c:v>11.4</c:v>
                </c:pt>
                <c:pt idx="123">
                  <c:v>8.1999999999999993</c:v>
                </c:pt>
                <c:pt idx="124">
                  <c:v>0</c:v>
                </c:pt>
                <c:pt idx="125">
                  <c:v>0</c:v>
                </c:pt>
                <c:pt idx="126">
                  <c:v>16.2</c:v>
                </c:pt>
                <c:pt idx="127">
                  <c:v>32.4</c:v>
                </c:pt>
                <c:pt idx="128">
                  <c:v>42.3</c:v>
                </c:pt>
                <c:pt idx="129">
                  <c:v>7.2</c:v>
                </c:pt>
                <c:pt idx="130">
                  <c:v>15.5</c:v>
                </c:pt>
                <c:pt idx="131">
                  <c:v>25.6</c:v>
                </c:pt>
                <c:pt idx="132">
                  <c:v>29.2</c:v>
                </c:pt>
                <c:pt idx="133">
                  <c:v>31.9</c:v>
                </c:pt>
                <c:pt idx="134">
                  <c:v>3</c:v>
                </c:pt>
                <c:pt idx="135">
                  <c:v>1.3</c:v>
                </c:pt>
                <c:pt idx="136">
                  <c:v>9.8000000000000007</c:v>
                </c:pt>
                <c:pt idx="137">
                  <c:v>19.8</c:v>
                </c:pt>
                <c:pt idx="138">
                  <c:v>21.5</c:v>
                </c:pt>
                <c:pt idx="139">
                  <c:v>17.600000000000001</c:v>
                </c:pt>
                <c:pt idx="140">
                  <c:v>0</c:v>
                </c:pt>
                <c:pt idx="141">
                  <c:v>3.2</c:v>
                </c:pt>
                <c:pt idx="142">
                  <c:v>6.8</c:v>
                </c:pt>
                <c:pt idx="143">
                  <c:v>13</c:v>
                </c:pt>
                <c:pt idx="144">
                  <c:v>15.5</c:v>
                </c:pt>
                <c:pt idx="145">
                  <c:v>16.100000000000001</c:v>
                </c:pt>
                <c:pt idx="146">
                  <c:v>0</c:v>
                </c:pt>
                <c:pt idx="147">
                  <c:v>13.3</c:v>
                </c:pt>
                <c:pt idx="148">
                  <c:v>14.4</c:v>
                </c:pt>
                <c:pt idx="149">
                  <c:v>17.600000000000001</c:v>
                </c:pt>
                <c:pt idx="150">
                  <c:v>22.5</c:v>
                </c:pt>
                <c:pt idx="151">
                  <c:v>15.2</c:v>
                </c:pt>
                <c:pt idx="152">
                  <c:v>0</c:v>
                </c:pt>
                <c:pt idx="153">
                  <c:v>15.1</c:v>
                </c:pt>
                <c:pt idx="154">
                  <c:v>15.3</c:v>
                </c:pt>
                <c:pt idx="155">
                  <c:v>18</c:v>
                </c:pt>
                <c:pt idx="156">
                  <c:v>22.5</c:v>
                </c:pt>
                <c:pt idx="157">
                  <c:v>27.4</c:v>
                </c:pt>
                <c:pt idx="158">
                  <c:v>2.6</c:v>
                </c:pt>
                <c:pt idx="159">
                  <c:v>13</c:v>
                </c:pt>
                <c:pt idx="160">
                  <c:v>16.100000000000001</c:v>
                </c:pt>
                <c:pt idx="161">
                  <c:v>25.5</c:v>
                </c:pt>
                <c:pt idx="162">
                  <c:v>25.9</c:v>
                </c:pt>
                <c:pt idx="163">
                  <c:v>14.6</c:v>
                </c:pt>
                <c:pt idx="164">
                  <c:v>0</c:v>
                </c:pt>
                <c:pt idx="165">
                  <c:v>16.600000000000001</c:v>
                </c:pt>
                <c:pt idx="166">
                  <c:v>27.4</c:v>
                </c:pt>
                <c:pt idx="167">
                  <c:v>32.6</c:v>
                </c:pt>
                <c:pt idx="168">
                  <c:v>40.5</c:v>
                </c:pt>
                <c:pt idx="169">
                  <c:v>38.299999999999997</c:v>
                </c:pt>
                <c:pt idx="170">
                  <c:v>14.5</c:v>
                </c:pt>
                <c:pt idx="171">
                  <c:v>14.1</c:v>
                </c:pt>
                <c:pt idx="172">
                  <c:v>20.100000000000001</c:v>
                </c:pt>
                <c:pt idx="173">
                  <c:v>25.7</c:v>
                </c:pt>
                <c:pt idx="174">
                  <c:v>37</c:v>
                </c:pt>
                <c:pt idx="175">
                  <c:v>36.9</c:v>
                </c:pt>
                <c:pt idx="176">
                  <c:v>8.1</c:v>
                </c:pt>
                <c:pt idx="177">
                  <c:v>2.8</c:v>
                </c:pt>
                <c:pt idx="178">
                  <c:v>3.9</c:v>
                </c:pt>
                <c:pt idx="179">
                  <c:v>10.6</c:v>
                </c:pt>
                <c:pt idx="180">
                  <c:v>11.5</c:v>
                </c:pt>
                <c:pt idx="181">
                  <c:v>7.7</c:v>
                </c:pt>
                <c:pt idx="182">
                  <c:v>0</c:v>
                </c:pt>
                <c:pt idx="183">
                  <c:v>3.8</c:v>
                </c:pt>
                <c:pt idx="184">
                  <c:v>16.600000000000001</c:v>
                </c:pt>
                <c:pt idx="185">
                  <c:v>22.7</c:v>
                </c:pt>
                <c:pt idx="186">
                  <c:v>23.4</c:v>
                </c:pt>
                <c:pt idx="187">
                  <c:v>19.399999999999999</c:v>
                </c:pt>
                <c:pt idx="188">
                  <c:v>0</c:v>
                </c:pt>
                <c:pt idx="189">
                  <c:v>5.2</c:v>
                </c:pt>
                <c:pt idx="190">
                  <c:v>8.6999999999999993</c:v>
                </c:pt>
                <c:pt idx="191">
                  <c:v>12.9</c:v>
                </c:pt>
                <c:pt idx="192">
                  <c:v>21.4</c:v>
                </c:pt>
                <c:pt idx="193">
                  <c:v>15.8</c:v>
                </c:pt>
                <c:pt idx="194">
                  <c:v>0</c:v>
                </c:pt>
                <c:pt idx="195">
                  <c:v>6.5</c:v>
                </c:pt>
                <c:pt idx="196">
                  <c:v>14.3</c:v>
                </c:pt>
                <c:pt idx="197">
                  <c:v>19.5</c:v>
                </c:pt>
                <c:pt idx="198">
                  <c:v>23.9</c:v>
                </c:pt>
                <c:pt idx="199">
                  <c:v>27.4</c:v>
                </c:pt>
                <c:pt idx="200">
                  <c:v>15.6</c:v>
                </c:pt>
                <c:pt idx="201">
                  <c:v>18.8</c:v>
                </c:pt>
                <c:pt idx="202">
                  <c:v>19.7</c:v>
                </c:pt>
                <c:pt idx="203">
                  <c:v>26.3</c:v>
                </c:pt>
                <c:pt idx="204">
                  <c:v>39.299999999999997</c:v>
                </c:pt>
                <c:pt idx="205">
                  <c:v>36.200000000000003</c:v>
                </c:pt>
                <c:pt idx="206">
                  <c:v>25</c:v>
                </c:pt>
                <c:pt idx="207">
                  <c:v>1.3</c:v>
                </c:pt>
                <c:pt idx="208">
                  <c:v>5.7</c:v>
                </c:pt>
                <c:pt idx="209">
                  <c:v>6.6</c:v>
                </c:pt>
                <c:pt idx="210">
                  <c:v>10.4</c:v>
                </c:pt>
                <c:pt idx="211">
                  <c:v>4.7</c:v>
                </c:pt>
                <c:pt idx="212">
                  <c:v>0</c:v>
                </c:pt>
                <c:pt idx="213">
                  <c:v>16.100000000000001</c:v>
                </c:pt>
                <c:pt idx="214">
                  <c:v>17.7</c:v>
                </c:pt>
                <c:pt idx="215">
                  <c:v>17.3</c:v>
                </c:pt>
                <c:pt idx="216">
                  <c:v>19</c:v>
                </c:pt>
                <c:pt idx="217">
                  <c:v>8.8000000000000007</c:v>
                </c:pt>
                <c:pt idx="218">
                  <c:v>0</c:v>
                </c:pt>
                <c:pt idx="219">
                  <c:v>2.2000000000000002</c:v>
                </c:pt>
                <c:pt idx="220">
                  <c:v>4.0999999999999996</c:v>
                </c:pt>
                <c:pt idx="221">
                  <c:v>10.199999999999999</c:v>
                </c:pt>
                <c:pt idx="222">
                  <c:v>12.8</c:v>
                </c:pt>
                <c:pt idx="223">
                  <c:v>6.9</c:v>
                </c:pt>
                <c:pt idx="224">
                  <c:v>0</c:v>
                </c:pt>
                <c:pt idx="225">
                  <c:v>4.2</c:v>
                </c:pt>
                <c:pt idx="226">
                  <c:v>3.9</c:v>
                </c:pt>
                <c:pt idx="227">
                  <c:v>8.1</c:v>
                </c:pt>
                <c:pt idx="228">
                  <c:v>3.3</c:v>
                </c:pt>
                <c:pt idx="229">
                  <c:v>0</c:v>
                </c:pt>
                <c:pt idx="230">
                  <c:v>0</c:v>
                </c:pt>
                <c:pt idx="231">
                  <c:v>9.1999999999999993</c:v>
                </c:pt>
                <c:pt idx="232">
                  <c:v>16.399999999999999</c:v>
                </c:pt>
                <c:pt idx="233">
                  <c:v>17.8</c:v>
                </c:pt>
                <c:pt idx="234">
                  <c:v>22.7</c:v>
                </c:pt>
                <c:pt idx="235">
                  <c:v>19.100000000000001</c:v>
                </c:pt>
                <c:pt idx="236">
                  <c:v>0</c:v>
                </c:pt>
                <c:pt idx="237">
                  <c:v>6.7</c:v>
                </c:pt>
                <c:pt idx="238">
                  <c:v>28.4</c:v>
                </c:pt>
                <c:pt idx="239">
                  <c:v>45.2</c:v>
                </c:pt>
                <c:pt idx="240">
                  <c:v>51.1</c:v>
                </c:pt>
                <c:pt idx="241">
                  <c:v>52.6</c:v>
                </c:pt>
                <c:pt idx="242">
                  <c:v>26.3</c:v>
                </c:pt>
                <c:pt idx="243">
                  <c:v>3.5</c:v>
                </c:pt>
                <c:pt idx="244">
                  <c:v>6.4</c:v>
                </c:pt>
                <c:pt idx="245">
                  <c:v>7.7</c:v>
                </c:pt>
                <c:pt idx="246">
                  <c:v>19.3</c:v>
                </c:pt>
                <c:pt idx="247">
                  <c:v>9.9</c:v>
                </c:pt>
                <c:pt idx="248">
                  <c:v>0</c:v>
                </c:pt>
                <c:pt idx="249">
                  <c:v>6.6</c:v>
                </c:pt>
                <c:pt idx="250">
                  <c:v>15.9</c:v>
                </c:pt>
                <c:pt idx="251">
                  <c:v>34</c:v>
                </c:pt>
                <c:pt idx="252">
                  <c:v>40.799999999999997</c:v>
                </c:pt>
                <c:pt idx="253">
                  <c:v>35.200000000000003</c:v>
                </c:pt>
                <c:pt idx="254">
                  <c:v>20.3</c:v>
                </c:pt>
                <c:pt idx="255">
                  <c:v>7.4</c:v>
                </c:pt>
                <c:pt idx="256">
                  <c:v>8.5</c:v>
                </c:pt>
                <c:pt idx="257">
                  <c:v>8.6999999999999993</c:v>
                </c:pt>
                <c:pt idx="258">
                  <c:v>12.9</c:v>
                </c:pt>
                <c:pt idx="259">
                  <c:v>10.4</c:v>
                </c:pt>
                <c:pt idx="260">
                  <c:v>0</c:v>
                </c:pt>
                <c:pt idx="261">
                  <c:v>4.8</c:v>
                </c:pt>
                <c:pt idx="262">
                  <c:v>11.1</c:v>
                </c:pt>
                <c:pt idx="263">
                  <c:v>13.3</c:v>
                </c:pt>
                <c:pt idx="264">
                  <c:v>16.8</c:v>
                </c:pt>
                <c:pt idx="265">
                  <c:v>11.1</c:v>
                </c:pt>
                <c:pt idx="266">
                  <c:v>0</c:v>
                </c:pt>
                <c:pt idx="267">
                  <c:v>12.8</c:v>
                </c:pt>
                <c:pt idx="268">
                  <c:v>11.7</c:v>
                </c:pt>
                <c:pt idx="269">
                  <c:v>12</c:v>
                </c:pt>
                <c:pt idx="270">
                  <c:v>13.5</c:v>
                </c:pt>
                <c:pt idx="271">
                  <c:v>10.8</c:v>
                </c:pt>
                <c:pt idx="272">
                  <c:v>0</c:v>
                </c:pt>
                <c:pt idx="273">
                  <c:v>17.899999999999999</c:v>
                </c:pt>
                <c:pt idx="274">
                  <c:v>33.799999999999997</c:v>
                </c:pt>
                <c:pt idx="275">
                  <c:v>43.1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C-4945-994E-70924AC9B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264863"/>
        <c:axId val="1772266511"/>
      </c:lineChart>
      <c:dateAx>
        <c:axId val="177226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66511"/>
        <c:crosses val="autoZero"/>
        <c:auto val="0"/>
        <c:lblOffset val="100"/>
        <c:baseTimeUnit val="days"/>
        <c:majorUnit val="1"/>
        <c:majorTimeUnit val="years"/>
        <c:minorUnit val="1"/>
        <c:minorTimeUnit val="years"/>
      </c:dateAx>
      <c:valAx>
        <c:axId val="17722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Inches at Start of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717550</xdr:colOff>
      <xdr:row>18</xdr:row>
      <xdr:rowOff>82550</xdr:rowOff>
    </xdr:from>
    <xdr:to>
      <xdr:col>13</xdr:col>
      <xdr:colOff>177800</xdr:colOff>
      <xdr:row>35</xdr:row>
      <xdr:rowOff>165100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C1A7BEF-2DE9-514E-A300-9E25C3D42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2</xdr:row>
      <xdr:rowOff>95250</xdr:rowOff>
    </xdr:from>
    <xdr:to>
      <xdr:col>16</xdr:col>
      <xdr:colOff>381000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8309E-1D79-9D4D-B69C-D0D0C81AA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165D-1239-144E-9FC6-25D431DA12A3}">
  <dimension ref="A2:J200"/>
  <sheetViews>
    <sheetView zoomScaleNormal="100" workbookViewId="0">
      <selection activeCell="D198" sqref="D198:E198"/>
    </sheetView>
  </sheetViews>
  <sheetFormatPr baseColWidth="10" defaultRowHeight="16" x14ac:dyDescent="0.2"/>
  <cols>
    <col min="3" max="3" width="30" bestFit="1" customWidth="1"/>
    <col min="4" max="4" width="39.6640625" bestFit="1" customWidth="1"/>
    <col min="5" max="5" width="14.83203125" customWidth="1"/>
  </cols>
  <sheetData>
    <row r="2" spans="1:10" x14ac:dyDescent="0.2">
      <c r="H2" s="13"/>
      <c r="I2" s="14"/>
      <c r="J2" s="14"/>
    </row>
    <row r="3" spans="1:10" x14ac:dyDescent="0.2">
      <c r="A3" s="3" t="s">
        <v>0</v>
      </c>
      <c r="B3" s="3" t="s">
        <v>4</v>
      </c>
      <c r="C3" s="3" t="s">
        <v>1</v>
      </c>
      <c r="D3" s="3" t="s">
        <v>2</v>
      </c>
      <c r="E3" s="3" t="s">
        <v>22</v>
      </c>
      <c r="G3" s="10"/>
      <c r="H3" s="9" t="s">
        <v>11</v>
      </c>
      <c r="I3" s="9" t="s">
        <v>12</v>
      </c>
      <c r="J3" s="15"/>
    </row>
    <row r="4" spans="1:10" x14ac:dyDescent="0.2">
      <c r="A4" s="4">
        <v>33239</v>
      </c>
      <c r="B4" s="4" t="str">
        <f>TEXT(A4, "mmm")</f>
        <v>Jan</v>
      </c>
      <c r="C4" s="2"/>
      <c r="D4" s="2">
        <v>2.2000000000000002</v>
      </c>
      <c r="E4" s="12">
        <f>(D4/$H$4)</f>
        <v>0.37225042301184436</v>
      </c>
      <c r="G4" s="9" t="s">
        <v>5</v>
      </c>
      <c r="H4" s="7">
        <v>5.91</v>
      </c>
      <c r="I4" s="7">
        <v>33</v>
      </c>
      <c r="J4" s="15"/>
    </row>
    <row r="5" spans="1:10" x14ac:dyDescent="0.2">
      <c r="A5" s="4">
        <v>33270</v>
      </c>
      <c r="B5" s="4" t="str">
        <f t="shared" ref="B5:B68" si="0">TEXT(A5, "mmm")</f>
        <v>Feb</v>
      </c>
      <c r="C5" s="2"/>
      <c r="D5" s="2">
        <v>2.6</v>
      </c>
      <c r="E5" s="12">
        <f>D5/$H$5</f>
        <v>0.25515210991167814</v>
      </c>
      <c r="G5" s="9" t="s">
        <v>6</v>
      </c>
      <c r="H5" s="7">
        <v>10.19</v>
      </c>
      <c r="I5" s="7">
        <v>33</v>
      </c>
      <c r="J5" s="15"/>
    </row>
    <row r="6" spans="1:10" x14ac:dyDescent="0.2">
      <c r="A6" s="4">
        <v>33298</v>
      </c>
      <c r="B6" s="4" t="str">
        <f t="shared" si="0"/>
        <v>Mar</v>
      </c>
      <c r="C6" s="2"/>
      <c r="D6" s="2">
        <v>3.3</v>
      </c>
      <c r="E6" s="12">
        <f>D6/$H$6</f>
        <v>0.2353780313837375</v>
      </c>
      <c r="G6" s="9" t="s">
        <v>7</v>
      </c>
      <c r="H6" s="7">
        <v>14.02</v>
      </c>
      <c r="I6" s="7">
        <v>33</v>
      </c>
      <c r="J6" s="15"/>
    </row>
    <row r="7" spans="1:10" x14ac:dyDescent="0.2">
      <c r="A7" s="4">
        <v>33329</v>
      </c>
      <c r="B7" s="4" t="str">
        <f t="shared" si="0"/>
        <v>Apr</v>
      </c>
      <c r="C7" s="2"/>
      <c r="D7" s="2">
        <v>12.5</v>
      </c>
      <c r="E7" s="12">
        <f>D7/$H$7</f>
        <v>0.85470085470085466</v>
      </c>
      <c r="G7" s="9" t="s">
        <v>8</v>
      </c>
      <c r="H7" s="7">
        <v>14.625</v>
      </c>
      <c r="I7" s="7">
        <v>32</v>
      </c>
      <c r="J7" s="15"/>
    </row>
    <row r="8" spans="1:10" x14ac:dyDescent="0.2">
      <c r="A8" s="4">
        <v>33359</v>
      </c>
      <c r="B8" s="4" t="str">
        <f t="shared" si="0"/>
        <v>May</v>
      </c>
      <c r="C8" s="2"/>
      <c r="D8" s="2">
        <v>6</v>
      </c>
      <c r="E8" s="12">
        <f>D8/$H$8</f>
        <v>0.87463556851311952</v>
      </c>
      <c r="G8" s="9" t="s">
        <v>9</v>
      </c>
      <c r="H8" s="7">
        <v>6.86</v>
      </c>
      <c r="I8" s="7">
        <v>32</v>
      </c>
      <c r="J8" s="15"/>
    </row>
    <row r="9" spans="1:10" x14ac:dyDescent="0.2">
      <c r="A9" s="4">
        <v>33390</v>
      </c>
      <c r="B9" s="4" t="str">
        <f t="shared" si="0"/>
        <v>Jun</v>
      </c>
      <c r="C9" s="2"/>
      <c r="D9" s="2">
        <v>0</v>
      </c>
      <c r="E9" s="12">
        <f>D9/$H$9</f>
        <v>0</v>
      </c>
      <c r="G9" s="9" t="s">
        <v>10</v>
      </c>
      <c r="H9" s="7">
        <v>0.24</v>
      </c>
      <c r="I9" s="7">
        <v>32</v>
      </c>
    </row>
    <row r="10" spans="1:10" x14ac:dyDescent="0.2">
      <c r="A10" s="4">
        <v>33604</v>
      </c>
      <c r="B10" s="4" t="str">
        <f t="shared" si="0"/>
        <v>Jan</v>
      </c>
      <c r="C10" s="2"/>
      <c r="D10" s="2">
        <v>4.4000000000000004</v>
      </c>
      <c r="E10" s="12">
        <f>(D10/$H$4)</f>
        <v>0.74450084602368871</v>
      </c>
      <c r="G10" s="3"/>
    </row>
    <row r="11" spans="1:10" x14ac:dyDescent="0.2">
      <c r="A11" s="4">
        <v>33635</v>
      </c>
      <c r="B11" s="4" t="str">
        <f t="shared" si="0"/>
        <v>Feb</v>
      </c>
      <c r="C11" s="2"/>
      <c r="D11" s="2">
        <v>5.2</v>
      </c>
      <c r="E11" s="12">
        <f>D11/$H$5</f>
        <v>0.51030421982335628</v>
      </c>
    </row>
    <row r="12" spans="1:10" x14ac:dyDescent="0.2">
      <c r="A12" s="4">
        <v>33664</v>
      </c>
      <c r="B12" s="4" t="str">
        <f t="shared" si="0"/>
        <v>Mar</v>
      </c>
      <c r="C12" s="2"/>
      <c r="D12" s="2">
        <v>7.8</v>
      </c>
      <c r="E12" s="12">
        <f>D12/$H$6</f>
        <v>0.55634807417974319</v>
      </c>
    </row>
    <row r="13" spans="1:10" x14ac:dyDescent="0.2">
      <c r="A13" s="4">
        <v>33695</v>
      </c>
      <c r="B13" s="4" t="str">
        <f t="shared" si="0"/>
        <v>Apr</v>
      </c>
      <c r="C13" s="2"/>
      <c r="D13" s="2">
        <v>7.4</v>
      </c>
      <c r="E13" s="12">
        <f>D13/$H$7</f>
        <v>0.50598290598290596</v>
      </c>
    </row>
    <row r="14" spans="1:10" x14ac:dyDescent="0.2">
      <c r="A14" s="4">
        <v>33725</v>
      </c>
      <c r="B14" s="4" t="str">
        <f t="shared" si="0"/>
        <v>May</v>
      </c>
      <c r="C14" s="2"/>
      <c r="D14" s="2">
        <v>0</v>
      </c>
      <c r="E14" s="12">
        <f>D14/$H$8</f>
        <v>0</v>
      </c>
    </row>
    <row r="15" spans="1:10" x14ac:dyDescent="0.2">
      <c r="A15" s="4">
        <v>33756</v>
      </c>
      <c r="B15" s="4" t="str">
        <f t="shared" si="0"/>
        <v>Jun</v>
      </c>
      <c r="C15" s="2"/>
      <c r="D15" s="2">
        <v>0</v>
      </c>
      <c r="E15" s="12">
        <f>D15/$H$9</f>
        <v>0</v>
      </c>
    </row>
    <row r="16" spans="1:10" x14ac:dyDescent="0.2">
      <c r="A16" s="4">
        <v>33970</v>
      </c>
      <c r="B16" s="4" t="str">
        <f t="shared" si="0"/>
        <v>Jan</v>
      </c>
      <c r="C16" s="2"/>
      <c r="D16" s="2">
        <v>8.6</v>
      </c>
      <c r="E16" s="12">
        <f>(D16/$H$4)</f>
        <v>1.4551607445008459</v>
      </c>
    </row>
    <row r="17" spans="1:5" x14ac:dyDescent="0.2">
      <c r="A17" s="4">
        <v>34001</v>
      </c>
      <c r="B17" s="4" t="str">
        <f t="shared" si="0"/>
        <v>Feb</v>
      </c>
      <c r="C17" s="2"/>
      <c r="D17" s="2">
        <v>15.3</v>
      </c>
      <c r="E17" s="12">
        <f>D17/$H$5</f>
        <v>1.5014720314033367</v>
      </c>
    </row>
    <row r="18" spans="1:5" x14ac:dyDescent="0.2">
      <c r="A18" s="4">
        <v>34029</v>
      </c>
      <c r="B18" s="4" t="str">
        <f t="shared" si="0"/>
        <v>Mar</v>
      </c>
      <c r="C18" s="2"/>
      <c r="D18" s="2">
        <v>21.4</v>
      </c>
      <c r="E18" s="12">
        <f>D18/$H$6</f>
        <v>1.5263908701854494</v>
      </c>
    </row>
    <row r="19" spans="1:5" x14ac:dyDescent="0.2">
      <c r="A19" s="4">
        <v>34060</v>
      </c>
      <c r="B19" s="4" t="str">
        <f t="shared" si="0"/>
        <v>Apr</v>
      </c>
      <c r="C19" s="2"/>
      <c r="D19" s="2">
        <v>22.1</v>
      </c>
      <c r="E19" s="12">
        <f>D19/$H$7</f>
        <v>1.5111111111111113</v>
      </c>
    </row>
    <row r="20" spans="1:5" x14ac:dyDescent="0.2">
      <c r="A20" s="4">
        <v>34090</v>
      </c>
      <c r="B20" s="4" t="str">
        <f t="shared" si="0"/>
        <v>May</v>
      </c>
      <c r="C20" s="2"/>
      <c r="D20" s="2">
        <v>12.6</v>
      </c>
      <c r="E20" s="12">
        <f>D20/$H$8</f>
        <v>1.8367346938775508</v>
      </c>
    </row>
    <row r="21" spans="1:5" x14ac:dyDescent="0.2">
      <c r="A21" s="4">
        <v>34121</v>
      </c>
      <c r="B21" s="4" t="str">
        <f t="shared" si="0"/>
        <v>Jun</v>
      </c>
      <c r="C21" s="2"/>
      <c r="D21" s="2">
        <v>0</v>
      </c>
      <c r="E21" s="12">
        <f>D21/$H$9</f>
        <v>0</v>
      </c>
    </row>
    <row r="22" spans="1:5" x14ac:dyDescent="0.2">
      <c r="A22" s="4">
        <v>34335</v>
      </c>
      <c r="B22" s="4" t="str">
        <f t="shared" si="0"/>
        <v>Jan</v>
      </c>
      <c r="C22" s="2"/>
      <c r="D22" s="2">
        <v>2.6</v>
      </c>
      <c r="E22" s="12">
        <f>(D22/$H$4)</f>
        <v>0.43993231810490696</v>
      </c>
    </row>
    <row r="23" spans="1:5" x14ac:dyDescent="0.2">
      <c r="A23" s="4">
        <v>34366</v>
      </c>
      <c r="B23" s="4" t="str">
        <f t="shared" si="0"/>
        <v>Feb</v>
      </c>
      <c r="C23" s="2"/>
      <c r="D23" s="2">
        <v>3.3</v>
      </c>
      <c r="E23" s="12">
        <f>D23/$H$5</f>
        <v>0.32384690873405297</v>
      </c>
    </row>
    <row r="24" spans="1:5" x14ac:dyDescent="0.2">
      <c r="A24" s="4">
        <v>34394</v>
      </c>
      <c r="B24" s="4" t="str">
        <f t="shared" si="0"/>
        <v>Mar</v>
      </c>
      <c r="C24" s="2"/>
      <c r="D24" s="2">
        <v>8.3000000000000007</v>
      </c>
      <c r="E24" s="12">
        <f>D24/$H$6</f>
        <v>0.59201141226818832</v>
      </c>
    </row>
    <row r="25" spans="1:5" x14ac:dyDescent="0.2">
      <c r="A25" s="4">
        <v>34425</v>
      </c>
      <c r="B25" s="4" t="str">
        <f t="shared" si="0"/>
        <v>Apr</v>
      </c>
      <c r="C25" s="2"/>
      <c r="D25" s="2">
        <v>7.8</v>
      </c>
      <c r="E25" s="12">
        <f>D25/$H$7</f>
        <v>0.53333333333333333</v>
      </c>
    </row>
    <row r="26" spans="1:5" x14ac:dyDescent="0.2">
      <c r="A26" s="4">
        <v>34455</v>
      </c>
      <c r="B26" s="4" t="str">
        <f t="shared" si="0"/>
        <v>May</v>
      </c>
      <c r="C26" s="2"/>
      <c r="D26" s="2">
        <v>0</v>
      </c>
      <c r="E26" s="12">
        <f>D26/$H$8</f>
        <v>0</v>
      </c>
    </row>
    <row r="27" spans="1:5" x14ac:dyDescent="0.2">
      <c r="A27" s="4">
        <v>34486</v>
      </c>
      <c r="B27" s="4" t="str">
        <f t="shared" si="0"/>
        <v>Jun</v>
      </c>
      <c r="C27" s="2"/>
      <c r="D27" s="2">
        <v>0</v>
      </c>
      <c r="E27" s="12">
        <f>D27/$H$9</f>
        <v>0</v>
      </c>
    </row>
    <row r="28" spans="1:5" x14ac:dyDescent="0.2">
      <c r="A28" s="4">
        <v>34700</v>
      </c>
      <c r="B28" s="4" t="str">
        <f t="shared" si="0"/>
        <v>Jan</v>
      </c>
      <c r="C28" s="2"/>
      <c r="D28" s="2">
        <v>6.9</v>
      </c>
      <c r="E28" s="12">
        <f>(D28/$H$4)</f>
        <v>1.1675126903553299</v>
      </c>
    </row>
    <row r="29" spans="1:5" x14ac:dyDescent="0.2">
      <c r="A29" s="4">
        <v>34731</v>
      </c>
      <c r="B29" s="4" t="str">
        <f t="shared" si="0"/>
        <v>Feb</v>
      </c>
      <c r="C29" s="2"/>
      <c r="D29" s="2">
        <v>14.7</v>
      </c>
      <c r="E29" s="12">
        <f>D29/$H$5</f>
        <v>1.4425907752698723</v>
      </c>
    </row>
    <row r="30" spans="1:5" x14ac:dyDescent="0.2">
      <c r="A30" s="4">
        <v>34759</v>
      </c>
      <c r="B30" s="4" t="str">
        <f t="shared" si="0"/>
        <v>Mar</v>
      </c>
      <c r="C30" s="2"/>
      <c r="D30" s="2">
        <v>15.3</v>
      </c>
      <c r="E30" s="12">
        <f>D30/$H$6</f>
        <v>1.0912981455064195</v>
      </c>
    </row>
    <row r="31" spans="1:5" x14ac:dyDescent="0.2">
      <c r="A31" s="4">
        <v>34790</v>
      </c>
      <c r="B31" s="4" t="str">
        <f t="shared" si="0"/>
        <v>Apr</v>
      </c>
      <c r="C31" s="2"/>
      <c r="D31" s="2">
        <v>28.4</v>
      </c>
      <c r="E31" s="12">
        <f>D31/$H$7</f>
        <v>1.9418803418803419</v>
      </c>
    </row>
    <row r="32" spans="1:5" x14ac:dyDescent="0.2">
      <c r="A32" s="4">
        <v>34820</v>
      </c>
      <c r="B32" s="4" t="str">
        <f t="shared" si="0"/>
        <v>May</v>
      </c>
      <c r="C32" s="2"/>
      <c r="D32" s="2">
        <v>25.4</v>
      </c>
      <c r="E32" s="12">
        <f>D32/$H$8</f>
        <v>3.7026239067055391</v>
      </c>
    </row>
    <row r="33" spans="1:5" x14ac:dyDescent="0.2">
      <c r="A33" s="4">
        <v>34851</v>
      </c>
      <c r="B33" s="4" t="str">
        <f t="shared" si="0"/>
        <v>Jun</v>
      </c>
      <c r="C33" s="2"/>
      <c r="D33" s="2">
        <v>6.5</v>
      </c>
      <c r="E33" s="12">
        <f>D33/$H$9</f>
        <v>27.083333333333336</v>
      </c>
    </row>
    <row r="34" spans="1:5" x14ac:dyDescent="0.2">
      <c r="A34" s="4">
        <v>35065</v>
      </c>
      <c r="B34" s="4" t="str">
        <f t="shared" si="0"/>
        <v>Jan</v>
      </c>
      <c r="C34" s="2"/>
      <c r="D34" s="2">
        <v>3.1</v>
      </c>
      <c r="E34" s="12">
        <f>(D34/$H$4)</f>
        <v>0.52453468697123518</v>
      </c>
    </row>
    <row r="35" spans="1:5" x14ac:dyDescent="0.2">
      <c r="A35" s="4">
        <v>35096</v>
      </c>
      <c r="B35" s="4" t="str">
        <f t="shared" si="0"/>
        <v>Feb</v>
      </c>
      <c r="C35" s="2"/>
      <c r="D35" s="2">
        <v>9.1999999999999993</v>
      </c>
      <c r="E35" s="12">
        <f>D35/$H$5</f>
        <v>0.90284592737978409</v>
      </c>
    </row>
    <row r="36" spans="1:5" x14ac:dyDescent="0.2">
      <c r="A36" s="4">
        <v>35125</v>
      </c>
      <c r="B36" s="4" t="str">
        <f t="shared" si="0"/>
        <v>Mar</v>
      </c>
      <c r="C36" s="2"/>
      <c r="D36" s="2">
        <v>15.7</v>
      </c>
      <c r="E36" s="12">
        <f>D36/$H$6</f>
        <v>1.1198288159771754</v>
      </c>
    </row>
    <row r="37" spans="1:5" x14ac:dyDescent="0.2">
      <c r="A37" s="4">
        <v>35156</v>
      </c>
      <c r="B37" s="4" t="str">
        <f t="shared" si="0"/>
        <v>Apr</v>
      </c>
      <c r="C37" s="2"/>
      <c r="D37" s="2">
        <v>20.7</v>
      </c>
      <c r="E37" s="12">
        <f>D37/$H$7</f>
        <v>1.4153846153846152</v>
      </c>
    </row>
    <row r="38" spans="1:5" x14ac:dyDescent="0.2">
      <c r="A38" s="4">
        <v>35186</v>
      </c>
      <c r="B38" s="4" t="str">
        <f t="shared" si="0"/>
        <v>May</v>
      </c>
      <c r="C38" s="2"/>
      <c r="D38" s="2">
        <v>11.2</v>
      </c>
      <c r="E38" s="12">
        <f>D38/$H$8</f>
        <v>1.6326530612244896</v>
      </c>
    </row>
    <row r="39" spans="1:5" x14ac:dyDescent="0.2">
      <c r="A39" s="4">
        <v>35217</v>
      </c>
      <c r="B39" s="4" t="str">
        <f t="shared" si="0"/>
        <v>Jun</v>
      </c>
      <c r="C39" s="2"/>
      <c r="D39" s="2">
        <v>0</v>
      </c>
      <c r="E39" s="12">
        <f>D39/$H$9</f>
        <v>0</v>
      </c>
    </row>
    <row r="40" spans="1:5" x14ac:dyDescent="0.2">
      <c r="A40" s="4">
        <v>35431</v>
      </c>
      <c r="B40" s="4" t="str">
        <f t="shared" si="0"/>
        <v>Jan</v>
      </c>
      <c r="C40" s="2"/>
      <c r="D40" s="2">
        <v>11.4</v>
      </c>
      <c r="E40" s="12">
        <f>(D40/$H$4)</f>
        <v>1.9289340101522843</v>
      </c>
    </row>
    <row r="41" spans="1:5" x14ac:dyDescent="0.2">
      <c r="A41" s="4">
        <v>35462</v>
      </c>
      <c r="B41" s="4" t="str">
        <f t="shared" si="0"/>
        <v>Feb</v>
      </c>
      <c r="C41" s="2"/>
      <c r="D41" s="2">
        <v>18.600000000000001</v>
      </c>
      <c r="E41" s="12">
        <f>D41/$H$5</f>
        <v>1.8253189401373899</v>
      </c>
    </row>
    <row r="42" spans="1:5" x14ac:dyDescent="0.2">
      <c r="A42" s="4">
        <v>35490</v>
      </c>
      <c r="B42" s="4" t="str">
        <f t="shared" si="0"/>
        <v>Mar</v>
      </c>
      <c r="C42" s="2"/>
      <c r="D42" s="2">
        <v>19.7</v>
      </c>
      <c r="E42" s="12">
        <f>D42/$H$6</f>
        <v>1.405135520684736</v>
      </c>
    </row>
    <row r="43" spans="1:5" x14ac:dyDescent="0.2">
      <c r="A43" s="4">
        <v>35521</v>
      </c>
      <c r="B43" s="4" t="str">
        <f t="shared" si="0"/>
        <v>Apr</v>
      </c>
      <c r="C43" s="2"/>
      <c r="D43" s="2">
        <v>15.3</v>
      </c>
      <c r="E43" s="12">
        <f>D43/$H$7</f>
        <v>1.0461538461538462</v>
      </c>
    </row>
    <row r="44" spans="1:5" x14ac:dyDescent="0.2">
      <c r="A44" s="4">
        <v>35551</v>
      </c>
      <c r="B44" s="4" t="str">
        <f t="shared" si="0"/>
        <v>May</v>
      </c>
      <c r="C44" s="2"/>
      <c r="D44" s="2">
        <v>1.3</v>
      </c>
      <c r="E44" s="12">
        <f>D44/$H$8</f>
        <v>0.18950437317784255</v>
      </c>
    </row>
    <row r="45" spans="1:5" x14ac:dyDescent="0.2">
      <c r="A45" s="4">
        <v>35582</v>
      </c>
      <c r="B45" s="4" t="str">
        <f t="shared" si="0"/>
        <v>Jun</v>
      </c>
      <c r="C45" s="2"/>
      <c r="D45" s="2">
        <v>0</v>
      </c>
      <c r="E45" s="12">
        <f>D45/$H$9</f>
        <v>0</v>
      </c>
    </row>
    <row r="46" spans="1:5" x14ac:dyDescent="0.2">
      <c r="A46" s="4">
        <v>35796</v>
      </c>
      <c r="B46" s="4" t="str">
        <f t="shared" si="0"/>
        <v>Jan</v>
      </c>
      <c r="C46" s="2"/>
      <c r="D46" s="2">
        <v>3.9</v>
      </c>
      <c r="E46" s="12">
        <f>(D46/$H$4)</f>
        <v>0.65989847715736039</v>
      </c>
    </row>
    <row r="47" spans="1:5" x14ac:dyDescent="0.2">
      <c r="A47" s="4">
        <v>35827</v>
      </c>
      <c r="B47" s="4" t="str">
        <f t="shared" si="0"/>
        <v>Feb</v>
      </c>
      <c r="C47" s="2"/>
      <c r="D47" s="2">
        <v>8.6999999999999993</v>
      </c>
      <c r="E47" s="12">
        <f>D47/$H$5</f>
        <v>0.85377821393523057</v>
      </c>
    </row>
    <row r="48" spans="1:5" x14ac:dyDescent="0.2">
      <c r="A48" s="4">
        <v>35855</v>
      </c>
      <c r="B48" s="4" t="str">
        <f t="shared" si="0"/>
        <v>Mar</v>
      </c>
      <c r="C48" s="2"/>
      <c r="D48" s="2">
        <v>17.5</v>
      </c>
      <c r="E48" s="12">
        <f>D48/$H$6</f>
        <v>1.2482168330955778</v>
      </c>
    </row>
    <row r="49" spans="1:5" x14ac:dyDescent="0.2">
      <c r="A49" s="4">
        <v>35886</v>
      </c>
      <c r="B49" s="4" t="str">
        <f t="shared" si="0"/>
        <v>Apr</v>
      </c>
      <c r="C49" s="2"/>
      <c r="D49" s="2">
        <v>20.9</v>
      </c>
      <c r="E49" s="12">
        <f>D49/$H$7</f>
        <v>1.4290598290598289</v>
      </c>
    </row>
    <row r="50" spans="1:5" x14ac:dyDescent="0.2">
      <c r="A50" s="4">
        <v>35916</v>
      </c>
      <c r="B50" s="4" t="str">
        <f t="shared" si="0"/>
        <v>May</v>
      </c>
      <c r="C50" s="2"/>
      <c r="D50" s="2">
        <v>13.6</v>
      </c>
      <c r="E50" s="12">
        <f>D50/$H$8</f>
        <v>1.9825072886297375</v>
      </c>
    </row>
    <row r="51" spans="1:5" x14ac:dyDescent="0.2">
      <c r="A51" s="4">
        <v>35947</v>
      </c>
      <c r="B51" s="4" t="str">
        <f t="shared" si="0"/>
        <v>Jun</v>
      </c>
      <c r="C51" s="2"/>
      <c r="D51" s="2">
        <v>1.1000000000000001</v>
      </c>
      <c r="E51" s="12">
        <f>D51/$H$9</f>
        <v>4.5833333333333339</v>
      </c>
    </row>
    <row r="52" spans="1:5" x14ac:dyDescent="0.2">
      <c r="A52" s="4">
        <v>36161</v>
      </c>
      <c r="B52" s="4" t="str">
        <f t="shared" si="0"/>
        <v>Jan</v>
      </c>
      <c r="C52" s="2"/>
      <c r="D52" s="2">
        <v>4.3</v>
      </c>
      <c r="E52" s="12">
        <f>(D52/$H$4)</f>
        <v>0.72758037225042294</v>
      </c>
    </row>
    <row r="53" spans="1:5" x14ac:dyDescent="0.2">
      <c r="A53" s="4">
        <v>36192</v>
      </c>
      <c r="B53" s="4" t="str">
        <f t="shared" si="0"/>
        <v>Feb</v>
      </c>
      <c r="C53" s="2"/>
      <c r="D53" s="2">
        <v>9.6999999999999993</v>
      </c>
      <c r="E53" s="12">
        <f>D53/$H$5</f>
        <v>0.9519136408243376</v>
      </c>
    </row>
    <row r="54" spans="1:5" x14ac:dyDescent="0.2">
      <c r="A54" s="4">
        <v>36220</v>
      </c>
      <c r="B54" s="4" t="str">
        <f t="shared" si="0"/>
        <v>Mar</v>
      </c>
      <c r="C54" s="2"/>
      <c r="D54" s="2">
        <v>15.8</v>
      </c>
      <c r="E54" s="12">
        <f>D54/$H$6</f>
        <v>1.1269614835948645</v>
      </c>
    </row>
    <row r="55" spans="1:5" x14ac:dyDescent="0.2">
      <c r="A55" s="4">
        <v>36251</v>
      </c>
      <c r="B55" s="4" t="str">
        <f t="shared" si="0"/>
        <v>Apr</v>
      </c>
      <c r="C55" s="2"/>
      <c r="D55" s="2">
        <v>16.399999999999999</v>
      </c>
      <c r="E55" s="12">
        <f>D55/$H$7</f>
        <v>1.1213675213675214</v>
      </c>
    </row>
    <row r="56" spans="1:5" x14ac:dyDescent="0.2">
      <c r="A56" s="4">
        <v>36281</v>
      </c>
      <c r="B56" s="4" t="str">
        <f t="shared" si="0"/>
        <v>May</v>
      </c>
      <c r="C56" s="2"/>
      <c r="D56" s="2">
        <v>16</v>
      </c>
      <c r="E56" s="12">
        <f>D56/$H$8</f>
        <v>2.3323615160349851</v>
      </c>
    </row>
    <row r="57" spans="1:5" x14ac:dyDescent="0.2">
      <c r="A57" s="4">
        <v>36312</v>
      </c>
      <c r="B57" s="4" t="str">
        <f t="shared" si="0"/>
        <v>Jun</v>
      </c>
      <c r="C57" s="2"/>
      <c r="D57" s="2">
        <v>0</v>
      </c>
      <c r="E57" s="12">
        <f>D57/$H$9</f>
        <v>0</v>
      </c>
    </row>
    <row r="58" spans="1:5" x14ac:dyDescent="0.2">
      <c r="A58" s="4">
        <v>36526</v>
      </c>
      <c r="B58" s="4" t="str">
        <f t="shared" si="0"/>
        <v>Jan</v>
      </c>
      <c r="C58" s="2"/>
      <c r="D58" s="2">
        <v>0.4</v>
      </c>
      <c r="E58" s="12">
        <f>(D58/$H$4)</f>
        <v>6.7681895093062605E-2</v>
      </c>
    </row>
    <row r="59" spans="1:5" x14ac:dyDescent="0.2">
      <c r="A59" s="4">
        <v>36557</v>
      </c>
      <c r="B59" s="4" t="str">
        <f t="shared" si="0"/>
        <v>Feb</v>
      </c>
      <c r="C59" s="2"/>
      <c r="D59" s="2">
        <v>5.9</v>
      </c>
      <c r="E59" s="12">
        <f>D59/$H$5</f>
        <v>0.57899901864573122</v>
      </c>
    </row>
    <row r="60" spans="1:5" x14ac:dyDescent="0.2">
      <c r="A60" s="4">
        <v>36586</v>
      </c>
      <c r="B60" s="4" t="str">
        <f t="shared" si="0"/>
        <v>Mar</v>
      </c>
      <c r="C60" s="2"/>
      <c r="D60" s="2">
        <v>11.4</v>
      </c>
      <c r="E60" s="12">
        <f>D60/$H$6</f>
        <v>0.81312410841654781</v>
      </c>
    </row>
    <row r="61" spans="1:5" x14ac:dyDescent="0.2">
      <c r="A61" s="4">
        <v>36617</v>
      </c>
      <c r="B61" s="4" t="str">
        <f t="shared" si="0"/>
        <v>Apr</v>
      </c>
      <c r="C61" s="2"/>
      <c r="D61" s="2">
        <v>10.6</v>
      </c>
      <c r="E61" s="12">
        <f>D61/$H$7</f>
        <v>0.72478632478632476</v>
      </c>
    </row>
    <row r="62" spans="1:5" x14ac:dyDescent="0.2">
      <c r="A62" s="4">
        <v>36647</v>
      </c>
      <c r="B62" s="4" t="str">
        <f t="shared" si="0"/>
        <v>May</v>
      </c>
      <c r="C62" s="2"/>
      <c r="D62" s="2">
        <v>0</v>
      </c>
      <c r="E62" s="12">
        <f>D62/$H$8</f>
        <v>0</v>
      </c>
    </row>
    <row r="63" spans="1:5" x14ac:dyDescent="0.2">
      <c r="A63" s="4">
        <v>36678</v>
      </c>
      <c r="B63" s="4" t="str">
        <f t="shared" si="0"/>
        <v>Jun</v>
      </c>
      <c r="C63" s="2"/>
      <c r="D63" s="2">
        <v>0</v>
      </c>
      <c r="E63" s="12">
        <f>D63/$H$9</f>
        <v>0</v>
      </c>
    </row>
    <row r="64" spans="1:5" x14ac:dyDescent="0.2">
      <c r="A64" s="4">
        <v>36892</v>
      </c>
      <c r="B64" s="4" t="str">
        <f t="shared" si="0"/>
        <v>Jan</v>
      </c>
      <c r="C64" s="2"/>
      <c r="D64" s="2">
        <v>3.3</v>
      </c>
      <c r="E64" s="12">
        <f>(D64/$H$4)</f>
        <v>0.55837563451776651</v>
      </c>
    </row>
    <row r="65" spans="1:5" x14ac:dyDescent="0.2">
      <c r="A65" s="4">
        <v>36923</v>
      </c>
      <c r="B65" s="4" t="str">
        <f t="shared" si="0"/>
        <v>Feb</v>
      </c>
      <c r="C65" s="2"/>
      <c r="D65" s="2">
        <v>6.7</v>
      </c>
      <c r="E65" s="12">
        <f>D65/$H$5</f>
        <v>0.65750736015701672</v>
      </c>
    </row>
    <row r="66" spans="1:5" x14ac:dyDescent="0.2">
      <c r="A66" s="4">
        <v>36951</v>
      </c>
      <c r="B66" s="4" t="str">
        <f t="shared" si="0"/>
        <v>Mar</v>
      </c>
      <c r="C66" s="2"/>
      <c r="D66" s="2">
        <v>10.4</v>
      </c>
      <c r="E66" s="12">
        <f>D66/$H$6</f>
        <v>0.74179743223965766</v>
      </c>
    </row>
    <row r="67" spans="1:5" x14ac:dyDescent="0.2">
      <c r="A67" s="4">
        <v>36982</v>
      </c>
      <c r="B67" s="4" t="str">
        <f t="shared" si="0"/>
        <v>Apr</v>
      </c>
      <c r="C67" s="2"/>
      <c r="D67" s="2">
        <v>8.3000000000000007</v>
      </c>
      <c r="E67" s="12">
        <f>D67/$H$7</f>
        <v>0.56752136752136761</v>
      </c>
    </row>
    <row r="68" spans="1:5" x14ac:dyDescent="0.2">
      <c r="A68" s="4">
        <v>37012</v>
      </c>
      <c r="B68" s="4" t="str">
        <f t="shared" si="0"/>
        <v>May</v>
      </c>
      <c r="C68" s="2"/>
      <c r="D68" s="2">
        <v>1.2</v>
      </c>
      <c r="E68" s="12">
        <f>D68/$H$8</f>
        <v>0.1749271137026239</v>
      </c>
    </row>
    <row r="69" spans="1:5" x14ac:dyDescent="0.2">
      <c r="A69" s="4">
        <v>37043</v>
      </c>
      <c r="B69" s="4" t="str">
        <f t="shared" ref="B69:B132" si="1">TEXT(A69, "mmm")</f>
        <v>Jun</v>
      </c>
      <c r="C69" s="2"/>
      <c r="D69" s="2">
        <v>0</v>
      </c>
      <c r="E69" s="12">
        <f>D69/$H$9</f>
        <v>0</v>
      </c>
    </row>
    <row r="70" spans="1:5" x14ac:dyDescent="0.2">
      <c r="A70" s="4">
        <v>37257</v>
      </c>
      <c r="B70" s="4" t="str">
        <f t="shared" si="1"/>
        <v>Jan</v>
      </c>
      <c r="C70" s="2">
        <v>30</v>
      </c>
      <c r="D70" s="2">
        <v>9.1</v>
      </c>
      <c r="E70" s="12">
        <f>(D70/$H$4)</f>
        <v>1.5397631133671741</v>
      </c>
    </row>
    <row r="71" spans="1:5" x14ac:dyDescent="0.2">
      <c r="A71" s="4">
        <v>37288</v>
      </c>
      <c r="B71" s="4" t="str">
        <f t="shared" si="1"/>
        <v>Feb</v>
      </c>
      <c r="C71" s="2">
        <v>31</v>
      </c>
      <c r="D71" s="2">
        <v>9.9</v>
      </c>
      <c r="E71" s="12">
        <f>D71/$H$5</f>
        <v>0.97154072620215903</v>
      </c>
    </row>
    <row r="72" spans="1:5" x14ac:dyDescent="0.2">
      <c r="A72" s="4">
        <v>37316</v>
      </c>
      <c r="B72" s="4" t="str">
        <f t="shared" si="1"/>
        <v>Mar</v>
      </c>
      <c r="C72" s="2">
        <v>29</v>
      </c>
      <c r="D72" s="2">
        <v>11</v>
      </c>
      <c r="E72" s="12">
        <f>D72/$H$6</f>
        <v>0.78459343794579173</v>
      </c>
    </row>
    <row r="73" spans="1:5" x14ac:dyDescent="0.2">
      <c r="A73" s="4">
        <v>37347</v>
      </c>
      <c r="B73" s="4" t="str">
        <f t="shared" si="1"/>
        <v>Apr</v>
      </c>
      <c r="C73" s="2">
        <v>30</v>
      </c>
      <c r="D73" s="2">
        <v>13.4</v>
      </c>
      <c r="E73" s="12">
        <f>D73/$H$7</f>
        <v>0.91623931623931631</v>
      </c>
    </row>
    <row r="74" spans="1:5" x14ac:dyDescent="0.2">
      <c r="A74" s="4">
        <v>37377</v>
      </c>
      <c r="B74" s="4" t="str">
        <f t="shared" si="1"/>
        <v>May</v>
      </c>
      <c r="C74" s="2">
        <v>1</v>
      </c>
      <c r="D74" s="2">
        <v>0.8</v>
      </c>
      <c r="E74" s="12">
        <f>D74/$H$8</f>
        <v>0.11661807580174927</v>
      </c>
    </row>
    <row r="75" spans="1:5" x14ac:dyDescent="0.2">
      <c r="A75" s="4">
        <v>37408</v>
      </c>
      <c r="B75" s="4" t="str">
        <f t="shared" si="1"/>
        <v>Jun</v>
      </c>
      <c r="C75" s="2">
        <v>0</v>
      </c>
      <c r="D75" s="2">
        <v>0</v>
      </c>
      <c r="E75" s="12">
        <f>D75/$H$9</f>
        <v>0</v>
      </c>
    </row>
    <row r="76" spans="1:5" x14ac:dyDescent="0.2">
      <c r="A76" s="4">
        <v>37622</v>
      </c>
      <c r="B76" s="4" t="str">
        <f t="shared" si="1"/>
        <v>Jan</v>
      </c>
      <c r="C76" s="2">
        <v>47</v>
      </c>
      <c r="D76" s="2">
        <v>11.8</v>
      </c>
      <c r="E76" s="12">
        <f>(D76/$H$4)</f>
        <v>1.9966159052453469</v>
      </c>
    </row>
    <row r="77" spans="1:5" x14ac:dyDescent="0.2">
      <c r="A77" s="4">
        <v>37653</v>
      </c>
      <c r="B77" s="4" t="str">
        <f t="shared" si="1"/>
        <v>Feb</v>
      </c>
      <c r="C77" s="2">
        <v>31</v>
      </c>
      <c r="D77" s="2">
        <v>12.4</v>
      </c>
      <c r="E77" s="12">
        <f>D77/$H$5</f>
        <v>1.2168792934249264</v>
      </c>
    </row>
    <row r="78" spans="1:5" x14ac:dyDescent="0.2">
      <c r="A78" s="4">
        <v>37681</v>
      </c>
      <c r="B78" s="4" t="str">
        <f t="shared" si="1"/>
        <v>Mar</v>
      </c>
      <c r="C78" s="2">
        <v>42</v>
      </c>
      <c r="D78" s="2">
        <v>14.5</v>
      </c>
      <c r="E78" s="12">
        <f>D78/$H$6</f>
        <v>1.0342368045649073</v>
      </c>
    </row>
    <row r="79" spans="1:5" x14ac:dyDescent="0.2">
      <c r="A79" s="4">
        <v>37712</v>
      </c>
      <c r="B79" s="4" t="str">
        <f t="shared" si="1"/>
        <v>Apr</v>
      </c>
      <c r="C79" s="2">
        <v>26</v>
      </c>
      <c r="D79" s="2">
        <v>12.7</v>
      </c>
      <c r="E79" s="12">
        <f>D79/$H$7</f>
        <v>0.86837606837606829</v>
      </c>
    </row>
    <row r="80" spans="1:5" x14ac:dyDescent="0.2">
      <c r="A80" s="4">
        <v>37742</v>
      </c>
      <c r="B80" s="4" t="str">
        <f t="shared" si="1"/>
        <v>May</v>
      </c>
      <c r="C80" s="2">
        <v>24</v>
      </c>
      <c r="D80" s="2">
        <v>11.8</v>
      </c>
      <c r="E80" s="12">
        <f>D80/$H$8</f>
        <v>1.7201166180758019</v>
      </c>
    </row>
    <row r="81" spans="1:5" x14ac:dyDescent="0.2">
      <c r="A81" s="4">
        <v>37773</v>
      </c>
      <c r="B81" s="4" t="str">
        <f t="shared" si="1"/>
        <v>Jun</v>
      </c>
      <c r="C81" s="2">
        <v>0</v>
      </c>
      <c r="D81" s="2">
        <v>0</v>
      </c>
      <c r="E81" s="12">
        <f>D81/$H$9</f>
        <v>0</v>
      </c>
    </row>
    <row r="82" spans="1:5" x14ac:dyDescent="0.2">
      <c r="A82" s="4">
        <v>37987</v>
      </c>
      <c r="B82" s="4" t="str">
        <f t="shared" si="1"/>
        <v>Jan</v>
      </c>
      <c r="C82" s="2">
        <v>37</v>
      </c>
      <c r="D82" s="2">
        <v>8.5</v>
      </c>
      <c r="E82" s="12">
        <f>(D82/$H$4)</f>
        <v>1.4382402707275803</v>
      </c>
    </row>
    <row r="83" spans="1:5" x14ac:dyDescent="0.2">
      <c r="A83" s="4">
        <v>38018</v>
      </c>
      <c r="B83" s="4" t="str">
        <f t="shared" si="1"/>
        <v>Feb</v>
      </c>
      <c r="C83" s="2">
        <v>36</v>
      </c>
      <c r="D83" s="2">
        <v>10</v>
      </c>
      <c r="E83" s="12">
        <f>D83/$H$5</f>
        <v>0.98135426889106969</v>
      </c>
    </row>
    <row r="84" spans="1:5" x14ac:dyDescent="0.2">
      <c r="A84" s="4">
        <v>38047</v>
      </c>
      <c r="B84" s="4" t="str">
        <f t="shared" si="1"/>
        <v>Mar</v>
      </c>
      <c r="C84" s="2">
        <v>57</v>
      </c>
      <c r="D84" s="2">
        <v>15.3</v>
      </c>
      <c r="E84" s="12">
        <f>D84/$H$6</f>
        <v>1.0912981455064195</v>
      </c>
    </row>
    <row r="85" spans="1:5" x14ac:dyDescent="0.2">
      <c r="A85" s="4">
        <v>38078</v>
      </c>
      <c r="B85" s="4" t="str">
        <f t="shared" si="1"/>
        <v>Apr</v>
      </c>
      <c r="C85" s="2">
        <v>26</v>
      </c>
      <c r="D85" s="2">
        <v>10.3</v>
      </c>
      <c r="E85" s="12">
        <f>D85/$H$7</f>
        <v>0.70427350427350432</v>
      </c>
    </row>
    <row r="86" spans="1:5" x14ac:dyDescent="0.2">
      <c r="A86" s="4">
        <v>38108</v>
      </c>
      <c r="B86" s="4" t="str">
        <f t="shared" si="1"/>
        <v>May</v>
      </c>
      <c r="C86" s="2">
        <v>0</v>
      </c>
      <c r="D86" s="2">
        <v>0</v>
      </c>
      <c r="E86" s="12">
        <f>D86/$H$8</f>
        <v>0</v>
      </c>
    </row>
    <row r="87" spans="1:5" x14ac:dyDescent="0.2">
      <c r="A87" s="4">
        <v>38139</v>
      </c>
      <c r="B87" s="4" t="str">
        <f t="shared" si="1"/>
        <v>Jun</v>
      </c>
      <c r="C87" s="2">
        <v>0</v>
      </c>
      <c r="D87" s="2">
        <v>0</v>
      </c>
      <c r="E87" s="12">
        <f>D87/$H$9</f>
        <v>0</v>
      </c>
    </row>
    <row r="88" spans="1:5" x14ac:dyDescent="0.2">
      <c r="A88" s="4">
        <v>38353</v>
      </c>
      <c r="B88" s="4" t="str">
        <f t="shared" si="1"/>
        <v>Jan</v>
      </c>
      <c r="C88" s="2">
        <v>50</v>
      </c>
      <c r="D88" s="2">
        <v>9.3000000000000007</v>
      </c>
      <c r="E88" s="12">
        <f>(D88/$H$4)</f>
        <v>1.5736040609137056</v>
      </c>
    </row>
    <row r="89" spans="1:5" x14ac:dyDescent="0.2">
      <c r="A89" s="4">
        <v>38384</v>
      </c>
      <c r="B89" s="4" t="str">
        <f t="shared" si="1"/>
        <v>Feb</v>
      </c>
      <c r="C89" s="2">
        <v>55</v>
      </c>
      <c r="D89" s="2">
        <v>15.7</v>
      </c>
      <c r="E89" s="12">
        <f>D89/$H$5</f>
        <v>1.5407262021589794</v>
      </c>
    </row>
    <row r="90" spans="1:5" x14ac:dyDescent="0.2">
      <c r="A90" s="4">
        <v>38412</v>
      </c>
      <c r="B90" s="4" t="str">
        <f t="shared" si="1"/>
        <v>Mar</v>
      </c>
      <c r="C90" s="2">
        <v>65</v>
      </c>
      <c r="D90" s="2">
        <v>19.600000000000001</v>
      </c>
      <c r="E90" s="12">
        <f>D90/$H$6</f>
        <v>1.3980028530670472</v>
      </c>
    </row>
    <row r="91" spans="1:5" x14ac:dyDescent="0.2">
      <c r="A91" s="4">
        <v>38443</v>
      </c>
      <c r="B91" s="4" t="str">
        <f t="shared" si="1"/>
        <v>Apr</v>
      </c>
      <c r="C91" s="2">
        <v>60</v>
      </c>
      <c r="D91" s="2">
        <v>22.6</v>
      </c>
      <c r="E91" s="12">
        <f>D91/$H$7</f>
        <v>1.5452991452991454</v>
      </c>
    </row>
    <row r="92" spans="1:5" x14ac:dyDescent="0.2">
      <c r="A92" s="4">
        <v>38473</v>
      </c>
      <c r="B92" s="4" t="str">
        <f t="shared" si="1"/>
        <v>May</v>
      </c>
      <c r="C92" s="2">
        <v>35</v>
      </c>
      <c r="D92" s="2">
        <v>17.3</v>
      </c>
      <c r="E92" s="12">
        <f>D92/$H$8</f>
        <v>2.5218658892128278</v>
      </c>
    </row>
    <row r="93" spans="1:5" x14ac:dyDescent="0.2">
      <c r="A93" s="4">
        <v>38504</v>
      </c>
      <c r="B93" s="4" t="str">
        <f t="shared" si="1"/>
        <v>Jun</v>
      </c>
      <c r="C93" s="2">
        <v>0</v>
      </c>
      <c r="D93" s="2">
        <v>0</v>
      </c>
      <c r="E93" s="12">
        <f>D93/$H$9</f>
        <v>0</v>
      </c>
    </row>
    <row r="94" spans="1:5" x14ac:dyDescent="0.2">
      <c r="A94" s="4">
        <v>38718</v>
      </c>
      <c r="B94" s="4" t="str">
        <f t="shared" si="1"/>
        <v>Jan</v>
      </c>
      <c r="C94" s="2">
        <v>41</v>
      </c>
      <c r="D94" s="2">
        <v>11.3</v>
      </c>
      <c r="E94" s="12">
        <f>(D94/$H$4)</f>
        <v>1.9120135363790187</v>
      </c>
    </row>
    <row r="95" spans="1:5" x14ac:dyDescent="0.2">
      <c r="A95" s="4">
        <v>38749</v>
      </c>
      <c r="B95" s="4" t="str">
        <f t="shared" si="1"/>
        <v>Feb</v>
      </c>
      <c r="C95" s="2">
        <v>49</v>
      </c>
      <c r="D95" s="2">
        <v>16.399999999999999</v>
      </c>
      <c r="E95" s="12">
        <f>D95/$H$5</f>
        <v>1.6094210009813541</v>
      </c>
    </row>
    <row r="96" spans="1:5" x14ac:dyDescent="0.2">
      <c r="A96" s="4">
        <v>38777</v>
      </c>
      <c r="B96" s="4" t="str">
        <f t="shared" si="1"/>
        <v>Mar</v>
      </c>
      <c r="C96" s="2">
        <v>60</v>
      </c>
      <c r="D96" s="2">
        <v>19.399999999999999</v>
      </c>
      <c r="E96" s="12">
        <f>D96/$H$6</f>
        <v>1.3837375178316691</v>
      </c>
    </row>
    <row r="97" spans="1:5" x14ac:dyDescent="0.2">
      <c r="A97" s="4">
        <v>38808</v>
      </c>
      <c r="B97" s="4" t="str">
        <f t="shared" si="1"/>
        <v>Apr</v>
      </c>
      <c r="C97" s="2">
        <v>73</v>
      </c>
      <c r="D97" s="2">
        <v>25.2</v>
      </c>
      <c r="E97" s="12">
        <f>D97/$H$7</f>
        <v>1.723076923076923</v>
      </c>
    </row>
    <row r="98" spans="1:5" x14ac:dyDescent="0.2">
      <c r="A98" s="4">
        <v>38838</v>
      </c>
      <c r="B98" s="4" t="str">
        <f t="shared" si="1"/>
        <v>May</v>
      </c>
      <c r="C98" s="2">
        <v>46</v>
      </c>
      <c r="D98" s="2">
        <v>19.8</v>
      </c>
      <c r="E98" s="12">
        <f>D98/$H$8</f>
        <v>2.8862973760932946</v>
      </c>
    </row>
    <row r="99" spans="1:5" x14ac:dyDescent="0.2">
      <c r="A99" s="4">
        <v>38869</v>
      </c>
      <c r="B99" s="4" t="str">
        <f t="shared" si="1"/>
        <v>Jun</v>
      </c>
      <c r="C99" s="2">
        <v>0</v>
      </c>
      <c r="D99" s="2">
        <v>0</v>
      </c>
      <c r="E99" s="12">
        <f>D99/$H$9</f>
        <v>0</v>
      </c>
    </row>
    <row r="100" spans="1:5" x14ac:dyDescent="0.2">
      <c r="A100" s="4">
        <v>39083</v>
      </c>
      <c r="B100" s="4" t="str">
        <f t="shared" si="1"/>
        <v>Jan</v>
      </c>
      <c r="C100" s="2">
        <v>13</v>
      </c>
      <c r="D100" s="2">
        <v>2</v>
      </c>
      <c r="E100" s="12">
        <f>(D100/$H$4)</f>
        <v>0.33840947546531303</v>
      </c>
    </row>
    <row r="101" spans="1:5" x14ac:dyDescent="0.2">
      <c r="A101" s="4">
        <v>39114</v>
      </c>
      <c r="B101" s="4" t="str">
        <f t="shared" si="1"/>
        <v>Feb</v>
      </c>
      <c r="C101" s="2">
        <v>18</v>
      </c>
      <c r="D101" s="2">
        <v>3.4</v>
      </c>
      <c r="E101" s="12">
        <f>D101/$H$5</f>
        <v>0.33366045142296369</v>
      </c>
    </row>
    <row r="102" spans="1:5" x14ac:dyDescent="0.2">
      <c r="A102" s="4">
        <v>39142</v>
      </c>
      <c r="B102" s="4" t="str">
        <f t="shared" si="1"/>
        <v>Mar</v>
      </c>
      <c r="C102" s="2">
        <v>39</v>
      </c>
      <c r="D102" s="2">
        <v>7.7</v>
      </c>
      <c r="E102" s="12">
        <f>D102/$H$6</f>
        <v>0.54921540656205425</v>
      </c>
    </row>
    <row r="103" spans="1:5" x14ac:dyDescent="0.2">
      <c r="A103" s="4">
        <v>39173</v>
      </c>
      <c r="B103" s="4" t="str">
        <f t="shared" si="1"/>
        <v>Apr</v>
      </c>
      <c r="C103" s="2">
        <v>14</v>
      </c>
      <c r="D103" s="2">
        <v>5.3</v>
      </c>
      <c r="E103" s="12">
        <f>D103/$H$7</f>
        <v>0.36239316239316238</v>
      </c>
    </row>
    <row r="104" spans="1:5" x14ac:dyDescent="0.2">
      <c r="A104" s="4">
        <v>39203</v>
      </c>
      <c r="B104" s="4" t="str">
        <f t="shared" si="1"/>
        <v>May</v>
      </c>
      <c r="C104" s="2">
        <v>0</v>
      </c>
      <c r="D104" s="2">
        <v>0</v>
      </c>
      <c r="E104" s="12">
        <f>D104/$H$8</f>
        <v>0</v>
      </c>
    </row>
    <row r="105" spans="1:5" x14ac:dyDescent="0.2">
      <c r="A105" s="4">
        <v>39234</v>
      </c>
      <c r="B105" s="4" t="str">
        <f t="shared" si="1"/>
        <v>Jun</v>
      </c>
      <c r="C105" s="2">
        <v>0</v>
      </c>
      <c r="D105" s="2">
        <v>0</v>
      </c>
      <c r="E105" s="12">
        <f>D105/$H$9</f>
        <v>0</v>
      </c>
    </row>
    <row r="106" spans="1:5" x14ac:dyDescent="0.2">
      <c r="A106" s="4">
        <v>39448</v>
      </c>
      <c r="B106" s="4" t="str">
        <f t="shared" si="1"/>
        <v>Jan</v>
      </c>
      <c r="C106" s="2">
        <v>13</v>
      </c>
      <c r="D106" s="2">
        <v>2.2000000000000002</v>
      </c>
      <c r="E106" s="12">
        <f>(D106/$H$4)</f>
        <v>0.37225042301184436</v>
      </c>
    </row>
    <row r="107" spans="1:5" x14ac:dyDescent="0.2">
      <c r="A107" s="4">
        <v>39479</v>
      </c>
      <c r="B107" s="4" t="str">
        <f t="shared" si="1"/>
        <v>Feb</v>
      </c>
      <c r="C107" s="2">
        <v>45</v>
      </c>
      <c r="D107" s="2">
        <v>10.9</v>
      </c>
      <c r="E107" s="12">
        <f>D107/$H$5</f>
        <v>1.069676153091266</v>
      </c>
    </row>
    <row r="108" spans="1:5" x14ac:dyDescent="0.2">
      <c r="A108" s="4">
        <v>39508</v>
      </c>
      <c r="B108" s="4" t="str">
        <f t="shared" si="1"/>
        <v>Mar</v>
      </c>
      <c r="C108" s="2">
        <v>56</v>
      </c>
      <c r="D108" s="2">
        <v>16</v>
      </c>
      <c r="E108" s="12">
        <f>D108/$H$6</f>
        <v>1.1412268188302426</v>
      </c>
    </row>
    <row r="109" spans="1:5" x14ac:dyDescent="0.2">
      <c r="A109" s="4">
        <v>39539</v>
      </c>
      <c r="B109" s="4" t="str">
        <f t="shared" si="1"/>
        <v>Apr</v>
      </c>
      <c r="C109" s="2">
        <v>35</v>
      </c>
      <c r="D109" s="2">
        <v>14.2</v>
      </c>
      <c r="E109" s="12">
        <f>D109/$H$7</f>
        <v>0.97094017094017093</v>
      </c>
    </row>
    <row r="110" spans="1:5" x14ac:dyDescent="0.2">
      <c r="A110" s="4">
        <v>39569</v>
      </c>
      <c r="B110" s="4" t="str">
        <f t="shared" si="1"/>
        <v>May</v>
      </c>
      <c r="C110" s="2">
        <v>4</v>
      </c>
      <c r="D110" s="2">
        <v>1.1000000000000001</v>
      </c>
      <c r="E110" s="12">
        <f>D110/$H$8</f>
        <v>0.16034985422740525</v>
      </c>
    </row>
    <row r="111" spans="1:5" x14ac:dyDescent="0.2">
      <c r="A111" s="4">
        <v>39600</v>
      </c>
      <c r="B111" s="4" t="str">
        <f t="shared" si="1"/>
        <v>Jun</v>
      </c>
      <c r="C111" s="2">
        <v>0</v>
      </c>
      <c r="D111" s="2">
        <v>0</v>
      </c>
      <c r="E111" s="12">
        <f>D111/$H$9</f>
        <v>0</v>
      </c>
    </row>
    <row r="112" spans="1:5" x14ac:dyDescent="0.2">
      <c r="A112" s="4">
        <v>39814</v>
      </c>
      <c r="B112" s="4" t="str">
        <f t="shared" si="1"/>
        <v>Jan</v>
      </c>
      <c r="C112" s="2">
        <v>19</v>
      </c>
      <c r="D112" s="2">
        <v>4</v>
      </c>
      <c r="E112" s="12">
        <f>(D112/$H$4)</f>
        <v>0.67681895093062605</v>
      </c>
    </row>
    <row r="113" spans="1:5" x14ac:dyDescent="0.2">
      <c r="A113" s="4">
        <v>39845</v>
      </c>
      <c r="B113" s="4" t="str">
        <f t="shared" si="1"/>
        <v>Feb</v>
      </c>
      <c r="C113" s="2">
        <v>24</v>
      </c>
      <c r="D113" s="2">
        <v>6.6</v>
      </c>
      <c r="E113" s="12">
        <f>D113/$H$5</f>
        <v>0.64769381746810595</v>
      </c>
    </row>
    <row r="114" spans="1:5" x14ac:dyDescent="0.2">
      <c r="A114" s="4">
        <v>39873</v>
      </c>
      <c r="B114" s="4" t="str">
        <f t="shared" si="1"/>
        <v>Mar</v>
      </c>
      <c r="C114" s="2">
        <v>32</v>
      </c>
      <c r="D114" s="2">
        <v>9.4</v>
      </c>
      <c r="E114" s="12">
        <f>D114/$H$6</f>
        <v>0.67047075606276751</v>
      </c>
    </row>
    <row r="115" spans="1:5" x14ac:dyDescent="0.2">
      <c r="A115" s="4">
        <v>39904</v>
      </c>
      <c r="B115" s="4" t="str">
        <f t="shared" si="1"/>
        <v>Apr</v>
      </c>
      <c r="C115" s="2">
        <v>33</v>
      </c>
      <c r="D115" s="2">
        <v>12.9</v>
      </c>
      <c r="E115" s="12">
        <f>D115/$H$7</f>
        <v>0.88205128205128203</v>
      </c>
    </row>
    <row r="116" spans="1:5" x14ac:dyDescent="0.2">
      <c r="A116" s="4">
        <v>39934</v>
      </c>
      <c r="B116" s="4" t="str">
        <f t="shared" si="1"/>
        <v>May</v>
      </c>
      <c r="C116" s="2">
        <v>8</v>
      </c>
      <c r="D116" s="2">
        <v>3.5</v>
      </c>
      <c r="E116" s="12">
        <f>D116/$H$8</f>
        <v>0.51020408163265307</v>
      </c>
    </row>
    <row r="117" spans="1:5" x14ac:dyDescent="0.2">
      <c r="A117" s="4">
        <v>39965</v>
      </c>
      <c r="B117" s="4" t="str">
        <f t="shared" si="1"/>
        <v>Jun</v>
      </c>
      <c r="C117" s="2">
        <v>0</v>
      </c>
      <c r="D117" s="2">
        <v>0</v>
      </c>
      <c r="E117" s="12">
        <f>D117/$H$9</f>
        <v>0</v>
      </c>
    </row>
    <row r="118" spans="1:5" x14ac:dyDescent="0.2">
      <c r="A118" s="4">
        <v>40179</v>
      </c>
      <c r="B118" s="4" t="str">
        <f t="shared" si="1"/>
        <v>Jan</v>
      </c>
      <c r="C118" s="2">
        <v>18</v>
      </c>
      <c r="D118" s="2">
        <v>5.2</v>
      </c>
      <c r="E118" s="12">
        <f>(D118/$H$4)</f>
        <v>0.87986463620981392</v>
      </c>
    </row>
    <row r="119" spans="1:5" x14ac:dyDescent="0.2">
      <c r="A119" s="4">
        <v>40210</v>
      </c>
      <c r="B119" s="4" t="str">
        <f t="shared" si="1"/>
        <v>Feb</v>
      </c>
      <c r="C119" s="2">
        <v>39</v>
      </c>
      <c r="D119" s="2">
        <v>11.3</v>
      </c>
      <c r="E119" s="12">
        <f>D119/$H$5</f>
        <v>1.1089303238469088</v>
      </c>
    </row>
    <row r="120" spans="1:5" x14ac:dyDescent="0.2">
      <c r="A120" s="4">
        <v>40238</v>
      </c>
      <c r="B120" s="4" t="str">
        <f t="shared" si="1"/>
        <v>Mar</v>
      </c>
      <c r="C120" s="2">
        <v>47</v>
      </c>
      <c r="D120" s="2">
        <v>14.2</v>
      </c>
      <c r="E120" s="12">
        <f>D120/$H$6</f>
        <v>1.0128388017118402</v>
      </c>
    </row>
    <row r="121" spans="1:5" x14ac:dyDescent="0.2">
      <c r="A121" s="4">
        <v>40269</v>
      </c>
      <c r="B121" s="4" t="str">
        <f t="shared" si="1"/>
        <v>Apr</v>
      </c>
      <c r="C121" s="2">
        <v>38</v>
      </c>
      <c r="D121" s="2">
        <v>15.5</v>
      </c>
      <c r="E121" s="12">
        <f>D121/$H$7</f>
        <v>1.0598290598290598</v>
      </c>
    </row>
    <row r="122" spans="1:5" x14ac:dyDescent="0.2">
      <c r="A122" s="4">
        <v>40299</v>
      </c>
      <c r="B122" s="4" t="str">
        <f t="shared" si="1"/>
        <v>May</v>
      </c>
      <c r="C122" s="2">
        <v>28</v>
      </c>
      <c r="D122" s="2">
        <v>13.5</v>
      </c>
      <c r="E122" s="12">
        <f>D122/$H$8</f>
        <v>1.9679300291545188</v>
      </c>
    </row>
    <row r="123" spans="1:5" x14ac:dyDescent="0.2">
      <c r="A123" s="4">
        <v>40330</v>
      </c>
      <c r="B123" s="4" t="str">
        <f t="shared" si="1"/>
        <v>Jun</v>
      </c>
      <c r="C123" s="2">
        <v>0</v>
      </c>
      <c r="D123" s="2">
        <v>0</v>
      </c>
      <c r="E123" s="12">
        <f>D123/$H$9</f>
        <v>0</v>
      </c>
    </row>
    <row r="124" spans="1:5" x14ac:dyDescent="0.2">
      <c r="A124" s="4">
        <v>40544</v>
      </c>
      <c r="B124" s="4" t="str">
        <f t="shared" si="1"/>
        <v>Jan</v>
      </c>
      <c r="C124" s="2">
        <v>41</v>
      </c>
      <c r="D124" s="2">
        <v>11.9</v>
      </c>
      <c r="E124" s="12">
        <f>(D124/$H$4)</f>
        <v>2.0135363790186127</v>
      </c>
    </row>
    <row r="125" spans="1:5" x14ac:dyDescent="0.2">
      <c r="A125" s="4">
        <v>40575</v>
      </c>
      <c r="B125" s="4" t="str">
        <f t="shared" si="1"/>
        <v>Feb</v>
      </c>
      <c r="C125" s="2">
        <v>34</v>
      </c>
      <c r="D125" s="2">
        <v>12.4</v>
      </c>
      <c r="E125" s="12">
        <f>D125/$H$5</f>
        <v>1.2168792934249264</v>
      </c>
    </row>
    <row r="126" spans="1:5" x14ac:dyDescent="0.2">
      <c r="A126" s="4">
        <v>40603</v>
      </c>
      <c r="B126" s="4" t="str">
        <f t="shared" si="1"/>
        <v>Mar</v>
      </c>
      <c r="C126" s="2">
        <v>59</v>
      </c>
      <c r="D126" s="2">
        <v>17.8</v>
      </c>
      <c r="E126" s="12">
        <f>D126/$H$6</f>
        <v>1.269614835948645</v>
      </c>
    </row>
    <row r="127" spans="1:5" x14ac:dyDescent="0.2">
      <c r="A127" s="4">
        <v>40634</v>
      </c>
      <c r="B127" s="4" t="str">
        <f t="shared" si="1"/>
        <v>Apr</v>
      </c>
      <c r="C127" s="2">
        <v>65</v>
      </c>
      <c r="D127" s="2">
        <v>27.3</v>
      </c>
      <c r="E127" s="12">
        <f>D127/$H$7</f>
        <v>1.8666666666666667</v>
      </c>
    </row>
    <row r="128" spans="1:5" x14ac:dyDescent="0.2">
      <c r="A128" s="4">
        <v>40664</v>
      </c>
      <c r="B128" s="4" t="str">
        <f t="shared" si="1"/>
        <v>May</v>
      </c>
      <c r="C128" s="2">
        <v>38</v>
      </c>
      <c r="D128" s="2">
        <v>18.5</v>
      </c>
      <c r="E128" s="12">
        <f>D128/$H$8</f>
        <v>2.6967930029154519</v>
      </c>
    </row>
    <row r="129" spans="1:5" x14ac:dyDescent="0.2">
      <c r="A129" s="4">
        <v>40695</v>
      </c>
      <c r="B129" s="4" t="str">
        <f t="shared" si="1"/>
        <v>Jun</v>
      </c>
      <c r="C129" s="2">
        <v>0</v>
      </c>
      <c r="D129" s="2">
        <v>0</v>
      </c>
      <c r="E129" s="12">
        <f>D129/$H$9</f>
        <v>0</v>
      </c>
    </row>
    <row r="130" spans="1:5" x14ac:dyDescent="0.2">
      <c r="A130" s="4">
        <v>40909</v>
      </c>
      <c r="B130" s="4" t="str">
        <f t="shared" si="1"/>
        <v>Jan</v>
      </c>
      <c r="C130" s="2">
        <v>0</v>
      </c>
      <c r="D130" s="2">
        <v>0</v>
      </c>
      <c r="E130" s="12">
        <f>(D130/$H$4)</f>
        <v>0</v>
      </c>
    </row>
    <row r="131" spans="1:5" x14ac:dyDescent="0.2">
      <c r="A131" s="4">
        <v>40940</v>
      </c>
      <c r="B131" s="4" t="str">
        <f t="shared" si="1"/>
        <v>Feb</v>
      </c>
      <c r="C131" s="2">
        <v>16</v>
      </c>
      <c r="D131" s="2">
        <v>3.4</v>
      </c>
      <c r="E131" s="12">
        <f>D131/$H$5</f>
        <v>0.33366045142296369</v>
      </c>
    </row>
    <row r="132" spans="1:5" x14ac:dyDescent="0.2">
      <c r="A132" s="4">
        <v>40969</v>
      </c>
      <c r="B132" s="4" t="str">
        <f t="shared" si="1"/>
        <v>Mar</v>
      </c>
      <c r="C132" s="2">
        <v>20</v>
      </c>
      <c r="D132" s="2">
        <v>4.5</v>
      </c>
      <c r="E132" s="12">
        <f>D132/$H$6</f>
        <v>0.32097004279600572</v>
      </c>
    </row>
    <row r="133" spans="1:5" x14ac:dyDescent="0.2">
      <c r="A133" s="4">
        <v>41000</v>
      </c>
      <c r="B133" s="4" t="str">
        <f t="shared" ref="B133:B196" si="2">TEXT(A133, "mmm")</f>
        <v>Apr</v>
      </c>
      <c r="C133" s="2">
        <v>23</v>
      </c>
      <c r="D133" s="2">
        <v>5.4</v>
      </c>
      <c r="E133" s="12">
        <f>D133/$H$7</f>
        <v>0.36923076923076925</v>
      </c>
    </row>
    <row r="134" spans="1:5" x14ac:dyDescent="0.2">
      <c r="A134" s="4">
        <v>41030</v>
      </c>
      <c r="B134" s="4" t="str">
        <f t="shared" si="2"/>
        <v>May</v>
      </c>
      <c r="C134" s="2">
        <v>0</v>
      </c>
      <c r="D134" s="2">
        <v>0</v>
      </c>
      <c r="E134" s="12">
        <f>D134/$H$8</f>
        <v>0</v>
      </c>
    </row>
    <row r="135" spans="1:5" x14ac:dyDescent="0.2">
      <c r="A135" s="4">
        <v>41061</v>
      </c>
      <c r="B135" s="4" t="str">
        <f t="shared" si="2"/>
        <v>Jun</v>
      </c>
      <c r="C135" s="2">
        <v>0</v>
      </c>
      <c r="D135" s="2">
        <v>0</v>
      </c>
      <c r="E135" s="12">
        <f>D135/$H$9</f>
        <v>0</v>
      </c>
    </row>
    <row r="136" spans="1:5" x14ac:dyDescent="0.2">
      <c r="A136" s="4">
        <v>41275</v>
      </c>
      <c r="B136" s="4" t="str">
        <f t="shared" si="2"/>
        <v>Jan</v>
      </c>
      <c r="C136" s="2">
        <v>41</v>
      </c>
      <c r="D136" s="2">
        <v>9.4</v>
      </c>
      <c r="E136" s="12">
        <f>(D136/$H$4)</f>
        <v>1.5905245346869712</v>
      </c>
    </row>
    <row r="137" spans="1:5" x14ac:dyDescent="0.2">
      <c r="A137" s="4">
        <v>41306</v>
      </c>
      <c r="B137" s="4" t="str">
        <f t="shared" si="2"/>
        <v>Feb</v>
      </c>
      <c r="C137" s="2">
        <v>37</v>
      </c>
      <c r="D137" s="2">
        <v>10.9</v>
      </c>
      <c r="E137" s="12">
        <f>D137/$H$5</f>
        <v>1.069676153091266</v>
      </c>
    </row>
    <row r="138" spans="1:5" x14ac:dyDescent="0.2">
      <c r="A138" s="4">
        <v>41334</v>
      </c>
      <c r="B138" s="4" t="str">
        <f t="shared" si="2"/>
        <v>Mar</v>
      </c>
      <c r="C138" s="2">
        <v>37</v>
      </c>
      <c r="D138" s="2">
        <v>11.3</v>
      </c>
      <c r="E138" s="12">
        <f>D138/$H$6</f>
        <v>0.80599144079885887</v>
      </c>
    </row>
    <row r="139" spans="1:5" x14ac:dyDescent="0.2">
      <c r="A139" s="4">
        <v>41365</v>
      </c>
      <c r="B139" s="4" t="str">
        <f t="shared" si="2"/>
        <v>Apr</v>
      </c>
      <c r="C139" s="2">
        <v>19</v>
      </c>
      <c r="D139" s="2">
        <v>8.9</v>
      </c>
      <c r="E139" s="12">
        <f>D139/$H$7</f>
        <v>0.60854700854700861</v>
      </c>
    </row>
    <row r="140" spans="1:5" x14ac:dyDescent="0.2">
      <c r="A140" s="4">
        <v>41395</v>
      </c>
      <c r="B140" s="4" t="str">
        <f t="shared" si="2"/>
        <v>May</v>
      </c>
      <c r="C140" s="2">
        <v>0</v>
      </c>
      <c r="D140" s="2">
        <v>0</v>
      </c>
      <c r="E140" s="12">
        <f>D140/$H$8</f>
        <v>0</v>
      </c>
    </row>
    <row r="141" spans="1:5" x14ac:dyDescent="0.2">
      <c r="A141" s="4">
        <v>41426</v>
      </c>
      <c r="B141" s="4" t="str">
        <f t="shared" si="2"/>
        <v>Jun</v>
      </c>
      <c r="C141" s="2">
        <v>0</v>
      </c>
      <c r="D141" s="2">
        <v>0</v>
      </c>
      <c r="E141" s="12">
        <f>D141/$H$9</f>
        <v>0</v>
      </c>
    </row>
    <row r="142" spans="1:5" x14ac:dyDescent="0.2">
      <c r="A142" s="4">
        <v>41640</v>
      </c>
      <c r="B142" s="4" t="str">
        <f t="shared" si="2"/>
        <v>Jan</v>
      </c>
      <c r="C142" s="2">
        <v>10</v>
      </c>
      <c r="D142" s="2">
        <v>2</v>
      </c>
      <c r="E142" s="12">
        <f>(D142/$H$4)</f>
        <v>0.33840947546531303</v>
      </c>
    </row>
    <row r="143" spans="1:5" x14ac:dyDescent="0.2">
      <c r="A143" s="4">
        <v>41671</v>
      </c>
      <c r="B143" s="4" t="str">
        <f t="shared" si="2"/>
        <v>Feb</v>
      </c>
      <c r="C143" s="2">
        <v>20</v>
      </c>
      <c r="D143" s="2">
        <v>4</v>
      </c>
      <c r="E143" s="12">
        <f>D143/$H$5</f>
        <v>0.39254170755642787</v>
      </c>
    </row>
    <row r="144" spans="1:5" x14ac:dyDescent="0.2">
      <c r="A144" s="4">
        <v>41699</v>
      </c>
      <c r="B144" s="4" t="str">
        <f t="shared" si="2"/>
        <v>Mar</v>
      </c>
      <c r="C144" s="2">
        <v>25</v>
      </c>
      <c r="D144" s="2">
        <v>7.2</v>
      </c>
      <c r="E144" s="12">
        <f>D144/$H$6</f>
        <v>0.51355206847360912</v>
      </c>
    </row>
    <row r="145" spans="1:5" x14ac:dyDescent="0.2">
      <c r="A145" s="4">
        <v>41730</v>
      </c>
      <c r="B145" s="4" t="str">
        <f t="shared" si="2"/>
        <v>Apr</v>
      </c>
      <c r="C145" s="2">
        <v>16</v>
      </c>
      <c r="D145" s="2">
        <v>6.2</v>
      </c>
      <c r="E145" s="12">
        <f>D145/$H$7</f>
        <v>0.42393162393162392</v>
      </c>
    </row>
    <row r="146" spans="1:5" x14ac:dyDescent="0.2">
      <c r="A146" s="4">
        <v>41760</v>
      </c>
      <c r="B146" s="4" t="str">
        <f t="shared" si="2"/>
        <v>May</v>
      </c>
      <c r="C146" s="2">
        <v>0</v>
      </c>
      <c r="D146" s="2">
        <v>0</v>
      </c>
      <c r="E146" s="12">
        <f>D146/$H$8</f>
        <v>0</v>
      </c>
    </row>
    <row r="147" spans="1:5" x14ac:dyDescent="0.2">
      <c r="A147" s="4">
        <v>41791</v>
      </c>
      <c r="B147" s="4" t="str">
        <f t="shared" si="2"/>
        <v>Jun</v>
      </c>
      <c r="C147" s="2">
        <v>0</v>
      </c>
      <c r="D147" s="2">
        <v>0</v>
      </c>
      <c r="E147" s="12">
        <f>D147/$H$9</f>
        <v>0</v>
      </c>
    </row>
    <row r="148" spans="1:5" x14ac:dyDescent="0.2">
      <c r="A148" s="4">
        <v>42005</v>
      </c>
      <c r="B148" s="4" t="str">
        <f t="shared" si="2"/>
        <v>Jan</v>
      </c>
      <c r="C148" s="2">
        <v>13</v>
      </c>
      <c r="D148" s="2">
        <v>2.2000000000000002</v>
      </c>
      <c r="E148" s="12">
        <f>(D148/$H$4)</f>
        <v>0.37225042301184436</v>
      </c>
    </row>
    <row r="149" spans="1:5" x14ac:dyDescent="0.2">
      <c r="A149" s="4">
        <v>42036</v>
      </c>
      <c r="B149" s="4" t="str">
        <f t="shared" si="2"/>
        <v>Feb</v>
      </c>
      <c r="C149" s="2">
        <v>11</v>
      </c>
      <c r="D149" s="2">
        <v>2.5</v>
      </c>
      <c r="E149" s="12">
        <f>D149/$H$5</f>
        <v>0.24533856722276742</v>
      </c>
    </row>
    <row r="150" spans="1:5" x14ac:dyDescent="0.2">
      <c r="A150" s="4">
        <v>42064</v>
      </c>
      <c r="B150" s="4" t="str">
        <f t="shared" si="2"/>
        <v>Mar</v>
      </c>
      <c r="C150" s="2">
        <v>17</v>
      </c>
      <c r="D150" s="2">
        <v>4.2</v>
      </c>
      <c r="E150" s="12">
        <f>D150/$H$6</f>
        <v>0.29957203994293868</v>
      </c>
    </row>
    <row r="151" spans="1:5" x14ac:dyDescent="0.2">
      <c r="A151" s="4">
        <v>42095</v>
      </c>
      <c r="B151" s="4" t="str">
        <f t="shared" si="2"/>
        <v>Apr</v>
      </c>
      <c r="C151" s="2">
        <v>0</v>
      </c>
      <c r="D151" s="2">
        <v>0</v>
      </c>
      <c r="E151" s="12">
        <f>D151/$H$7</f>
        <v>0</v>
      </c>
    </row>
    <row r="152" spans="1:5" x14ac:dyDescent="0.2">
      <c r="A152" s="4">
        <v>42125</v>
      </c>
      <c r="B152" s="4" t="str">
        <f t="shared" si="2"/>
        <v>May</v>
      </c>
      <c r="C152" s="2">
        <v>0</v>
      </c>
      <c r="D152" s="2">
        <v>0</v>
      </c>
      <c r="E152" s="12">
        <f>D152/$H$8</f>
        <v>0</v>
      </c>
    </row>
    <row r="153" spans="1:5" x14ac:dyDescent="0.2">
      <c r="A153" s="4">
        <v>42156</v>
      </c>
      <c r="B153" s="4" t="str">
        <f t="shared" si="2"/>
        <v>Jun</v>
      </c>
      <c r="C153" s="2">
        <v>0</v>
      </c>
      <c r="D153" s="2">
        <v>0</v>
      </c>
      <c r="E153" s="12">
        <f>D153/$H$9</f>
        <v>0</v>
      </c>
    </row>
    <row r="154" spans="1:5" x14ac:dyDescent="0.2">
      <c r="A154" s="4">
        <v>42370</v>
      </c>
      <c r="B154" s="4" t="str">
        <f t="shared" si="2"/>
        <v>Jan</v>
      </c>
      <c r="C154" s="2">
        <v>35</v>
      </c>
      <c r="D154" s="2">
        <v>8.4</v>
      </c>
      <c r="E154" s="12">
        <f>(D154/$H$4)</f>
        <v>1.4213197969543148</v>
      </c>
    </row>
    <row r="155" spans="1:5" x14ac:dyDescent="0.2">
      <c r="A155" s="4">
        <v>42401</v>
      </c>
      <c r="B155" s="4" t="str">
        <f t="shared" si="2"/>
        <v>Feb</v>
      </c>
      <c r="C155" s="2">
        <v>55</v>
      </c>
      <c r="D155" s="2">
        <v>13.6</v>
      </c>
      <c r="E155" s="12">
        <f>D155/$H$5</f>
        <v>1.3346418056918548</v>
      </c>
    </row>
    <row r="156" spans="1:5" x14ac:dyDescent="0.2">
      <c r="A156" s="4">
        <v>42430</v>
      </c>
      <c r="B156" s="4" t="str">
        <f t="shared" si="2"/>
        <v>Mar</v>
      </c>
      <c r="C156" s="2">
        <v>40</v>
      </c>
      <c r="D156" s="2">
        <v>14.3</v>
      </c>
      <c r="E156" s="12">
        <f>D156/$H$6</f>
        <v>1.0199714693295294</v>
      </c>
    </row>
    <row r="157" spans="1:5" x14ac:dyDescent="0.2">
      <c r="A157" s="4">
        <v>42461</v>
      </c>
      <c r="B157" s="4" t="str">
        <f t="shared" si="2"/>
        <v>Apr</v>
      </c>
      <c r="C157" s="2">
        <v>34</v>
      </c>
      <c r="D157" s="2">
        <v>13.6</v>
      </c>
      <c r="E157" s="12">
        <f>D157/$H$7</f>
        <v>0.92991452991452994</v>
      </c>
    </row>
    <row r="158" spans="1:5" x14ac:dyDescent="0.2">
      <c r="A158" s="4">
        <v>42491</v>
      </c>
      <c r="B158" s="4" t="str">
        <f t="shared" si="2"/>
        <v>May</v>
      </c>
      <c r="C158" s="2">
        <v>4</v>
      </c>
      <c r="D158" s="2">
        <v>0.9</v>
      </c>
      <c r="E158" s="12">
        <f>D158/$H$8</f>
        <v>0.13119533527696792</v>
      </c>
    </row>
    <row r="159" spans="1:5" x14ac:dyDescent="0.2">
      <c r="A159" s="4">
        <v>42522</v>
      </c>
      <c r="B159" s="4" t="str">
        <f t="shared" si="2"/>
        <v>Jun</v>
      </c>
      <c r="C159" s="2">
        <v>0</v>
      </c>
      <c r="D159" s="2">
        <v>0</v>
      </c>
      <c r="E159" s="12">
        <f>D159/$H$9</f>
        <v>0</v>
      </c>
    </row>
    <row r="160" spans="1:5" x14ac:dyDescent="0.2">
      <c r="A160" s="4">
        <v>42736</v>
      </c>
      <c r="B160" s="4" t="str">
        <f t="shared" si="2"/>
        <v>Jan</v>
      </c>
      <c r="C160" s="2">
        <v>15</v>
      </c>
      <c r="D160" s="2">
        <v>3.6</v>
      </c>
      <c r="E160" s="12">
        <f>(D160/$H$4)</f>
        <v>0.6091370558375635</v>
      </c>
    </row>
    <row r="161" spans="1:5" x14ac:dyDescent="0.2">
      <c r="A161" s="4">
        <v>42767</v>
      </c>
      <c r="B161" s="4" t="str">
        <f t="shared" si="2"/>
        <v>Feb</v>
      </c>
      <c r="C161" s="2">
        <v>63</v>
      </c>
      <c r="D161" s="2">
        <v>18.600000000000001</v>
      </c>
      <c r="E161" s="12">
        <f>D161/$H$5</f>
        <v>1.8253189401373899</v>
      </c>
    </row>
    <row r="162" spans="1:5" x14ac:dyDescent="0.2">
      <c r="A162" s="4">
        <v>42795</v>
      </c>
      <c r="B162" s="4" t="str">
        <f t="shared" si="2"/>
        <v>Mar</v>
      </c>
      <c r="C162" s="2">
        <v>92</v>
      </c>
      <c r="D162" s="2">
        <v>29.5</v>
      </c>
      <c r="E162" s="12">
        <f>D162/$H$6</f>
        <v>2.1041369472182598</v>
      </c>
    </row>
    <row r="163" spans="1:5" x14ac:dyDescent="0.2">
      <c r="A163" s="4">
        <v>42826</v>
      </c>
      <c r="B163" s="4" t="str">
        <f t="shared" si="2"/>
        <v>Apr</v>
      </c>
      <c r="C163" s="2">
        <v>77</v>
      </c>
      <c r="D163" s="2">
        <v>32.1</v>
      </c>
      <c r="E163" s="12">
        <f>D163/$H$7</f>
        <v>2.1948717948717951</v>
      </c>
    </row>
    <row r="164" spans="1:5" x14ac:dyDescent="0.2">
      <c r="A164" s="4">
        <v>42856</v>
      </c>
      <c r="B164" s="4" t="str">
        <f t="shared" si="2"/>
        <v>May</v>
      </c>
      <c r="C164" s="2">
        <v>60</v>
      </c>
      <c r="D164" s="2">
        <v>29.3</v>
      </c>
      <c r="E164" s="12">
        <f>D164/$H$8</f>
        <v>4.2711370262390673</v>
      </c>
    </row>
    <row r="165" spans="1:5" x14ac:dyDescent="0.2">
      <c r="A165" s="4">
        <v>42887</v>
      </c>
      <c r="B165" s="4" t="str">
        <f t="shared" si="2"/>
        <v>Jun</v>
      </c>
      <c r="C165" s="2">
        <v>0</v>
      </c>
      <c r="D165" s="2">
        <v>0</v>
      </c>
      <c r="E165" s="12">
        <f>D165/$H$9</f>
        <v>0</v>
      </c>
    </row>
    <row r="166" spans="1:5" x14ac:dyDescent="0.2">
      <c r="A166" s="4">
        <v>43101</v>
      </c>
      <c r="B166" s="4" t="str">
        <f t="shared" si="2"/>
        <v>Jan</v>
      </c>
      <c r="C166" s="2">
        <v>6</v>
      </c>
      <c r="D166" s="2">
        <v>1.9</v>
      </c>
      <c r="E166" s="12">
        <f>(D166/$H$4)</f>
        <v>0.32148900169204736</v>
      </c>
    </row>
    <row r="167" spans="1:5" x14ac:dyDescent="0.2">
      <c r="A167" s="4">
        <v>43132</v>
      </c>
      <c r="B167" s="4" t="str">
        <f t="shared" si="2"/>
        <v>Feb</v>
      </c>
      <c r="C167" s="2">
        <v>14</v>
      </c>
      <c r="D167" s="2">
        <v>4.2</v>
      </c>
      <c r="E167" s="12">
        <f>D167/$H$5</f>
        <v>0.4121687929342493</v>
      </c>
    </row>
    <row r="168" spans="1:5" x14ac:dyDescent="0.2">
      <c r="A168" s="4">
        <v>43160</v>
      </c>
      <c r="B168" s="4" t="str">
        <f t="shared" si="2"/>
        <v>Mar</v>
      </c>
      <c r="C168" s="2">
        <v>22</v>
      </c>
      <c r="D168" s="2">
        <v>5.7</v>
      </c>
      <c r="E168" s="12">
        <f>D168/$H$6</f>
        <v>0.4065620542082739</v>
      </c>
    </row>
    <row r="169" spans="1:5" x14ac:dyDescent="0.2">
      <c r="A169" s="4">
        <v>43191</v>
      </c>
      <c r="B169" s="4" t="str">
        <f t="shared" si="2"/>
        <v>Apr</v>
      </c>
      <c r="C169" s="2">
        <v>44</v>
      </c>
      <c r="D169" s="2">
        <v>15.3</v>
      </c>
      <c r="E169" s="12">
        <f>D169/$H$7</f>
        <v>1.0461538461538462</v>
      </c>
    </row>
    <row r="170" spans="1:5" x14ac:dyDescent="0.2">
      <c r="A170" s="4">
        <v>43221</v>
      </c>
      <c r="B170" s="4" t="str">
        <f t="shared" si="2"/>
        <v>May</v>
      </c>
      <c r="C170" s="2">
        <v>3</v>
      </c>
      <c r="D170" s="2">
        <v>1.3</v>
      </c>
      <c r="E170" s="12">
        <f>D170/$H$8</f>
        <v>0.18950437317784255</v>
      </c>
    </row>
    <row r="171" spans="1:5" x14ac:dyDescent="0.2">
      <c r="A171" s="4">
        <v>43252</v>
      </c>
      <c r="B171" s="4" t="str">
        <f t="shared" si="2"/>
        <v>Jun</v>
      </c>
      <c r="C171" s="2">
        <v>0</v>
      </c>
      <c r="D171" s="2">
        <v>0</v>
      </c>
      <c r="E171" s="12">
        <f>D171/$H$9</f>
        <v>0</v>
      </c>
    </row>
    <row r="172" spans="1:5" x14ac:dyDescent="0.2">
      <c r="A172" s="4">
        <v>43466</v>
      </c>
      <c r="B172" s="4" t="str">
        <f t="shared" si="2"/>
        <v>Jan</v>
      </c>
      <c r="C172" s="2">
        <v>19</v>
      </c>
      <c r="D172" s="2">
        <v>4.4000000000000004</v>
      </c>
      <c r="E172" s="12">
        <f>(D172/$H$4)</f>
        <v>0.74450084602368871</v>
      </c>
    </row>
    <row r="173" spans="1:5" x14ac:dyDescent="0.2">
      <c r="A173" s="4">
        <v>43497</v>
      </c>
      <c r="B173" s="4" t="str">
        <f t="shared" si="2"/>
        <v>Feb</v>
      </c>
      <c r="C173" s="2">
        <v>39</v>
      </c>
      <c r="D173" s="2">
        <v>10.6</v>
      </c>
      <c r="E173" s="12">
        <f>D173/$H$5</f>
        <v>1.0402355250245339</v>
      </c>
    </row>
    <row r="174" spans="1:5" x14ac:dyDescent="0.2">
      <c r="A174" s="4">
        <v>43525</v>
      </c>
      <c r="B174" s="4" t="str">
        <f t="shared" si="2"/>
        <v>Mar</v>
      </c>
      <c r="C174" s="2">
        <v>69</v>
      </c>
      <c r="D174" s="2">
        <v>22.5</v>
      </c>
      <c r="E174" s="12">
        <f>D174/$H$6</f>
        <v>1.6048502139800285</v>
      </c>
    </row>
    <row r="175" spans="1:5" x14ac:dyDescent="0.2">
      <c r="A175" s="4">
        <v>43556</v>
      </c>
      <c r="B175" s="4" t="str">
        <f t="shared" si="2"/>
        <v>Apr</v>
      </c>
      <c r="C175" s="2">
        <v>73</v>
      </c>
      <c r="D175" s="2">
        <v>27.2</v>
      </c>
      <c r="E175" s="12">
        <f>D175/$H$7</f>
        <v>1.8598290598290599</v>
      </c>
    </row>
    <row r="176" spans="1:5" x14ac:dyDescent="0.2">
      <c r="A176" s="4">
        <v>43586</v>
      </c>
      <c r="B176" s="4" t="str">
        <f t="shared" si="2"/>
        <v>May</v>
      </c>
      <c r="C176" s="2">
        <v>32</v>
      </c>
      <c r="D176" s="2">
        <v>14.4</v>
      </c>
      <c r="E176" s="12">
        <f>D176/$H$8</f>
        <v>2.0991253644314867</v>
      </c>
    </row>
    <row r="177" spans="1:5" x14ac:dyDescent="0.2">
      <c r="A177" s="4">
        <v>43617</v>
      </c>
      <c r="B177" s="4" t="str">
        <f t="shared" si="2"/>
        <v>Jun</v>
      </c>
      <c r="C177" s="2">
        <v>0</v>
      </c>
      <c r="D177" s="2">
        <v>0</v>
      </c>
      <c r="E177" s="12">
        <f>D177/$H$9</f>
        <v>0</v>
      </c>
    </row>
    <row r="178" spans="1:5" x14ac:dyDescent="0.2">
      <c r="A178" s="4">
        <v>43831</v>
      </c>
      <c r="B178" s="4" t="str">
        <f t="shared" si="2"/>
        <v>Jan</v>
      </c>
      <c r="C178" s="2">
        <v>26</v>
      </c>
      <c r="D178" s="2">
        <v>5.9</v>
      </c>
      <c r="E178" s="12">
        <f>(D178/$H$4)</f>
        <v>0.99830795262267347</v>
      </c>
    </row>
    <row r="179" spans="1:5" x14ac:dyDescent="0.2">
      <c r="A179" s="4">
        <v>43862</v>
      </c>
      <c r="B179" s="4" t="str">
        <f t="shared" si="2"/>
        <v>Feb</v>
      </c>
      <c r="C179" s="2">
        <v>28</v>
      </c>
      <c r="D179" s="2">
        <v>7.2</v>
      </c>
      <c r="E179" s="12">
        <f>D179/$H$5</f>
        <v>0.70657507360157024</v>
      </c>
    </row>
    <row r="180" spans="1:5" x14ac:dyDescent="0.2">
      <c r="A180" s="4">
        <v>43891</v>
      </c>
      <c r="B180" s="4" t="str">
        <f t="shared" si="2"/>
        <v>Mar</v>
      </c>
      <c r="C180" s="2">
        <v>26</v>
      </c>
      <c r="D180" s="2">
        <v>7.6</v>
      </c>
      <c r="E180" s="12">
        <f>D180/$H$6</f>
        <v>0.54208273894436521</v>
      </c>
    </row>
    <row r="181" spans="1:5" x14ac:dyDescent="0.2">
      <c r="A181" s="4">
        <v>43922</v>
      </c>
      <c r="B181" s="4" t="str">
        <f t="shared" si="2"/>
        <v>Apr</v>
      </c>
      <c r="C181" s="2">
        <v>29</v>
      </c>
      <c r="D181" s="2">
        <v>9.8000000000000007</v>
      </c>
      <c r="E181" s="12">
        <f>D181/$H$7</f>
        <v>0.67008547008547015</v>
      </c>
    </row>
    <row r="182" spans="1:5" x14ac:dyDescent="0.2">
      <c r="A182" s="4">
        <v>43952</v>
      </c>
      <c r="B182" s="4" t="str">
        <f t="shared" si="2"/>
        <v>May</v>
      </c>
      <c r="C182" s="2">
        <v>0</v>
      </c>
      <c r="D182" s="2">
        <v>0</v>
      </c>
      <c r="E182" s="12">
        <f>D182/$H$8</f>
        <v>0</v>
      </c>
    </row>
    <row r="183" spans="1:5" x14ac:dyDescent="0.2">
      <c r="A183" s="4">
        <v>43983</v>
      </c>
      <c r="B183" s="4" t="str">
        <f t="shared" si="2"/>
        <v>Jun</v>
      </c>
      <c r="C183" s="2">
        <v>0</v>
      </c>
      <c r="D183" s="2">
        <v>0</v>
      </c>
      <c r="E183" s="12">
        <f>D183/$H$9</f>
        <v>0</v>
      </c>
    </row>
    <row r="184" spans="1:5" x14ac:dyDescent="0.2">
      <c r="A184" s="4">
        <v>44197</v>
      </c>
      <c r="B184" s="4" t="str">
        <f t="shared" si="2"/>
        <v>Jan</v>
      </c>
      <c r="C184" s="2">
        <v>21</v>
      </c>
      <c r="D184" s="2">
        <v>4.0999999999999996</v>
      </c>
      <c r="E184" s="12">
        <f>(D184/$H$4)</f>
        <v>0.69373942470389161</v>
      </c>
    </row>
    <row r="185" spans="1:5" x14ac:dyDescent="0.2">
      <c r="A185" s="4">
        <v>44228</v>
      </c>
      <c r="B185" s="4" t="str">
        <f t="shared" si="2"/>
        <v>Feb</v>
      </c>
      <c r="C185" s="2">
        <v>49</v>
      </c>
      <c r="D185" s="2">
        <v>9.1</v>
      </c>
      <c r="E185" s="12">
        <f>D185/$H$5</f>
        <v>0.89303238469087343</v>
      </c>
    </row>
    <row r="186" spans="1:5" x14ac:dyDescent="0.2">
      <c r="A186" s="4">
        <v>44256</v>
      </c>
      <c r="B186" s="4" t="str">
        <f t="shared" si="2"/>
        <v>Mar</v>
      </c>
      <c r="C186" s="2">
        <v>39</v>
      </c>
      <c r="D186" s="2">
        <v>10.5</v>
      </c>
      <c r="E186" s="12">
        <f>D186/$H$6</f>
        <v>0.74893009985734671</v>
      </c>
    </row>
    <row r="187" spans="1:5" x14ac:dyDescent="0.2">
      <c r="A187" s="4">
        <v>44287</v>
      </c>
      <c r="B187" s="4" t="str">
        <f t="shared" si="2"/>
        <v>Apr</v>
      </c>
      <c r="C187" s="2">
        <v>33</v>
      </c>
      <c r="D187" s="2">
        <v>11.5</v>
      </c>
      <c r="E187" s="12">
        <f>D187/$H$7</f>
        <v>0.78632478632478631</v>
      </c>
    </row>
    <row r="188" spans="1:5" x14ac:dyDescent="0.2">
      <c r="A188" s="4">
        <v>44317</v>
      </c>
      <c r="B188" s="4" t="str">
        <f t="shared" si="2"/>
        <v>May</v>
      </c>
      <c r="C188" s="2">
        <v>0</v>
      </c>
      <c r="D188" s="2">
        <v>0</v>
      </c>
      <c r="E188" s="12">
        <f>D188/$H$8</f>
        <v>0</v>
      </c>
    </row>
    <row r="189" spans="1:5" x14ac:dyDescent="0.2">
      <c r="A189" s="4">
        <v>44348</v>
      </c>
      <c r="B189" s="4" t="str">
        <f t="shared" si="2"/>
        <v>Jun</v>
      </c>
      <c r="C189" s="2">
        <v>0</v>
      </c>
      <c r="D189" s="2">
        <v>0</v>
      </c>
      <c r="E189" s="12">
        <f>D189/$H$9</f>
        <v>0</v>
      </c>
    </row>
    <row r="190" spans="1:5" x14ac:dyDescent="0.2">
      <c r="A190" s="4">
        <v>44562</v>
      </c>
      <c r="B190" s="4" t="str">
        <f t="shared" si="2"/>
        <v>Jan</v>
      </c>
      <c r="C190" s="2">
        <v>46</v>
      </c>
      <c r="D190" s="2">
        <v>10.5</v>
      </c>
      <c r="E190" s="12">
        <f>(D190/$H$4)</f>
        <v>1.7766497461928934</v>
      </c>
    </row>
    <row r="191" spans="1:5" x14ac:dyDescent="0.2">
      <c r="A191" s="4">
        <v>44593</v>
      </c>
      <c r="B191" s="4" t="str">
        <f t="shared" si="2"/>
        <v>Feb</v>
      </c>
      <c r="C191" s="2">
        <v>33</v>
      </c>
      <c r="D191" s="2">
        <v>10.8</v>
      </c>
      <c r="E191" s="12">
        <f>D191/$H$5</f>
        <v>1.0598626104023554</v>
      </c>
    </row>
    <row r="192" spans="1:5" x14ac:dyDescent="0.2">
      <c r="A192" s="4">
        <v>44621</v>
      </c>
      <c r="B192" s="4" t="str">
        <f t="shared" si="2"/>
        <v>Mar</v>
      </c>
      <c r="C192" s="2">
        <v>34</v>
      </c>
      <c r="D192" s="2">
        <v>11.4</v>
      </c>
      <c r="E192" s="12">
        <f>D192/$H$6</f>
        <v>0.81312410841654781</v>
      </c>
    </row>
    <row r="193" spans="1:5" x14ac:dyDescent="0.2">
      <c r="A193" s="4">
        <v>44652</v>
      </c>
      <c r="B193" s="4" t="str">
        <f t="shared" si="2"/>
        <v>Apr</v>
      </c>
      <c r="C193" s="2">
        <v>15</v>
      </c>
      <c r="D193" s="2">
        <v>8.1999999999999993</v>
      </c>
      <c r="E193" s="12">
        <f>D193/$H$7</f>
        <v>0.56068376068376069</v>
      </c>
    </row>
    <row r="194" spans="1:5" x14ac:dyDescent="0.2">
      <c r="A194" s="4">
        <v>44682</v>
      </c>
      <c r="B194" s="4" t="str">
        <f t="shared" si="2"/>
        <v>May</v>
      </c>
      <c r="C194" s="2">
        <v>0</v>
      </c>
      <c r="D194" s="2">
        <v>0</v>
      </c>
      <c r="E194" s="12">
        <f>D194/$H$8</f>
        <v>0</v>
      </c>
    </row>
    <row r="195" spans="1:5" x14ac:dyDescent="0.2">
      <c r="A195" s="4">
        <v>44713</v>
      </c>
      <c r="B195" s="4" t="str">
        <f t="shared" si="2"/>
        <v>Jun</v>
      </c>
      <c r="C195" s="2">
        <v>0</v>
      </c>
      <c r="D195" s="2">
        <v>0</v>
      </c>
      <c r="E195" s="12">
        <f>D195/$H$9</f>
        <v>0</v>
      </c>
    </row>
    <row r="196" spans="1:5" x14ac:dyDescent="0.2">
      <c r="A196" s="4">
        <v>44927</v>
      </c>
      <c r="B196" s="4" t="str">
        <f t="shared" si="2"/>
        <v>Jan</v>
      </c>
      <c r="C196" s="2">
        <v>73</v>
      </c>
      <c r="D196" s="2">
        <v>16.2</v>
      </c>
      <c r="E196" s="12">
        <f>(D196/$H$4)</f>
        <v>2.7411167512690353</v>
      </c>
    </row>
    <row r="197" spans="1:5" x14ac:dyDescent="0.2">
      <c r="A197" s="4">
        <v>44958</v>
      </c>
      <c r="B197" s="4" t="str">
        <f t="shared" ref="B197:B198" si="3">TEXT(A197, "mmm")</f>
        <v>Feb</v>
      </c>
      <c r="C197" s="2">
        <v>90</v>
      </c>
      <c r="D197" s="2">
        <v>32.4</v>
      </c>
      <c r="E197" s="12">
        <f>D197/$H$5</f>
        <v>3.1795878312070656</v>
      </c>
    </row>
    <row r="198" spans="1:5" x14ac:dyDescent="0.2">
      <c r="A198" s="4">
        <v>44986</v>
      </c>
      <c r="B198" s="4" t="str">
        <f t="shared" si="3"/>
        <v>Mar</v>
      </c>
      <c r="C198" s="2">
        <v>116</v>
      </c>
      <c r="D198" s="2">
        <v>42.3</v>
      </c>
      <c r="E198" s="12">
        <f>D198/$H$6</f>
        <v>3.0171184022824535</v>
      </c>
    </row>
    <row r="200" spans="1:5" x14ac:dyDescent="0.2">
      <c r="A200" s="8" t="s">
        <v>13</v>
      </c>
      <c r="B200" s="8"/>
      <c r="C200" s="8"/>
      <c r="D200" s="8">
        <f>AVERAGE(D4:D198)</f>
        <v>8.660512820512821</v>
      </c>
    </row>
  </sheetData>
  <autoFilter ref="A3:E198" xr:uid="{1609E87A-E112-8F48-9513-5686DADF2F93}"/>
  <conditionalFormatting sqref="G10">
    <cfRule type="top10" dxfId="29" priority="3" percent="1" bottom="1" rank="10"/>
    <cfRule type="top10" dxfId="28" priority="4" percent="1" rank="10"/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top10" dxfId="27" priority="1" percent="1" bottom="1" rank="10"/>
    <cfRule type="top10" dxfId="26" priority="2" percent="1" rank="10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174A0-3B20-CF49-BEBF-87C89F2504EC}">
  <dimension ref="A2:J186"/>
  <sheetViews>
    <sheetView topLeftCell="A116" zoomScale="94" workbookViewId="0">
      <selection activeCell="D3" sqref="D3"/>
    </sheetView>
  </sheetViews>
  <sheetFormatPr baseColWidth="10" defaultRowHeight="16" x14ac:dyDescent="0.2"/>
  <cols>
    <col min="3" max="3" width="39.6640625" bestFit="1" customWidth="1"/>
    <col min="4" max="4" width="14.83203125" customWidth="1"/>
  </cols>
  <sheetData>
    <row r="2" spans="1:10" x14ac:dyDescent="0.2">
      <c r="H2" s="13"/>
      <c r="I2" s="14"/>
      <c r="J2" s="14"/>
    </row>
    <row r="3" spans="1:10" x14ac:dyDescent="0.2">
      <c r="A3" s="3" t="s">
        <v>0</v>
      </c>
      <c r="B3" s="3" t="s">
        <v>4</v>
      </c>
      <c r="C3" s="6" t="s">
        <v>2</v>
      </c>
      <c r="D3" s="3" t="s">
        <v>22</v>
      </c>
      <c r="G3" s="10"/>
      <c r="H3" s="9" t="s">
        <v>11</v>
      </c>
      <c r="I3" s="9" t="s">
        <v>12</v>
      </c>
      <c r="J3" s="13"/>
    </row>
    <row r="4" spans="1:10" x14ac:dyDescent="0.2">
      <c r="A4" s="4">
        <v>31929</v>
      </c>
      <c r="B4" s="4" t="str">
        <f t="shared" ref="B4:B35" si="0">TEXT(A4, "mmm")</f>
        <v>Jun</v>
      </c>
      <c r="C4" s="2">
        <v>0</v>
      </c>
      <c r="D4" s="12">
        <f>C4/$H$9</f>
        <v>0</v>
      </c>
      <c r="G4" s="9" t="s">
        <v>5</v>
      </c>
      <c r="H4" s="7">
        <v>7.45</v>
      </c>
      <c r="I4" s="7">
        <v>30</v>
      </c>
      <c r="J4" s="13"/>
    </row>
    <row r="5" spans="1:10" x14ac:dyDescent="0.2">
      <c r="A5" s="4">
        <v>32143</v>
      </c>
      <c r="B5" s="4" t="str">
        <f t="shared" si="0"/>
        <v>Jan</v>
      </c>
      <c r="C5" s="2">
        <v>7.2</v>
      </c>
      <c r="D5" s="12">
        <f>C5/$H$5</f>
        <v>0.58968058968058967</v>
      </c>
      <c r="G5" s="9" t="s">
        <v>6</v>
      </c>
      <c r="H5" s="7">
        <v>12.21</v>
      </c>
      <c r="I5" s="7">
        <v>31</v>
      </c>
      <c r="J5" s="13"/>
    </row>
    <row r="6" spans="1:10" x14ac:dyDescent="0.2">
      <c r="A6" s="4">
        <v>32174</v>
      </c>
      <c r="B6" s="4" t="str">
        <f t="shared" si="0"/>
        <v>Feb</v>
      </c>
      <c r="C6" s="2">
        <v>13.9</v>
      </c>
      <c r="D6" s="12">
        <f>C6/$H$6</f>
        <v>0.83383323335332926</v>
      </c>
      <c r="G6" s="9" t="s">
        <v>7</v>
      </c>
      <c r="H6" s="7">
        <v>16.670000000000002</v>
      </c>
      <c r="I6" s="7">
        <v>29</v>
      </c>
      <c r="J6" s="13"/>
    </row>
    <row r="7" spans="1:10" x14ac:dyDescent="0.2">
      <c r="A7" s="4">
        <v>32203</v>
      </c>
      <c r="B7" s="4" t="str">
        <f t="shared" si="0"/>
        <v>Mar</v>
      </c>
      <c r="C7" s="2">
        <v>13.2</v>
      </c>
      <c r="D7" s="12">
        <f>C7/$H$7</f>
        <v>0.72887907233572613</v>
      </c>
      <c r="G7" s="9" t="s">
        <v>8</v>
      </c>
      <c r="H7" s="7">
        <v>18.11</v>
      </c>
      <c r="I7" s="7">
        <v>29</v>
      </c>
      <c r="J7" s="13"/>
    </row>
    <row r="8" spans="1:10" x14ac:dyDescent="0.2">
      <c r="A8" s="4">
        <v>32234</v>
      </c>
      <c r="B8" s="4" t="str">
        <f t="shared" si="0"/>
        <v>Apr</v>
      </c>
      <c r="C8" s="2">
        <v>8.8000000000000007</v>
      </c>
      <c r="D8" s="12">
        <f>C8/$H$8</f>
        <v>0.82862523540489652</v>
      </c>
      <c r="G8" s="9" t="s">
        <v>9</v>
      </c>
      <c r="H8" s="7">
        <v>10.62</v>
      </c>
      <c r="I8" s="7">
        <v>27</v>
      </c>
      <c r="J8" s="13"/>
    </row>
    <row r="9" spans="1:10" x14ac:dyDescent="0.2">
      <c r="A9" s="4">
        <v>32295</v>
      </c>
      <c r="B9" s="4" t="str">
        <f t="shared" si="0"/>
        <v>Jun</v>
      </c>
      <c r="C9" s="2">
        <v>0</v>
      </c>
      <c r="D9" s="12">
        <f>C9/$H$9</f>
        <v>0</v>
      </c>
      <c r="G9" s="9" t="s">
        <v>10</v>
      </c>
      <c r="H9" s="7">
        <v>0.89</v>
      </c>
      <c r="I9" s="7">
        <v>35</v>
      </c>
    </row>
    <row r="10" spans="1:10" x14ac:dyDescent="0.2">
      <c r="A10" s="4">
        <v>32509</v>
      </c>
      <c r="B10" s="4" t="str">
        <f t="shared" si="0"/>
        <v>Jan</v>
      </c>
      <c r="C10" s="2">
        <v>8</v>
      </c>
      <c r="D10" s="12">
        <f>C10/$H$5</f>
        <v>0.65520065520065518</v>
      </c>
    </row>
    <row r="11" spans="1:10" x14ac:dyDescent="0.2">
      <c r="A11" s="4">
        <v>32540</v>
      </c>
      <c r="B11" s="4" t="str">
        <f t="shared" si="0"/>
        <v>Feb</v>
      </c>
      <c r="C11" s="2">
        <v>9.1</v>
      </c>
      <c r="D11" s="12">
        <f>C11/$H$6</f>
        <v>0.54589082183563276</v>
      </c>
    </row>
    <row r="12" spans="1:10" x14ac:dyDescent="0.2">
      <c r="A12" s="4">
        <v>32568</v>
      </c>
      <c r="B12" s="4" t="str">
        <f t="shared" si="0"/>
        <v>Mar</v>
      </c>
      <c r="C12" s="2">
        <v>11</v>
      </c>
      <c r="D12" s="12">
        <f>C12/$H$7</f>
        <v>0.60739922694643844</v>
      </c>
    </row>
    <row r="13" spans="1:10" x14ac:dyDescent="0.2">
      <c r="A13" s="4">
        <v>32599</v>
      </c>
      <c r="B13" s="4" t="str">
        <f t="shared" si="0"/>
        <v>Apr</v>
      </c>
      <c r="C13" s="2">
        <v>16.2</v>
      </c>
      <c r="D13" s="12">
        <f>C13/$H$8</f>
        <v>1.5254237288135595</v>
      </c>
    </row>
    <row r="14" spans="1:10" x14ac:dyDescent="0.2">
      <c r="A14" s="4">
        <v>32660</v>
      </c>
      <c r="B14" s="4" t="str">
        <f t="shared" si="0"/>
        <v>Jun</v>
      </c>
      <c r="C14" s="2">
        <v>0</v>
      </c>
      <c r="D14" s="12">
        <f>C14/$H$9</f>
        <v>0</v>
      </c>
    </row>
    <row r="15" spans="1:10" x14ac:dyDescent="0.2">
      <c r="A15" s="4">
        <v>32874</v>
      </c>
      <c r="B15" s="4" t="str">
        <f t="shared" si="0"/>
        <v>Jan</v>
      </c>
      <c r="C15" s="2">
        <v>1.6</v>
      </c>
      <c r="D15" s="12">
        <f>C15/$H$5</f>
        <v>0.13104013104013104</v>
      </c>
    </row>
    <row r="16" spans="1:10" x14ac:dyDescent="0.2">
      <c r="A16" s="4">
        <v>32905</v>
      </c>
      <c r="B16" s="4" t="str">
        <f t="shared" si="0"/>
        <v>Feb</v>
      </c>
      <c r="C16" s="2">
        <v>5</v>
      </c>
      <c r="D16" s="12">
        <f>C16/$H$6</f>
        <v>0.29994001199760045</v>
      </c>
    </row>
    <row r="17" spans="1:4" x14ac:dyDescent="0.2">
      <c r="A17" s="4">
        <v>32933</v>
      </c>
      <c r="B17" s="4" t="str">
        <f t="shared" si="0"/>
        <v>Mar</v>
      </c>
      <c r="C17" s="2">
        <v>10</v>
      </c>
      <c r="D17" s="12">
        <f>C17/$H$7</f>
        <v>0.55218111540585313</v>
      </c>
    </row>
    <row r="18" spans="1:4" x14ac:dyDescent="0.2">
      <c r="A18" s="4">
        <v>32964</v>
      </c>
      <c r="B18" s="4" t="str">
        <f t="shared" si="0"/>
        <v>Apr</v>
      </c>
      <c r="C18" s="2">
        <v>8.4</v>
      </c>
      <c r="D18" s="12">
        <f>C18/$H$8</f>
        <v>0.79096045197740117</v>
      </c>
    </row>
    <row r="19" spans="1:4" x14ac:dyDescent="0.2">
      <c r="A19" s="4">
        <v>32994</v>
      </c>
      <c r="B19" s="4" t="str">
        <f t="shared" si="0"/>
        <v>May</v>
      </c>
      <c r="C19" s="2">
        <v>0</v>
      </c>
      <c r="D19" s="12">
        <f>C19/$H$8</f>
        <v>0</v>
      </c>
    </row>
    <row r="20" spans="1:4" x14ac:dyDescent="0.2">
      <c r="A20" s="4">
        <v>33025</v>
      </c>
      <c r="B20" s="4" t="str">
        <f t="shared" si="0"/>
        <v>Jun</v>
      </c>
      <c r="C20" s="2">
        <v>0</v>
      </c>
      <c r="D20" s="12">
        <f>C20/$H$9</f>
        <v>0</v>
      </c>
    </row>
    <row r="21" spans="1:4" x14ac:dyDescent="0.2">
      <c r="A21" s="4">
        <v>33270</v>
      </c>
      <c r="B21" s="4" t="str">
        <f t="shared" si="0"/>
        <v>Feb</v>
      </c>
      <c r="C21" s="2">
        <v>0</v>
      </c>
      <c r="D21" s="12">
        <f>C21/$H$6</f>
        <v>0</v>
      </c>
    </row>
    <row r="22" spans="1:4" x14ac:dyDescent="0.2">
      <c r="A22" s="4">
        <v>33298</v>
      </c>
      <c r="B22" s="4" t="str">
        <f t="shared" si="0"/>
        <v>Mar</v>
      </c>
      <c r="C22" s="2">
        <v>0</v>
      </c>
      <c r="D22" s="12">
        <f>C22/$H$7</f>
        <v>0</v>
      </c>
    </row>
    <row r="23" spans="1:4" x14ac:dyDescent="0.2">
      <c r="A23" s="4">
        <v>33329</v>
      </c>
      <c r="B23" s="4" t="str">
        <f t="shared" si="0"/>
        <v>Apr</v>
      </c>
      <c r="C23" s="2">
        <v>13.1</v>
      </c>
      <c r="D23" s="12">
        <f>C23/$H$8</f>
        <v>1.2335216572504708</v>
      </c>
    </row>
    <row r="24" spans="1:4" x14ac:dyDescent="0.2">
      <c r="A24" s="4">
        <v>33359</v>
      </c>
      <c r="B24" s="4" t="str">
        <f t="shared" si="0"/>
        <v>May</v>
      </c>
      <c r="C24" s="2">
        <v>7.6</v>
      </c>
      <c r="D24" s="12">
        <f>C24/$H$8</f>
        <v>0.71563088512241058</v>
      </c>
    </row>
    <row r="25" spans="1:4" x14ac:dyDescent="0.2">
      <c r="A25" s="4">
        <v>33390</v>
      </c>
      <c r="B25" s="4" t="str">
        <f t="shared" si="0"/>
        <v>Jun</v>
      </c>
      <c r="C25" s="2">
        <v>0</v>
      </c>
      <c r="D25" s="12">
        <f>C25/$H$9</f>
        <v>0</v>
      </c>
    </row>
    <row r="26" spans="1:4" x14ac:dyDescent="0.2">
      <c r="A26" s="4">
        <v>33604</v>
      </c>
      <c r="B26" s="4" t="str">
        <f t="shared" si="0"/>
        <v>Jan</v>
      </c>
      <c r="C26" s="2">
        <v>3.4</v>
      </c>
      <c r="D26" s="12">
        <f>C26/$H$5</f>
        <v>0.27846027846027843</v>
      </c>
    </row>
    <row r="27" spans="1:4" x14ac:dyDescent="0.2">
      <c r="A27" s="4">
        <v>33635</v>
      </c>
      <c r="B27" s="4" t="str">
        <f t="shared" si="0"/>
        <v>Feb</v>
      </c>
      <c r="C27" s="2">
        <v>4.8</v>
      </c>
      <c r="D27" s="12">
        <f>C27/$H$6</f>
        <v>0.28794241151769639</v>
      </c>
    </row>
    <row r="28" spans="1:4" x14ac:dyDescent="0.2">
      <c r="A28" s="4">
        <v>33664</v>
      </c>
      <c r="B28" s="4" t="str">
        <f t="shared" si="0"/>
        <v>Mar</v>
      </c>
      <c r="C28" s="2">
        <v>9.1</v>
      </c>
      <c r="D28" s="12">
        <f>C28/$H$7</f>
        <v>0.50248481501932629</v>
      </c>
    </row>
    <row r="29" spans="1:4" x14ac:dyDescent="0.2">
      <c r="A29" s="4">
        <v>33695</v>
      </c>
      <c r="B29" s="4" t="str">
        <f t="shared" si="0"/>
        <v>Apr</v>
      </c>
      <c r="C29" s="2">
        <v>10.3</v>
      </c>
      <c r="D29" s="12">
        <f>C29/$H$8</f>
        <v>0.9698681732580039</v>
      </c>
    </row>
    <row r="30" spans="1:4" x14ac:dyDescent="0.2">
      <c r="A30" s="4">
        <v>33725</v>
      </c>
      <c r="B30" s="4" t="str">
        <f t="shared" si="0"/>
        <v>May</v>
      </c>
      <c r="C30" s="2">
        <v>0</v>
      </c>
      <c r="D30" s="12">
        <f>C30/$H$8</f>
        <v>0</v>
      </c>
    </row>
    <row r="31" spans="1:4" x14ac:dyDescent="0.2">
      <c r="A31" s="4">
        <v>33756</v>
      </c>
      <c r="B31" s="4" t="str">
        <f t="shared" si="0"/>
        <v>Jun</v>
      </c>
      <c r="C31" s="2">
        <v>0</v>
      </c>
      <c r="D31" s="12">
        <f>C31/$H$9</f>
        <v>0</v>
      </c>
    </row>
    <row r="32" spans="1:4" x14ac:dyDescent="0.2">
      <c r="A32" s="4">
        <v>33970</v>
      </c>
      <c r="B32" s="4" t="str">
        <f t="shared" si="0"/>
        <v>Jan</v>
      </c>
      <c r="C32" s="2">
        <v>9.1999999999999993</v>
      </c>
      <c r="D32" s="12">
        <f>C32/$H$5</f>
        <v>0.75348075348075338</v>
      </c>
    </row>
    <row r="33" spans="1:4" x14ac:dyDescent="0.2">
      <c r="A33" s="4">
        <v>34001</v>
      </c>
      <c r="B33" s="4" t="str">
        <f t="shared" si="0"/>
        <v>Feb</v>
      </c>
      <c r="C33" s="2">
        <v>22.1</v>
      </c>
      <c r="D33" s="12">
        <f>C33/$H$6</f>
        <v>1.325734853029394</v>
      </c>
    </row>
    <row r="34" spans="1:4" x14ac:dyDescent="0.2">
      <c r="A34" s="4">
        <v>34029</v>
      </c>
      <c r="B34" s="4" t="str">
        <f t="shared" si="0"/>
        <v>Mar</v>
      </c>
      <c r="C34" s="2">
        <v>30</v>
      </c>
      <c r="D34" s="12">
        <f>C34/$H$7</f>
        <v>1.6565433462175594</v>
      </c>
    </row>
    <row r="35" spans="1:4" x14ac:dyDescent="0.2">
      <c r="A35" s="4">
        <v>34060</v>
      </c>
      <c r="B35" s="4" t="str">
        <f t="shared" si="0"/>
        <v>Apr</v>
      </c>
      <c r="C35" s="2">
        <v>32.4</v>
      </c>
      <c r="D35" s="12">
        <f>C35/$H$8</f>
        <v>3.050847457627119</v>
      </c>
    </row>
    <row r="36" spans="1:4" x14ac:dyDescent="0.2">
      <c r="A36" s="4">
        <v>34090</v>
      </c>
      <c r="B36" s="4" t="str">
        <f t="shared" ref="B36:B67" si="1">TEXT(A36, "mmm")</f>
        <v>May</v>
      </c>
      <c r="C36" s="2">
        <v>21.8</v>
      </c>
      <c r="D36" s="12">
        <f>C36/$H$8</f>
        <v>2.0527306967984935</v>
      </c>
    </row>
    <row r="37" spans="1:4" x14ac:dyDescent="0.2">
      <c r="A37" s="4">
        <v>34121</v>
      </c>
      <c r="B37" s="4" t="str">
        <f t="shared" si="1"/>
        <v>Jun</v>
      </c>
      <c r="C37" s="2">
        <v>0</v>
      </c>
      <c r="D37" s="12">
        <f>C37/$H$9</f>
        <v>0</v>
      </c>
    </row>
    <row r="38" spans="1:4" x14ac:dyDescent="0.2">
      <c r="A38" s="4">
        <v>34366</v>
      </c>
      <c r="B38" s="4" t="str">
        <f t="shared" si="1"/>
        <v>Feb</v>
      </c>
      <c r="C38" s="2">
        <v>4.4000000000000004</v>
      </c>
      <c r="D38" s="12">
        <f>C38/$H$6</f>
        <v>0.26394721055788839</v>
      </c>
    </row>
    <row r="39" spans="1:4" x14ac:dyDescent="0.2">
      <c r="A39" s="4">
        <v>34394</v>
      </c>
      <c r="B39" s="4" t="str">
        <f t="shared" si="1"/>
        <v>Mar</v>
      </c>
      <c r="C39" s="2">
        <v>10.1</v>
      </c>
      <c r="D39" s="12">
        <f>C39/$H$7</f>
        <v>0.5577029265599116</v>
      </c>
    </row>
    <row r="40" spans="1:4" x14ac:dyDescent="0.2">
      <c r="A40" s="4">
        <v>34425</v>
      </c>
      <c r="B40" s="4" t="str">
        <f t="shared" si="1"/>
        <v>Apr</v>
      </c>
      <c r="C40" s="2">
        <v>10.199999999999999</v>
      </c>
      <c r="D40" s="12">
        <f>C40/$H$8</f>
        <v>0.96045197740112997</v>
      </c>
    </row>
    <row r="41" spans="1:4" x14ac:dyDescent="0.2">
      <c r="A41" s="4">
        <v>34455</v>
      </c>
      <c r="B41" s="4" t="str">
        <f t="shared" si="1"/>
        <v>May</v>
      </c>
      <c r="C41" s="2">
        <v>0</v>
      </c>
      <c r="D41" s="12">
        <f>C41/$H$8</f>
        <v>0</v>
      </c>
    </row>
    <row r="42" spans="1:4" x14ac:dyDescent="0.2">
      <c r="A42" s="4">
        <v>34486</v>
      </c>
      <c r="B42" s="4" t="str">
        <f t="shared" si="1"/>
        <v>Jun</v>
      </c>
      <c r="C42" s="2">
        <v>0</v>
      </c>
      <c r="D42" s="12">
        <f>C42/$H$9</f>
        <v>0</v>
      </c>
    </row>
    <row r="43" spans="1:4" x14ac:dyDescent="0.2">
      <c r="A43" s="4">
        <v>34700</v>
      </c>
      <c r="B43" s="4" t="str">
        <f t="shared" si="1"/>
        <v>Jan</v>
      </c>
      <c r="C43" s="2">
        <v>8</v>
      </c>
      <c r="D43" s="12">
        <f>C43/$H$5</f>
        <v>0.65520065520065518</v>
      </c>
    </row>
    <row r="44" spans="1:4" x14ac:dyDescent="0.2">
      <c r="A44" s="4">
        <v>34731</v>
      </c>
      <c r="B44" s="4" t="str">
        <f t="shared" si="1"/>
        <v>Feb</v>
      </c>
      <c r="C44" s="2">
        <v>20.6</v>
      </c>
      <c r="D44" s="12">
        <f>C44/$H$6</f>
        <v>1.235752849430114</v>
      </c>
    </row>
    <row r="45" spans="1:4" x14ac:dyDescent="0.2">
      <c r="A45" s="4">
        <v>34759</v>
      </c>
      <c r="B45" s="4" t="str">
        <f t="shared" si="1"/>
        <v>Mar</v>
      </c>
      <c r="C45" s="2">
        <v>20.2</v>
      </c>
      <c r="D45" s="12">
        <f>C45/$H$7</f>
        <v>1.1154058531198232</v>
      </c>
    </row>
    <row r="46" spans="1:4" x14ac:dyDescent="0.2">
      <c r="A46" s="4">
        <v>34790</v>
      </c>
      <c r="B46" s="4" t="str">
        <f t="shared" si="1"/>
        <v>Apr</v>
      </c>
      <c r="C46" s="2">
        <v>33.4</v>
      </c>
      <c r="D46" s="12">
        <f>C46/$H$8</f>
        <v>3.1450094161958568</v>
      </c>
    </row>
    <row r="47" spans="1:4" x14ac:dyDescent="0.2">
      <c r="A47" s="4">
        <v>34820</v>
      </c>
      <c r="B47" s="4" t="str">
        <f t="shared" si="1"/>
        <v>May</v>
      </c>
      <c r="C47" s="2">
        <v>30.1</v>
      </c>
      <c r="D47" s="12">
        <f>C47/$H$8</f>
        <v>2.8342749529190212</v>
      </c>
    </row>
    <row r="48" spans="1:4" x14ac:dyDescent="0.2">
      <c r="A48" s="4">
        <v>34851</v>
      </c>
      <c r="B48" s="4" t="str">
        <f t="shared" si="1"/>
        <v>Jun</v>
      </c>
      <c r="C48" s="2">
        <v>13</v>
      </c>
      <c r="D48" s="12">
        <f>C48/$H$9</f>
        <v>14.606741573033707</v>
      </c>
    </row>
    <row r="49" spans="1:4" x14ac:dyDescent="0.2">
      <c r="A49" s="4">
        <v>35065</v>
      </c>
      <c r="B49" s="4" t="str">
        <f t="shared" si="1"/>
        <v>Jan</v>
      </c>
      <c r="C49" s="2">
        <v>7.2</v>
      </c>
      <c r="D49" s="12">
        <f>C49/$H$5</f>
        <v>0.58968058968058967</v>
      </c>
    </row>
    <row r="50" spans="1:4" x14ac:dyDescent="0.2">
      <c r="A50" s="4">
        <v>35096</v>
      </c>
      <c r="B50" s="4" t="str">
        <f t="shared" si="1"/>
        <v>Feb</v>
      </c>
      <c r="C50" s="2">
        <v>13.4</v>
      </c>
      <c r="D50" s="12">
        <f>C50/$H$6</f>
        <v>0.80383923215356923</v>
      </c>
    </row>
    <row r="51" spans="1:4" x14ac:dyDescent="0.2">
      <c r="A51" s="4">
        <v>35125</v>
      </c>
      <c r="B51" s="4" t="str">
        <f t="shared" si="1"/>
        <v>Mar</v>
      </c>
      <c r="C51" s="2">
        <v>21.2</v>
      </c>
      <c r="D51" s="12">
        <f>C51/$H$7</f>
        <v>1.1706239646604086</v>
      </c>
    </row>
    <row r="52" spans="1:4" x14ac:dyDescent="0.2">
      <c r="A52" s="4">
        <v>35156</v>
      </c>
      <c r="B52" s="4" t="str">
        <f t="shared" si="1"/>
        <v>Apr</v>
      </c>
      <c r="C52" s="2">
        <v>22.6</v>
      </c>
      <c r="D52" s="12">
        <f>C52/$H$8</f>
        <v>2.1280602636534844</v>
      </c>
    </row>
    <row r="53" spans="1:4" x14ac:dyDescent="0.2">
      <c r="A53" s="4">
        <v>35186</v>
      </c>
      <c r="B53" s="4" t="str">
        <f t="shared" si="1"/>
        <v>May</v>
      </c>
      <c r="C53" s="2">
        <v>13.1</v>
      </c>
      <c r="D53" s="12">
        <f>C53/$H$8</f>
        <v>1.2335216572504708</v>
      </c>
    </row>
    <row r="54" spans="1:4" x14ac:dyDescent="0.2">
      <c r="A54" s="4">
        <v>35217</v>
      </c>
      <c r="B54" s="4" t="str">
        <f t="shared" si="1"/>
        <v>Jun</v>
      </c>
      <c r="C54" s="2">
        <v>0</v>
      </c>
      <c r="D54" s="12">
        <f>C54/$H$9</f>
        <v>0</v>
      </c>
    </row>
    <row r="55" spans="1:4" x14ac:dyDescent="0.2">
      <c r="A55" s="4">
        <v>35431</v>
      </c>
      <c r="B55" s="4" t="str">
        <f t="shared" si="1"/>
        <v>Jan</v>
      </c>
      <c r="C55" s="2">
        <v>17.600000000000001</v>
      </c>
      <c r="D55" s="12">
        <f>C55/$H$5</f>
        <v>1.4414414414414414</v>
      </c>
    </row>
    <row r="56" spans="1:4" x14ac:dyDescent="0.2">
      <c r="A56" s="4">
        <v>35462</v>
      </c>
      <c r="B56" s="4" t="str">
        <f t="shared" si="1"/>
        <v>Feb</v>
      </c>
      <c r="C56" s="2">
        <v>33.5</v>
      </c>
      <c r="D56" s="12">
        <f>C56/$H$6</f>
        <v>2.0095980803839231</v>
      </c>
    </row>
    <row r="57" spans="1:4" x14ac:dyDescent="0.2">
      <c r="A57" s="4">
        <v>35490</v>
      </c>
      <c r="B57" s="4" t="str">
        <f t="shared" si="1"/>
        <v>Mar</v>
      </c>
      <c r="C57" s="2">
        <v>33</v>
      </c>
      <c r="D57" s="12">
        <f>C57/$H$7</f>
        <v>1.8221976808393154</v>
      </c>
    </row>
    <row r="58" spans="1:4" x14ac:dyDescent="0.2">
      <c r="A58" s="4">
        <v>35521</v>
      </c>
      <c r="B58" s="4" t="str">
        <f t="shared" si="1"/>
        <v>Apr</v>
      </c>
      <c r="C58" s="2">
        <v>25.3</v>
      </c>
      <c r="D58" s="12">
        <f>C58/$H$8</f>
        <v>2.3822975517890774</v>
      </c>
    </row>
    <row r="59" spans="1:4" x14ac:dyDescent="0.2">
      <c r="A59" s="4">
        <v>35551</v>
      </c>
      <c r="B59" s="4" t="str">
        <f t="shared" si="1"/>
        <v>May</v>
      </c>
      <c r="C59" s="2">
        <v>9.1</v>
      </c>
      <c r="D59" s="12">
        <f>C59/$H$8</f>
        <v>0.85687382297551795</v>
      </c>
    </row>
    <row r="60" spans="1:4" x14ac:dyDescent="0.2">
      <c r="A60" s="4">
        <v>35582</v>
      </c>
      <c r="B60" s="4" t="str">
        <f t="shared" si="1"/>
        <v>Jun</v>
      </c>
      <c r="C60" s="2">
        <v>0</v>
      </c>
      <c r="D60" s="12">
        <f>C60/$H$9</f>
        <v>0</v>
      </c>
    </row>
    <row r="61" spans="1:4" x14ac:dyDescent="0.2">
      <c r="A61" s="4">
        <v>35796</v>
      </c>
      <c r="B61" s="4" t="str">
        <f t="shared" si="1"/>
        <v>Jan</v>
      </c>
      <c r="C61" s="2">
        <v>6.7</v>
      </c>
      <c r="D61" s="12">
        <f>C61/$H$5</f>
        <v>0.54873054873054872</v>
      </c>
    </row>
    <row r="62" spans="1:4" x14ac:dyDescent="0.2">
      <c r="A62" s="4">
        <v>35827</v>
      </c>
      <c r="B62" s="4" t="str">
        <f t="shared" si="1"/>
        <v>Feb</v>
      </c>
      <c r="C62" s="2">
        <v>14.8</v>
      </c>
      <c r="D62" s="12">
        <f>C62/$H$6</f>
        <v>0.88782243551289741</v>
      </c>
    </row>
    <row r="63" spans="1:4" x14ac:dyDescent="0.2">
      <c r="A63" s="4">
        <v>35855</v>
      </c>
      <c r="B63" s="4" t="str">
        <f t="shared" si="1"/>
        <v>Mar</v>
      </c>
      <c r="C63" s="2">
        <v>31.2</v>
      </c>
      <c r="D63" s="12">
        <f>C63/$H$7</f>
        <v>1.7228050800662618</v>
      </c>
    </row>
    <row r="64" spans="1:4" x14ac:dyDescent="0.2">
      <c r="A64" s="4">
        <v>35886</v>
      </c>
      <c r="B64" s="4" t="str">
        <f t="shared" si="1"/>
        <v>Apr</v>
      </c>
      <c r="C64" s="2">
        <v>34.9</v>
      </c>
      <c r="D64" s="12">
        <f>C64/$H$8</f>
        <v>3.2862523540489645</v>
      </c>
    </row>
    <row r="65" spans="1:4" x14ac:dyDescent="0.2">
      <c r="A65" s="4">
        <v>35916</v>
      </c>
      <c r="B65" s="4" t="str">
        <f t="shared" si="1"/>
        <v>May</v>
      </c>
      <c r="C65" s="2">
        <v>29.2</v>
      </c>
      <c r="D65" s="12">
        <f>C65/$H$8</f>
        <v>2.7495291902071566</v>
      </c>
    </row>
    <row r="66" spans="1:4" x14ac:dyDescent="0.2">
      <c r="A66" s="4">
        <v>35947</v>
      </c>
      <c r="B66" s="4" t="str">
        <f t="shared" si="1"/>
        <v>Jun</v>
      </c>
      <c r="C66" s="2">
        <v>17.399999999999999</v>
      </c>
      <c r="D66" s="12">
        <f>C66/$H$9</f>
        <v>19.550561797752806</v>
      </c>
    </row>
    <row r="67" spans="1:4" x14ac:dyDescent="0.2">
      <c r="A67" s="4">
        <v>36161</v>
      </c>
      <c r="B67" s="4" t="str">
        <f t="shared" si="1"/>
        <v>Jan</v>
      </c>
      <c r="C67" s="2">
        <v>6.5</v>
      </c>
      <c r="D67" s="12">
        <f>C67/$H$5</f>
        <v>0.53235053235053231</v>
      </c>
    </row>
    <row r="68" spans="1:4" x14ac:dyDescent="0.2">
      <c r="A68" s="4">
        <v>36192</v>
      </c>
      <c r="B68" s="4" t="str">
        <f t="shared" ref="B68:B99" si="2">TEXT(A68, "mmm")</f>
        <v>Feb</v>
      </c>
      <c r="C68" s="2">
        <v>12.4</v>
      </c>
      <c r="D68" s="12">
        <f>C68/$H$6</f>
        <v>0.74385122975404916</v>
      </c>
    </row>
    <row r="69" spans="1:4" x14ac:dyDescent="0.2">
      <c r="A69" s="4">
        <v>36220</v>
      </c>
      <c r="B69" s="4" t="str">
        <f t="shared" si="2"/>
        <v>Mar</v>
      </c>
      <c r="C69" s="2">
        <v>21.7</v>
      </c>
      <c r="D69" s="12">
        <f>C69/$H$7</f>
        <v>1.1982330204307012</v>
      </c>
    </row>
    <row r="70" spans="1:4" x14ac:dyDescent="0.2">
      <c r="A70" s="4">
        <v>36251</v>
      </c>
      <c r="B70" s="4" t="str">
        <f t="shared" si="2"/>
        <v>Apr</v>
      </c>
      <c r="C70" s="2">
        <v>21.4</v>
      </c>
      <c r="D70" s="12">
        <f>C70/$H$8</f>
        <v>2.0150659133709983</v>
      </c>
    </row>
    <row r="71" spans="1:4" x14ac:dyDescent="0.2">
      <c r="A71" s="4">
        <v>36281</v>
      </c>
      <c r="B71" s="4" t="str">
        <f t="shared" si="2"/>
        <v>May</v>
      </c>
      <c r="C71" s="2">
        <v>18.2</v>
      </c>
      <c r="D71" s="12">
        <f>C71/$H$8</f>
        <v>1.7137476459510359</v>
      </c>
    </row>
    <row r="72" spans="1:4" x14ac:dyDescent="0.2">
      <c r="A72" s="4">
        <v>36312</v>
      </c>
      <c r="B72" s="4" t="str">
        <f t="shared" si="2"/>
        <v>Jun</v>
      </c>
      <c r="C72" s="2">
        <v>0</v>
      </c>
      <c r="D72" s="12">
        <f>C72/$H$9</f>
        <v>0</v>
      </c>
    </row>
    <row r="73" spans="1:4" x14ac:dyDescent="0.2">
      <c r="A73" s="4">
        <v>36526</v>
      </c>
      <c r="B73" s="4" t="str">
        <f t="shared" si="2"/>
        <v>Jan</v>
      </c>
      <c r="C73" s="2">
        <v>1.9</v>
      </c>
      <c r="D73" s="12">
        <f>C73/$H$5</f>
        <v>0.15561015561015559</v>
      </c>
    </row>
    <row r="74" spans="1:4" x14ac:dyDescent="0.2">
      <c r="A74" s="4">
        <v>36557</v>
      </c>
      <c r="B74" s="4" t="str">
        <f t="shared" si="2"/>
        <v>Feb</v>
      </c>
      <c r="C74" s="2">
        <v>8.5</v>
      </c>
      <c r="D74" s="12">
        <f>C74/$H$6</f>
        <v>0.5098980203959208</v>
      </c>
    </row>
    <row r="75" spans="1:4" x14ac:dyDescent="0.2">
      <c r="A75" s="4">
        <v>36586</v>
      </c>
      <c r="B75" s="4" t="str">
        <f t="shared" si="2"/>
        <v>Mar</v>
      </c>
      <c r="C75" s="2">
        <v>18.399999999999999</v>
      </c>
      <c r="D75" s="12">
        <f>C75/$H$7</f>
        <v>1.0160132523467698</v>
      </c>
    </row>
    <row r="76" spans="1:4" x14ac:dyDescent="0.2">
      <c r="A76" s="4">
        <v>36617</v>
      </c>
      <c r="B76" s="4" t="str">
        <f t="shared" si="2"/>
        <v>Apr</v>
      </c>
      <c r="C76" s="2">
        <v>18.5</v>
      </c>
      <c r="D76" s="12">
        <f>C76/$H$8</f>
        <v>1.7419962335216574</v>
      </c>
    </row>
    <row r="77" spans="1:4" x14ac:dyDescent="0.2">
      <c r="A77" s="4">
        <v>36647</v>
      </c>
      <c r="B77" s="4" t="str">
        <f t="shared" si="2"/>
        <v>May</v>
      </c>
      <c r="C77" s="2">
        <v>6.6</v>
      </c>
      <c r="D77" s="12">
        <f>C77/$H$8</f>
        <v>0.62146892655367236</v>
      </c>
    </row>
    <row r="78" spans="1:4" x14ac:dyDescent="0.2">
      <c r="A78" s="4">
        <v>36678</v>
      </c>
      <c r="B78" s="4" t="str">
        <f t="shared" si="2"/>
        <v>Jun</v>
      </c>
      <c r="C78" s="2">
        <v>0</v>
      </c>
      <c r="D78" s="12">
        <f>C78/$H$9</f>
        <v>0</v>
      </c>
    </row>
    <row r="79" spans="1:4" x14ac:dyDescent="0.2">
      <c r="A79" s="4">
        <v>36892</v>
      </c>
      <c r="B79" s="4" t="str">
        <f t="shared" si="2"/>
        <v>Jan</v>
      </c>
      <c r="C79" s="2">
        <v>5.3</v>
      </c>
      <c r="D79" s="12">
        <f>C79/$H$5</f>
        <v>0.43407043407043405</v>
      </c>
    </row>
    <row r="80" spans="1:4" x14ac:dyDescent="0.2">
      <c r="A80" s="4">
        <v>36923</v>
      </c>
      <c r="B80" s="4" t="str">
        <f t="shared" si="2"/>
        <v>Feb</v>
      </c>
      <c r="C80" s="2">
        <v>8.3000000000000007</v>
      </c>
      <c r="D80" s="12">
        <f>C80/$H$6</f>
        <v>0.4979004199160168</v>
      </c>
    </row>
    <row r="81" spans="1:4" x14ac:dyDescent="0.2">
      <c r="A81" s="4">
        <v>36951</v>
      </c>
      <c r="B81" s="4" t="str">
        <f t="shared" si="2"/>
        <v>Mar</v>
      </c>
      <c r="C81" s="2">
        <v>13.1</v>
      </c>
      <c r="D81" s="12">
        <f>C81/$H$7</f>
        <v>0.72335726118166754</v>
      </c>
    </row>
    <row r="82" spans="1:4" x14ac:dyDescent="0.2">
      <c r="A82" s="4">
        <v>36982</v>
      </c>
      <c r="B82" s="4" t="str">
        <f t="shared" si="2"/>
        <v>Apr</v>
      </c>
      <c r="C82" s="2">
        <v>11.4</v>
      </c>
      <c r="D82" s="12">
        <f>C82/$H$8</f>
        <v>1.0734463276836159</v>
      </c>
    </row>
    <row r="83" spans="1:4" x14ac:dyDescent="0.2">
      <c r="A83" s="4">
        <v>37012</v>
      </c>
      <c r="B83" s="4" t="str">
        <f t="shared" si="2"/>
        <v>May</v>
      </c>
      <c r="C83" s="2">
        <v>5.9</v>
      </c>
      <c r="D83" s="12">
        <f>C83/$H$8</f>
        <v>0.55555555555555558</v>
      </c>
    </row>
    <row r="84" spans="1:4" x14ac:dyDescent="0.2">
      <c r="A84" s="4">
        <v>37043</v>
      </c>
      <c r="B84" s="4" t="str">
        <f t="shared" si="2"/>
        <v>Jun</v>
      </c>
      <c r="C84" s="2">
        <v>0</v>
      </c>
      <c r="D84" s="12">
        <f>C84/$H$9</f>
        <v>0</v>
      </c>
    </row>
    <row r="85" spans="1:4" x14ac:dyDescent="0.2">
      <c r="A85" s="4">
        <v>37257</v>
      </c>
      <c r="B85" s="4" t="str">
        <f t="shared" si="2"/>
        <v>Jan</v>
      </c>
      <c r="C85" s="2">
        <v>13.7</v>
      </c>
      <c r="D85" s="12">
        <f>C85/$H$5</f>
        <v>1.1220311220311219</v>
      </c>
    </row>
    <row r="86" spans="1:4" x14ac:dyDescent="0.2">
      <c r="A86" s="4">
        <v>37288</v>
      </c>
      <c r="B86" s="4" t="str">
        <f t="shared" si="2"/>
        <v>Feb</v>
      </c>
      <c r="C86" s="2">
        <v>14.3</v>
      </c>
      <c r="D86" s="12">
        <f>C86/$H$6</f>
        <v>0.85782843431313738</v>
      </c>
    </row>
    <row r="87" spans="1:4" x14ac:dyDescent="0.2">
      <c r="A87" s="4">
        <v>37316</v>
      </c>
      <c r="B87" s="4" t="str">
        <f t="shared" si="2"/>
        <v>Mar</v>
      </c>
      <c r="C87" s="2">
        <v>16.8</v>
      </c>
      <c r="D87" s="12">
        <f>C87/$H$7</f>
        <v>0.92766427388183326</v>
      </c>
    </row>
    <row r="88" spans="1:4" x14ac:dyDescent="0.2">
      <c r="A88" s="4">
        <v>37347</v>
      </c>
      <c r="B88" s="4" t="str">
        <f t="shared" si="2"/>
        <v>Apr</v>
      </c>
      <c r="C88" s="2">
        <v>16.600000000000001</v>
      </c>
      <c r="D88" s="12">
        <f>C88/$H$8</f>
        <v>1.5630885122410549</v>
      </c>
    </row>
    <row r="89" spans="1:4" x14ac:dyDescent="0.2">
      <c r="A89" s="4">
        <v>37377</v>
      </c>
      <c r="B89" s="4" t="str">
        <f t="shared" si="2"/>
        <v>May</v>
      </c>
      <c r="C89" s="2">
        <v>1.1000000000000001</v>
      </c>
      <c r="D89" s="12">
        <f>C89/$H$8</f>
        <v>0.10357815442561207</v>
      </c>
    </row>
    <row r="90" spans="1:4" x14ac:dyDescent="0.2">
      <c r="A90" s="4">
        <v>37408</v>
      </c>
      <c r="B90" s="4" t="str">
        <f t="shared" si="2"/>
        <v>Jun</v>
      </c>
      <c r="C90" s="2">
        <v>0</v>
      </c>
      <c r="D90" s="12">
        <f>C90/$H$9</f>
        <v>0</v>
      </c>
    </row>
    <row r="91" spans="1:4" x14ac:dyDescent="0.2">
      <c r="A91" s="4">
        <v>37622</v>
      </c>
      <c r="B91" s="4" t="str">
        <f t="shared" si="2"/>
        <v>Jan</v>
      </c>
      <c r="C91" s="2">
        <v>11.9</v>
      </c>
      <c r="D91" s="12">
        <f>C91/$H$5</f>
        <v>0.97461097461097457</v>
      </c>
    </row>
    <row r="92" spans="1:4" x14ac:dyDescent="0.2">
      <c r="A92" s="4">
        <v>37653</v>
      </c>
      <c r="B92" s="4" t="str">
        <f t="shared" si="2"/>
        <v>Feb</v>
      </c>
      <c r="C92" s="2">
        <v>12</v>
      </c>
      <c r="D92" s="12">
        <f>C92/$H$6</f>
        <v>0.71985602879424104</v>
      </c>
    </row>
    <row r="93" spans="1:4" x14ac:dyDescent="0.2">
      <c r="A93" s="4">
        <v>37681</v>
      </c>
      <c r="B93" s="4" t="str">
        <f t="shared" si="2"/>
        <v>Mar</v>
      </c>
      <c r="C93" s="2">
        <v>13.4</v>
      </c>
      <c r="D93" s="12">
        <f>C93/$H$7</f>
        <v>0.73992269464384319</v>
      </c>
    </row>
    <row r="94" spans="1:4" x14ac:dyDescent="0.2">
      <c r="A94" s="4">
        <v>37712</v>
      </c>
      <c r="B94" s="4" t="str">
        <f t="shared" si="2"/>
        <v>Apr</v>
      </c>
      <c r="C94" s="2">
        <v>13.2</v>
      </c>
      <c r="D94" s="12">
        <f>C94/$H$8</f>
        <v>1.2429378531073447</v>
      </c>
    </row>
    <row r="95" spans="1:4" x14ac:dyDescent="0.2">
      <c r="A95" s="4">
        <v>37742</v>
      </c>
      <c r="B95" s="4" t="str">
        <f t="shared" si="2"/>
        <v>May</v>
      </c>
      <c r="C95" s="2">
        <v>14.5</v>
      </c>
      <c r="D95" s="12">
        <f>C95/$H$8</f>
        <v>1.3653483992467044</v>
      </c>
    </row>
    <row r="96" spans="1:4" x14ac:dyDescent="0.2">
      <c r="A96" s="4">
        <v>37773</v>
      </c>
      <c r="B96" s="4" t="str">
        <f t="shared" si="2"/>
        <v>Jun</v>
      </c>
      <c r="C96" s="2">
        <v>0</v>
      </c>
      <c r="D96" s="12">
        <f>C96/$H$9</f>
        <v>0</v>
      </c>
    </row>
    <row r="97" spans="1:4" x14ac:dyDescent="0.2">
      <c r="A97" s="4">
        <v>37987</v>
      </c>
      <c r="B97" s="4" t="str">
        <f t="shared" si="2"/>
        <v>Jan</v>
      </c>
      <c r="C97" s="2">
        <v>11.4</v>
      </c>
      <c r="D97" s="12">
        <f>C97/$H$5</f>
        <v>0.93366093366093361</v>
      </c>
    </row>
    <row r="98" spans="1:4" x14ac:dyDescent="0.2">
      <c r="A98" s="4">
        <v>38018</v>
      </c>
      <c r="B98" s="4" t="str">
        <f t="shared" si="2"/>
        <v>Feb</v>
      </c>
      <c r="C98" s="2">
        <v>12.8</v>
      </c>
      <c r="D98" s="12">
        <f>C98/$H$6</f>
        <v>0.76784643071385716</v>
      </c>
    </row>
    <row r="99" spans="1:4" x14ac:dyDescent="0.2">
      <c r="A99" s="4">
        <v>38047</v>
      </c>
      <c r="B99" s="4" t="str">
        <f t="shared" si="2"/>
        <v>Mar</v>
      </c>
      <c r="C99" s="2">
        <v>19.399999999999999</v>
      </c>
      <c r="D99" s="12">
        <f>C99/$H$7</f>
        <v>1.071231363887355</v>
      </c>
    </row>
    <row r="100" spans="1:4" x14ac:dyDescent="0.2">
      <c r="A100" s="4">
        <v>38078</v>
      </c>
      <c r="B100" s="4" t="str">
        <f t="shared" ref="B100:B131" si="3">TEXT(A100, "mmm")</f>
        <v>Apr</v>
      </c>
      <c r="C100" s="2">
        <v>15.9</v>
      </c>
      <c r="D100" s="12">
        <f>C100/$H$8</f>
        <v>1.4971751412429379</v>
      </c>
    </row>
    <row r="101" spans="1:4" x14ac:dyDescent="0.2">
      <c r="A101" s="4">
        <v>38108</v>
      </c>
      <c r="B101" s="4" t="str">
        <f t="shared" si="3"/>
        <v>May</v>
      </c>
      <c r="C101" s="2">
        <v>0</v>
      </c>
      <c r="D101" s="12">
        <f>C101/$H$8</f>
        <v>0</v>
      </c>
    </row>
    <row r="102" spans="1:4" x14ac:dyDescent="0.2">
      <c r="A102" s="4">
        <v>38139</v>
      </c>
      <c r="B102" s="4" t="str">
        <f t="shared" si="3"/>
        <v>Jun</v>
      </c>
      <c r="C102" s="2">
        <v>0</v>
      </c>
      <c r="D102" s="12">
        <f>C102/$H$9</f>
        <v>0</v>
      </c>
    </row>
    <row r="103" spans="1:4" x14ac:dyDescent="0.2">
      <c r="A103" s="4">
        <v>38353</v>
      </c>
      <c r="B103" s="4" t="str">
        <f t="shared" si="3"/>
        <v>Jan</v>
      </c>
      <c r="C103" s="2">
        <v>11.6</v>
      </c>
      <c r="D103" s="12">
        <f>C103/$H$5</f>
        <v>0.95004095004094991</v>
      </c>
    </row>
    <row r="104" spans="1:4" x14ac:dyDescent="0.2">
      <c r="A104" s="4">
        <v>38384</v>
      </c>
      <c r="B104" s="4" t="str">
        <f t="shared" si="3"/>
        <v>Feb</v>
      </c>
      <c r="C104" s="2">
        <v>19.7</v>
      </c>
      <c r="D104" s="12">
        <f>C104/$H$6</f>
        <v>1.1817636472705457</v>
      </c>
    </row>
    <row r="105" spans="1:4" x14ac:dyDescent="0.2">
      <c r="A105" s="4">
        <v>38412</v>
      </c>
      <c r="B105" s="4" t="str">
        <f t="shared" si="3"/>
        <v>Mar</v>
      </c>
      <c r="C105" s="2">
        <v>21.8</v>
      </c>
      <c r="D105" s="12">
        <f>C105/$H$7</f>
        <v>1.2037548315847599</v>
      </c>
    </row>
    <row r="106" spans="1:4" x14ac:dyDescent="0.2">
      <c r="A106" s="4">
        <v>38443</v>
      </c>
      <c r="B106" s="4" t="str">
        <f t="shared" si="3"/>
        <v>Apr</v>
      </c>
      <c r="C106" s="2">
        <v>26.6</v>
      </c>
      <c r="D106" s="12">
        <f>C106/$H$8</f>
        <v>2.5047080979284373</v>
      </c>
    </row>
    <row r="107" spans="1:4" x14ac:dyDescent="0.2">
      <c r="A107" s="4">
        <v>38473</v>
      </c>
      <c r="B107" s="4" t="str">
        <f t="shared" si="3"/>
        <v>May</v>
      </c>
      <c r="C107" s="2">
        <v>23.6</v>
      </c>
      <c r="D107" s="12">
        <f>C107/$H$8</f>
        <v>2.2222222222222223</v>
      </c>
    </row>
    <row r="108" spans="1:4" x14ac:dyDescent="0.2">
      <c r="A108" s="4">
        <v>38504</v>
      </c>
      <c r="B108" s="4" t="str">
        <f t="shared" si="3"/>
        <v>Jun</v>
      </c>
      <c r="C108" s="2">
        <v>0</v>
      </c>
      <c r="D108" s="12">
        <f>C108/$H$9</f>
        <v>0</v>
      </c>
    </row>
    <row r="109" spans="1:4" x14ac:dyDescent="0.2">
      <c r="A109" s="4">
        <v>38718</v>
      </c>
      <c r="B109" s="4" t="str">
        <f t="shared" si="3"/>
        <v>Jan</v>
      </c>
      <c r="C109" s="2">
        <v>14</v>
      </c>
      <c r="D109" s="12">
        <f>C109/$H$5</f>
        <v>1.1466011466011465</v>
      </c>
    </row>
    <row r="110" spans="1:4" x14ac:dyDescent="0.2">
      <c r="A110" s="4">
        <v>38749</v>
      </c>
      <c r="B110" s="4" t="str">
        <f t="shared" si="3"/>
        <v>Feb</v>
      </c>
      <c r="C110" s="2">
        <v>20.100000000000001</v>
      </c>
      <c r="D110" s="12">
        <f>C110/$H$6</f>
        <v>1.2057588482303538</v>
      </c>
    </row>
    <row r="111" spans="1:4" x14ac:dyDescent="0.2">
      <c r="A111" s="4">
        <v>38777</v>
      </c>
      <c r="B111" s="4" t="str">
        <f t="shared" si="3"/>
        <v>Mar</v>
      </c>
      <c r="C111" s="2">
        <v>21.1</v>
      </c>
      <c r="D111" s="12">
        <f>C111/$H$7</f>
        <v>1.1651021535063502</v>
      </c>
    </row>
    <row r="112" spans="1:4" x14ac:dyDescent="0.2">
      <c r="A112" s="4">
        <v>38808</v>
      </c>
      <c r="B112" s="4" t="str">
        <f t="shared" si="3"/>
        <v>Apr</v>
      </c>
      <c r="C112" s="2">
        <v>32.1</v>
      </c>
      <c r="D112" s="12">
        <f>C112/$H$8</f>
        <v>3.0225988700564974</v>
      </c>
    </row>
    <row r="113" spans="1:4" x14ac:dyDescent="0.2">
      <c r="A113" s="4">
        <v>38838</v>
      </c>
      <c r="B113" s="4" t="str">
        <f t="shared" si="3"/>
        <v>May</v>
      </c>
      <c r="C113" s="2">
        <v>28.4</v>
      </c>
      <c r="D113" s="12">
        <f>C113/$H$8</f>
        <v>2.6741996233521657</v>
      </c>
    </row>
    <row r="114" spans="1:4" x14ac:dyDescent="0.2">
      <c r="A114" s="4">
        <v>38869</v>
      </c>
      <c r="B114" s="4" t="str">
        <f t="shared" si="3"/>
        <v>Jun</v>
      </c>
      <c r="C114" s="2">
        <v>0</v>
      </c>
      <c r="D114" s="12">
        <f>C114/$H$9</f>
        <v>0</v>
      </c>
    </row>
    <row r="115" spans="1:4" x14ac:dyDescent="0.2">
      <c r="A115" s="4">
        <v>39083</v>
      </c>
      <c r="B115" s="4" t="str">
        <f t="shared" si="3"/>
        <v>Jan</v>
      </c>
      <c r="C115" s="2">
        <v>3.2</v>
      </c>
      <c r="D115" s="12">
        <f>C115/$H$5</f>
        <v>0.26208026208026208</v>
      </c>
    </row>
    <row r="116" spans="1:4" x14ac:dyDescent="0.2">
      <c r="A116" s="4">
        <v>39114</v>
      </c>
      <c r="B116" s="4" t="str">
        <f t="shared" si="3"/>
        <v>Feb</v>
      </c>
      <c r="C116" s="2">
        <v>4.5</v>
      </c>
      <c r="D116" s="12">
        <f>C116/$H$6</f>
        <v>0.26994601079784042</v>
      </c>
    </row>
    <row r="117" spans="1:4" x14ac:dyDescent="0.2">
      <c r="A117" s="4">
        <v>39142</v>
      </c>
      <c r="B117" s="4" t="str">
        <f t="shared" si="3"/>
        <v>Mar</v>
      </c>
      <c r="C117" s="2">
        <v>11.6</v>
      </c>
      <c r="D117" s="12">
        <f>C117/$H$7</f>
        <v>0.64053009387078963</v>
      </c>
    </row>
    <row r="118" spans="1:4" x14ac:dyDescent="0.2">
      <c r="A118" s="4">
        <v>39173</v>
      </c>
      <c r="B118" s="4" t="str">
        <f t="shared" si="3"/>
        <v>Apr</v>
      </c>
      <c r="C118" s="2">
        <v>7.3</v>
      </c>
      <c r="D118" s="12">
        <f>C118/$H$8</f>
        <v>0.68738229755178915</v>
      </c>
    </row>
    <row r="119" spans="1:4" x14ac:dyDescent="0.2">
      <c r="A119" s="4">
        <v>39203</v>
      </c>
      <c r="B119" s="4" t="str">
        <f t="shared" si="3"/>
        <v>May</v>
      </c>
      <c r="C119" s="2">
        <v>0</v>
      </c>
      <c r="D119" s="12">
        <f>C119/$H$8</f>
        <v>0</v>
      </c>
    </row>
    <row r="120" spans="1:4" x14ac:dyDescent="0.2">
      <c r="A120" s="4">
        <v>39234</v>
      </c>
      <c r="B120" s="4" t="str">
        <f t="shared" si="3"/>
        <v>Jun</v>
      </c>
      <c r="C120" s="2">
        <v>0</v>
      </c>
      <c r="D120" s="12">
        <f>C120/$H$9</f>
        <v>0</v>
      </c>
    </row>
    <row r="121" spans="1:4" x14ac:dyDescent="0.2">
      <c r="A121" s="4">
        <v>39448</v>
      </c>
      <c r="B121" s="4" t="str">
        <f t="shared" si="3"/>
        <v>Jan</v>
      </c>
      <c r="C121" s="2">
        <v>4.3</v>
      </c>
      <c r="D121" s="12">
        <f>C121/$H$5</f>
        <v>0.35217035217035214</v>
      </c>
    </row>
    <row r="122" spans="1:4" x14ac:dyDescent="0.2">
      <c r="A122" s="4">
        <v>39479</v>
      </c>
      <c r="B122" s="4" t="str">
        <f t="shared" si="3"/>
        <v>Feb</v>
      </c>
      <c r="C122" s="2">
        <v>15.2</v>
      </c>
      <c r="D122" s="12">
        <f>C122/$H$6</f>
        <v>0.91181763647270531</v>
      </c>
    </row>
    <row r="123" spans="1:4" x14ac:dyDescent="0.2">
      <c r="A123" s="4">
        <v>39508</v>
      </c>
      <c r="B123" s="4" t="str">
        <f t="shared" si="3"/>
        <v>Mar</v>
      </c>
      <c r="C123" s="2">
        <v>20</v>
      </c>
      <c r="D123" s="12">
        <f>C123/$H$7</f>
        <v>1.1043622308117063</v>
      </c>
    </row>
    <row r="124" spans="1:4" x14ac:dyDescent="0.2">
      <c r="A124" s="4">
        <v>39539</v>
      </c>
      <c r="B124" s="4" t="str">
        <f t="shared" si="3"/>
        <v>Apr</v>
      </c>
      <c r="C124" s="2">
        <v>17.100000000000001</v>
      </c>
      <c r="D124" s="12">
        <f>C124/$H$8</f>
        <v>1.6101694915254239</v>
      </c>
    </row>
    <row r="125" spans="1:4" x14ac:dyDescent="0.2">
      <c r="A125" s="4">
        <v>39569</v>
      </c>
      <c r="B125" s="4" t="str">
        <f t="shared" si="3"/>
        <v>May</v>
      </c>
      <c r="C125" s="2">
        <v>0.9</v>
      </c>
      <c r="D125" s="12">
        <f>C125/$H$8</f>
        <v>8.4745762711864417E-2</v>
      </c>
    </row>
    <row r="126" spans="1:4" x14ac:dyDescent="0.2">
      <c r="A126" s="4">
        <v>39600</v>
      </c>
      <c r="B126" s="4" t="str">
        <f t="shared" si="3"/>
        <v>Jun</v>
      </c>
      <c r="C126" s="2">
        <v>0.3</v>
      </c>
      <c r="D126" s="12">
        <f>C126/$H$9</f>
        <v>0.33707865168539325</v>
      </c>
    </row>
    <row r="127" spans="1:4" x14ac:dyDescent="0.2">
      <c r="A127" s="4">
        <v>39814</v>
      </c>
      <c r="B127" s="4" t="str">
        <f t="shared" si="3"/>
        <v>Jan</v>
      </c>
      <c r="C127" s="2">
        <v>5.0999999999999996</v>
      </c>
      <c r="D127" s="12">
        <f>C127/$H$5</f>
        <v>0.41769041769041765</v>
      </c>
    </row>
    <row r="128" spans="1:4" x14ac:dyDescent="0.2">
      <c r="A128" s="4">
        <v>39845</v>
      </c>
      <c r="B128" s="4" t="str">
        <f t="shared" si="3"/>
        <v>Feb</v>
      </c>
      <c r="C128" s="2">
        <v>8.1999999999999993</v>
      </c>
      <c r="D128" s="12">
        <f>C128/$H$6</f>
        <v>0.49190161967606472</v>
      </c>
    </row>
    <row r="129" spans="1:4" x14ac:dyDescent="0.2">
      <c r="A129" s="4">
        <v>39965</v>
      </c>
      <c r="B129" s="4" t="str">
        <f t="shared" si="3"/>
        <v>Jun</v>
      </c>
      <c r="C129" s="2">
        <v>0</v>
      </c>
      <c r="D129" s="12">
        <f>C129/$H$9</f>
        <v>0</v>
      </c>
    </row>
    <row r="130" spans="1:4" x14ac:dyDescent="0.2">
      <c r="A130" s="4">
        <v>40179</v>
      </c>
      <c r="B130" s="4" t="str">
        <f t="shared" si="3"/>
        <v>Jan</v>
      </c>
      <c r="C130" s="2">
        <v>6.4</v>
      </c>
      <c r="D130" s="12">
        <f>C130/$H$5</f>
        <v>0.52416052416052417</v>
      </c>
    </row>
    <row r="131" spans="1:4" x14ac:dyDescent="0.2">
      <c r="A131" s="4">
        <v>40210</v>
      </c>
      <c r="B131" s="4" t="str">
        <f t="shared" si="3"/>
        <v>Feb</v>
      </c>
      <c r="C131" s="2">
        <v>12.7</v>
      </c>
      <c r="D131" s="12">
        <f>C131/$H$6</f>
        <v>0.76184763047390514</v>
      </c>
    </row>
    <row r="132" spans="1:4" x14ac:dyDescent="0.2">
      <c r="A132" s="4">
        <v>40238</v>
      </c>
      <c r="B132" s="4" t="str">
        <f t="shared" ref="B132:B163" si="4">TEXT(A132, "mmm")</f>
        <v>Mar</v>
      </c>
      <c r="C132" s="2">
        <v>18.399999999999999</v>
      </c>
      <c r="D132" s="12">
        <f>C132/$H$7</f>
        <v>1.0160132523467698</v>
      </c>
    </row>
    <row r="133" spans="1:4" x14ac:dyDescent="0.2">
      <c r="A133" s="4">
        <v>40269</v>
      </c>
      <c r="B133" s="4" t="str">
        <f t="shared" si="4"/>
        <v>Apr</v>
      </c>
      <c r="C133" s="2">
        <v>18.899999999999999</v>
      </c>
      <c r="D133" s="12">
        <f>C133/$H$8</f>
        <v>1.7796610169491525</v>
      </c>
    </row>
    <row r="134" spans="1:4" x14ac:dyDescent="0.2">
      <c r="A134" s="4">
        <v>40299</v>
      </c>
      <c r="B134" s="4" t="str">
        <f t="shared" si="4"/>
        <v>May</v>
      </c>
      <c r="C134" s="2">
        <v>17.2</v>
      </c>
      <c r="D134" s="12">
        <f>C134/$H$8</f>
        <v>1.6195856873822976</v>
      </c>
    </row>
    <row r="135" spans="1:4" x14ac:dyDescent="0.2">
      <c r="A135" s="4">
        <v>40330</v>
      </c>
      <c r="B135" s="4" t="str">
        <f t="shared" si="4"/>
        <v>Jun</v>
      </c>
      <c r="C135" s="2">
        <v>0.4</v>
      </c>
      <c r="D135" s="12">
        <f>C135/$H$9</f>
        <v>0.44943820224719105</v>
      </c>
    </row>
    <row r="136" spans="1:4" x14ac:dyDescent="0.2">
      <c r="A136" s="4">
        <v>40544</v>
      </c>
      <c r="B136" s="4" t="str">
        <f t="shared" si="4"/>
        <v>Jan</v>
      </c>
      <c r="C136" s="2">
        <v>16.100000000000001</v>
      </c>
      <c r="D136" s="12">
        <f>C136/$H$5</f>
        <v>1.3185913185913185</v>
      </c>
    </row>
    <row r="137" spans="1:4" x14ac:dyDescent="0.2">
      <c r="A137" s="4">
        <v>40575</v>
      </c>
      <c r="B137" s="4" t="str">
        <f t="shared" si="4"/>
        <v>Feb</v>
      </c>
      <c r="C137" s="2">
        <v>15.3</v>
      </c>
      <c r="D137" s="12">
        <f>C137/$H$6</f>
        <v>0.91781643671265745</v>
      </c>
    </row>
    <row r="138" spans="1:4" x14ac:dyDescent="0.2">
      <c r="A138" s="4">
        <v>40695</v>
      </c>
      <c r="B138" s="4" t="str">
        <f t="shared" si="4"/>
        <v>Jun</v>
      </c>
      <c r="C138" s="2">
        <v>0</v>
      </c>
      <c r="D138" s="12">
        <f>C138/$H$9</f>
        <v>0</v>
      </c>
    </row>
    <row r="139" spans="1:4" x14ac:dyDescent="0.2">
      <c r="A139" s="4">
        <v>40909</v>
      </c>
      <c r="B139" s="4" t="str">
        <f t="shared" si="4"/>
        <v>Jan</v>
      </c>
      <c r="C139" s="2">
        <v>1.9</v>
      </c>
      <c r="D139" s="12">
        <f>C139/$H$5</f>
        <v>0.15561015561015559</v>
      </c>
    </row>
    <row r="140" spans="1:4" x14ac:dyDescent="0.2">
      <c r="A140" s="4">
        <v>40940</v>
      </c>
      <c r="B140" s="4" t="str">
        <f t="shared" si="4"/>
        <v>Feb</v>
      </c>
      <c r="C140" s="2">
        <v>4.3</v>
      </c>
      <c r="D140" s="12">
        <f>C140/$H$6</f>
        <v>0.25794841031793636</v>
      </c>
    </row>
    <row r="141" spans="1:4" x14ac:dyDescent="0.2">
      <c r="A141" s="4">
        <v>40969</v>
      </c>
      <c r="B141" s="4" t="str">
        <f t="shared" si="4"/>
        <v>Mar</v>
      </c>
      <c r="C141" s="2">
        <v>5.0999999999999996</v>
      </c>
      <c r="D141" s="12">
        <f>C141/$H$7</f>
        <v>0.2816123688569851</v>
      </c>
    </row>
    <row r="142" spans="1:4" x14ac:dyDescent="0.2">
      <c r="A142" s="4">
        <v>41000</v>
      </c>
      <c r="B142" s="4" t="str">
        <f t="shared" si="4"/>
        <v>Apr</v>
      </c>
      <c r="C142" s="2">
        <v>6.5</v>
      </c>
      <c r="D142" s="12">
        <f>C142/$H$8</f>
        <v>0.61205273069679855</v>
      </c>
    </row>
    <row r="143" spans="1:4" x14ac:dyDescent="0.2">
      <c r="A143" s="4">
        <v>41030</v>
      </c>
      <c r="B143" s="4" t="str">
        <f t="shared" si="4"/>
        <v>May</v>
      </c>
      <c r="C143" s="2">
        <v>0</v>
      </c>
      <c r="D143" s="12">
        <f>C143/$H$8</f>
        <v>0</v>
      </c>
    </row>
    <row r="144" spans="1:4" x14ac:dyDescent="0.2">
      <c r="A144" s="4">
        <v>41061</v>
      </c>
      <c r="B144" s="4" t="str">
        <f t="shared" si="4"/>
        <v>Jun</v>
      </c>
      <c r="C144" s="2">
        <v>0</v>
      </c>
      <c r="D144" s="12">
        <f>C144/$H$9</f>
        <v>0</v>
      </c>
    </row>
    <row r="145" spans="1:4" x14ac:dyDescent="0.2">
      <c r="A145" s="4">
        <v>41275</v>
      </c>
      <c r="B145" s="4" t="str">
        <f t="shared" si="4"/>
        <v>Jan</v>
      </c>
      <c r="C145" s="2">
        <v>11</v>
      </c>
      <c r="D145" s="12">
        <f>C145/$H$5</f>
        <v>0.9009009009009008</v>
      </c>
    </row>
    <row r="146" spans="1:4" x14ac:dyDescent="0.2">
      <c r="A146" s="4">
        <v>41426</v>
      </c>
      <c r="B146" s="4" t="str">
        <f t="shared" si="4"/>
        <v>Jun</v>
      </c>
      <c r="C146" s="2">
        <v>0</v>
      </c>
      <c r="D146" s="12">
        <f>C146/$H$9</f>
        <v>0</v>
      </c>
    </row>
    <row r="147" spans="1:4" x14ac:dyDescent="0.2">
      <c r="A147" s="4">
        <v>41791</v>
      </c>
      <c r="B147" s="4" t="str">
        <f t="shared" si="4"/>
        <v>Jun</v>
      </c>
      <c r="C147" s="2">
        <v>0</v>
      </c>
      <c r="D147" s="12">
        <f>C147/$H$9</f>
        <v>0</v>
      </c>
    </row>
    <row r="148" spans="1:4" x14ac:dyDescent="0.2">
      <c r="A148" s="4">
        <v>42005</v>
      </c>
      <c r="B148" s="4" t="str">
        <f t="shared" si="4"/>
        <v>Jan</v>
      </c>
      <c r="C148" s="2">
        <v>1.7</v>
      </c>
      <c r="D148" s="12">
        <f>C148/$H$5</f>
        <v>0.13923013923013922</v>
      </c>
    </row>
    <row r="149" spans="1:4" x14ac:dyDescent="0.2">
      <c r="A149" s="4">
        <v>42036</v>
      </c>
      <c r="B149" s="4" t="str">
        <f t="shared" si="4"/>
        <v>Feb</v>
      </c>
      <c r="C149" s="2">
        <v>2.8</v>
      </c>
      <c r="D149" s="12">
        <f>C149/$H$6</f>
        <v>0.16796640671865623</v>
      </c>
    </row>
    <row r="150" spans="1:4" x14ac:dyDescent="0.2">
      <c r="A150" s="4">
        <v>42064</v>
      </c>
      <c r="B150" s="4" t="str">
        <f t="shared" si="4"/>
        <v>Mar</v>
      </c>
      <c r="C150" s="2">
        <v>0.8</v>
      </c>
      <c r="D150" s="12">
        <f>C150/$H$7</f>
        <v>4.417448923246825E-2</v>
      </c>
    </row>
    <row r="151" spans="1:4" x14ac:dyDescent="0.2">
      <c r="A151" s="4">
        <v>42095</v>
      </c>
      <c r="B151" s="4" t="str">
        <f t="shared" si="4"/>
        <v>Apr</v>
      </c>
      <c r="C151" s="2">
        <v>0.7</v>
      </c>
      <c r="D151" s="12">
        <f>C151/$H$8</f>
        <v>6.5913370998116755E-2</v>
      </c>
    </row>
    <row r="152" spans="1:4" x14ac:dyDescent="0.2">
      <c r="A152" s="4">
        <v>42125</v>
      </c>
      <c r="B152" s="4" t="str">
        <f t="shared" si="4"/>
        <v>May</v>
      </c>
      <c r="C152" s="2">
        <v>0</v>
      </c>
      <c r="D152" s="12">
        <f>C152/$H$8</f>
        <v>0</v>
      </c>
    </row>
    <row r="153" spans="1:4" x14ac:dyDescent="0.2">
      <c r="A153" s="4">
        <v>42156</v>
      </c>
      <c r="B153" s="4" t="str">
        <f t="shared" si="4"/>
        <v>Jun</v>
      </c>
      <c r="C153" s="2">
        <v>0</v>
      </c>
      <c r="D153" s="12">
        <f>C153/$H$9</f>
        <v>0</v>
      </c>
    </row>
    <row r="154" spans="1:4" x14ac:dyDescent="0.2">
      <c r="A154" s="4">
        <v>42522</v>
      </c>
      <c r="B154" s="4" t="str">
        <f t="shared" si="4"/>
        <v>Jun</v>
      </c>
      <c r="C154" s="2">
        <v>0</v>
      </c>
      <c r="D154" s="12">
        <f>C154/$H$9</f>
        <v>0</v>
      </c>
    </row>
    <row r="155" spans="1:4" x14ac:dyDescent="0.2">
      <c r="A155" s="4">
        <v>42736</v>
      </c>
      <c r="B155" s="4" t="str">
        <f t="shared" si="4"/>
        <v>Jan</v>
      </c>
      <c r="C155" s="2">
        <v>5.9</v>
      </c>
      <c r="D155" s="12">
        <f>C155/$H$5</f>
        <v>0.48321048321048321</v>
      </c>
    </row>
    <row r="156" spans="1:4" x14ac:dyDescent="0.2">
      <c r="A156" s="4">
        <v>42767</v>
      </c>
      <c r="B156" s="4" t="str">
        <f t="shared" si="4"/>
        <v>Feb</v>
      </c>
      <c r="C156" s="2">
        <v>29.6</v>
      </c>
      <c r="D156" s="12">
        <f>C156/$H$6</f>
        <v>1.7756448710257948</v>
      </c>
    </row>
    <row r="157" spans="1:4" x14ac:dyDescent="0.2">
      <c r="A157" s="4">
        <v>42795</v>
      </c>
      <c r="B157" s="4" t="str">
        <f t="shared" si="4"/>
        <v>Mar</v>
      </c>
      <c r="C157" s="2">
        <v>44.8</v>
      </c>
      <c r="D157" s="12">
        <f>C157/$H$7</f>
        <v>2.473771397018222</v>
      </c>
    </row>
    <row r="158" spans="1:4" x14ac:dyDescent="0.2">
      <c r="A158" s="4">
        <v>42826</v>
      </c>
      <c r="B158" s="4" t="str">
        <f t="shared" si="4"/>
        <v>Apr</v>
      </c>
      <c r="C158" s="2">
        <v>44.5</v>
      </c>
      <c r="D158" s="12">
        <f>C158/$H$8</f>
        <v>4.1902071563088512</v>
      </c>
    </row>
    <row r="159" spans="1:4" x14ac:dyDescent="0.2">
      <c r="A159" s="4">
        <v>42856</v>
      </c>
      <c r="B159" s="4" t="str">
        <f t="shared" si="4"/>
        <v>May</v>
      </c>
      <c r="C159" s="2">
        <v>39.1</v>
      </c>
      <c r="D159" s="12">
        <f>C159/$H$8</f>
        <v>3.6817325800376652</v>
      </c>
    </row>
    <row r="160" spans="1:4" x14ac:dyDescent="0.2">
      <c r="A160" s="4">
        <v>42887</v>
      </c>
      <c r="B160" s="4" t="str">
        <f t="shared" si="4"/>
        <v>Jun</v>
      </c>
      <c r="C160" s="2">
        <v>0</v>
      </c>
      <c r="D160" s="12">
        <f>C160/$H$9</f>
        <v>0</v>
      </c>
    </row>
    <row r="161" spans="1:4" x14ac:dyDescent="0.2">
      <c r="A161" s="4">
        <v>43101</v>
      </c>
      <c r="B161" s="4" t="str">
        <f t="shared" si="4"/>
        <v>Jan</v>
      </c>
      <c r="C161" s="2">
        <v>6.9</v>
      </c>
      <c r="D161" s="12">
        <f>C161/$H$5</f>
        <v>0.56511056511056512</v>
      </c>
    </row>
    <row r="162" spans="1:4" x14ac:dyDescent="0.2">
      <c r="A162" s="4">
        <v>43132</v>
      </c>
      <c r="B162" s="4" t="str">
        <f t="shared" si="4"/>
        <v>Feb</v>
      </c>
      <c r="C162" s="2">
        <v>6.9</v>
      </c>
      <c r="D162" s="12">
        <f>C162/$H$6</f>
        <v>0.41391721655668862</v>
      </c>
    </row>
    <row r="163" spans="1:4" x14ac:dyDescent="0.2">
      <c r="A163" s="4">
        <v>43160</v>
      </c>
      <c r="B163" s="4" t="str">
        <f t="shared" si="4"/>
        <v>Mar</v>
      </c>
      <c r="C163" s="2">
        <v>4.7</v>
      </c>
      <c r="D163" s="12">
        <f>C163/$H$7</f>
        <v>0.25952512424075097</v>
      </c>
    </row>
    <row r="164" spans="1:4" x14ac:dyDescent="0.2">
      <c r="A164" s="4">
        <v>43191</v>
      </c>
      <c r="B164" s="4" t="str">
        <f t="shared" ref="B164:B184" si="5">TEXT(A164, "mmm")</f>
        <v>Apr</v>
      </c>
      <c r="C164" s="2">
        <v>12</v>
      </c>
      <c r="D164" s="12">
        <f>C164/$H$8</f>
        <v>1.1299435028248588</v>
      </c>
    </row>
    <row r="165" spans="1:4" x14ac:dyDescent="0.2">
      <c r="A165" s="4">
        <v>43221</v>
      </c>
      <c r="B165" s="4" t="str">
        <f t="shared" si="5"/>
        <v>May</v>
      </c>
      <c r="C165" s="2">
        <v>1.3</v>
      </c>
      <c r="D165" s="12">
        <f>C165/$H$8</f>
        <v>0.12241054613935971</v>
      </c>
    </row>
    <row r="166" spans="1:4" x14ac:dyDescent="0.2">
      <c r="A166" s="4">
        <v>43252</v>
      </c>
      <c r="B166" s="4" t="str">
        <f t="shared" si="5"/>
        <v>Jun</v>
      </c>
      <c r="C166" s="2">
        <v>0</v>
      </c>
      <c r="D166" s="12">
        <f>C166/$H$9</f>
        <v>0</v>
      </c>
    </row>
    <row r="167" spans="1:4" x14ac:dyDescent="0.2">
      <c r="A167" s="4">
        <v>43466</v>
      </c>
      <c r="B167" s="4" t="str">
        <f t="shared" si="5"/>
        <v>Jan</v>
      </c>
      <c r="C167" s="2">
        <v>5.9</v>
      </c>
      <c r="D167" s="12">
        <f>C167/$H$5</f>
        <v>0.48321048321048321</v>
      </c>
    </row>
    <row r="168" spans="1:4" x14ac:dyDescent="0.2">
      <c r="A168" s="4">
        <v>43497</v>
      </c>
      <c r="B168" s="4" t="str">
        <f t="shared" si="5"/>
        <v>Feb</v>
      </c>
      <c r="C168" s="2">
        <v>13.2</v>
      </c>
      <c r="D168" s="12">
        <f>C168/$H$6</f>
        <v>0.79184163167366517</v>
      </c>
    </row>
    <row r="169" spans="1:4" x14ac:dyDescent="0.2">
      <c r="A169" s="4">
        <v>43525</v>
      </c>
      <c r="B169" s="4" t="str">
        <f t="shared" si="5"/>
        <v>Mar</v>
      </c>
      <c r="C169" s="2">
        <v>29.3</v>
      </c>
      <c r="D169" s="12">
        <f>C169/$H$7</f>
        <v>1.6178906681391498</v>
      </c>
    </row>
    <row r="170" spans="1:4" x14ac:dyDescent="0.2">
      <c r="A170" s="4">
        <v>43556</v>
      </c>
      <c r="B170" s="4" t="str">
        <f t="shared" si="5"/>
        <v>Apr</v>
      </c>
      <c r="C170" s="2">
        <v>33.4</v>
      </c>
      <c r="D170" s="12">
        <f>C170/$H$8</f>
        <v>3.1450094161958568</v>
      </c>
    </row>
    <row r="171" spans="1:4" x14ac:dyDescent="0.2">
      <c r="A171" s="4">
        <v>43586</v>
      </c>
      <c r="B171" s="4" t="str">
        <f t="shared" si="5"/>
        <v>May</v>
      </c>
      <c r="C171" s="2">
        <v>19</v>
      </c>
      <c r="D171" s="12">
        <f>C171/$H$8</f>
        <v>1.7890772128060266</v>
      </c>
    </row>
    <row r="172" spans="1:4" x14ac:dyDescent="0.2">
      <c r="A172" s="4">
        <v>43617</v>
      </c>
      <c r="B172" s="4" t="str">
        <f t="shared" si="5"/>
        <v>Jun</v>
      </c>
      <c r="C172" s="2">
        <v>0</v>
      </c>
      <c r="D172" s="12">
        <f>C172/$H$9</f>
        <v>0</v>
      </c>
    </row>
    <row r="173" spans="1:4" x14ac:dyDescent="0.2">
      <c r="A173" s="4">
        <v>43831</v>
      </c>
      <c r="B173" s="4" t="str">
        <f t="shared" si="5"/>
        <v>Jan</v>
      </c>
      <c r="C173" s="2">
        <v>6.6</v>
      </c>
      <c r="D173" s="12">
        <f>C173/$H$5</f>
        <v>0.54054054054054046</v>
      </c>
    </row>
    <row r="174" spans="1:4" x14ac:dyDescent="0.2">
      <c r="A174" s="4">
        <v>43862</v>
      </c>
      <c r="B174" s="4" t="str">
        <f t="shared" si="5"/>
        <v>Feb</v>
      </c>
      <c r="C174" s="2">
        <v>7.5</v>
      </c>
      <c r="D174" s="12">
        <f>C174/$H$6</f>
        <v>0.44991001799640068</v>
      </c>
    </row>
    <row r="175" spans="1:4" x14ac:dyDescent="0.2">
      <c r="A175" s="4">
        <v>43891</v>
      </c>
      <c r="B175" s="4" t="str">
        <f t="shared" si="5"/>
        <v>Mar</v>
      </c>
      <c r="C175" s="2">
        <v>4.7</v>
      </c>
      <c r="D175" s="12">
        <f>C175/$H$7</f>
        <v>0.25952512424075097</v>
      </c>
    </row>
    <row r="176" spans="1:4" x14ac:dyDescent="0.2">
      <c r="A176" s="4">
        <v>43922</v>
      </c>
      <c r="B176" s="4" t="str">
        <f t="shared" si="5"/>
        <v>Apr</v>
      </c>
      <c r="C176" s="2">
        <v>4.2</v>
      </c>
      <c r="D176" s="12">
        <f>C176/$H$8</f>
        <v>0.39548022598870058</v>
      </c>
    </row>
    <row r="177" spans="1:4" x14ac:dyDescent="0.2">
      <c r="A177" s="4">
        <v>43952</v>
      </c>
      <c r="B177" s="4" t="str">
        <f t="shared" si="5"/>
        <v>May</v>
      </c>
      <c r="C177" s="2">
        <v>0</v>
      </c>
      <c r="D177" s="12">
        <f>C177/$H$8</f>
        <v>0</v>
      </c>
    </row>
    <row r="178" spans="1:4" x14ac:dyDescent="0.2">
      <c r="A178" s="4">
        <v>43983</v>
      </c>
      <c r="B178" s="4" t="str">
        <f t="shared" si="5"/>
        <v>Jun</v>
      </c>
      <c r="C178" s="2">
        <v>0</v>
      </c>
      <c r="D178" s="12">
        <f>C178/$H$9</f>
        <v>0</v>
      </c>
    </row>
    <row r="179" spans="1:4" x14ac:dyDescent="0.2">
      <c r="A179" s="4">
        <v>44197</v>
      </c>
      <c r="B179" s="4" t="str">
        <f t="shared" si="5"/>
        <v>Jan</v>
      </c>
      <c r="C179" s="2">
        <v>3.4</v>
      </c>
      <c r="D179" s="12">
        <f>C179/$H$5</f>
        <v>0.27846027846027843</v>
      </c>
    </row>
    <row r="180" spans="1:4" x14ac:dyDescent="0.2">
      <c r="A180" s="4">
        <v>44228</v>
      </c>
      <c r="B180" s="4" t="str">
        <f t="shared" si="5"/>
        <v>Feb</v>
      </c>
      <c r="C180" s="2">
        <v>8.6</v>
      </c>
      <c r="D180" s="12">
        <f>C180/$H$6</f>
        <v>0.51589682063587272</v>
      </c>
    </row>
    <row r="181" spans="1:4" x14ac:dyDescent="0.2">
      <c r="A181" s="4">
        <v>44256</v>
      </c>
      <c r="B181" s="4" t="str">
        <f t="shared" si="5"/>
        <v>Mar</v>
      </c>
      <c r="C181" s="2">
        <v>9.3000000000000007</v>
      </c>
      <c r="D181" s="12">
        <f>C181/$H$7</f>
        <v>0.51352843732744347</v>
      </c>
    </row>
    <row r="182" spans="1:4" x14ac:dyDescent="0.2">
      <c r="A182" s="4">
        <v>44287</v>
      </c>
      <c r="B182" s="4" t="str">
        <f t="shared" si="5"/>
        <v>Apr</v>
      </c>
      <c r="C182" s="2">
        <v>9.4</v>
      </c>
      <c r="D182" s="12">
        <f>C182/$H$8</f>
        <v>0.88512241054613949</v>
      </c>
    </row>
    <row r="183" spans="1:4" x14ac:dyDescent="0.2">
      <c r="A183" s="4">
        <v>44317</v>
      </c>
      <c r="B183" s="4" t="str">
        <f t="shared" si="5"/>
        <v>May</v>
      </c>
      <c r="C183" s="2">
        <v>0</v>
      </c>
      <c r="D183" s="12">
        <f>C183/$H$8</f>
        <v>0</v>
      </c>
    </row>
    <row r="184" spans="1:4" x14ac:dyDescent="0.2">
      <c r="A184" s="4">
        <v>44348</v>
      </c>
      <c r="B184" s="4" t="str">
        <f t="shared" si="5"/>
        <v>Jun</v>
      </c>
      <c r="C184" s="2">
        <v>0</v>
      </c>
      <c r="D184" s="12">
        <f>C184/$H$9</f>
        <v>0</v>
      </c>
    </row>
    <row r="186" spans="1:4" x14ac:dyDescent="0.2">
      <c r="A186" s="8" t="s">
        <v>13</v>
      </c>
      <c r="B186" s="8"/>
      <c r="C186" s="8">
        <f>AVERAGE(C4:C184)</f>
        <v>10.655248618784531</v>
      </c>
    </row>
  </sheetData>
  <autoFilter ref="A3:D184" xr:uid="{4C86C815-F67D-9C42-B0F0-1BC83D605CE8}">
    <sortState xmlns:xlrd2="http://schemas.microsoft.com/office/spreadsheetml/2017/richdata2" ref="A4:D184">
      <sortCondition ref="A3:A184"/>
    </sortState>
  </autoFilter>
  <conditionalFormatting sqref="D1:D2 D4:D1048576">
    <cfRule type="top10" dxfId="7" priority="5" percent="1" bottom="1" rank="10"/>
    <cfRule type="top10" dxfId="6" priority="6" percent="1" rank="10"/>
  </conditionalFormatting>
  <conditionalFormatting sqref="D3">
    <cfRule type="top10" dxfId="5" priority="1" percent="1" bottom="1" rank="10"/>
    <cfRule type="top10" dxfId="4" priority="2" percent="1" rank="10"/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5393-66A9-CF41-BD06-34A16442130C}">
  <dimension ref="A3:B505"/>
  <sheetViews>
    <sheetView workbookViewId="0">
      <selection activeCell="O33" sqref="O33"/>
    </sheetView>
  </sheetViews>
  <sheetFormatPr baseColWidth="10" defaultRowHeight="16" x14ac:dyDescent="0.2"/>
  <cols>
    <col min="2" max="2" width="37.1640625" bestFit="1" customWidth="1"/>
  </cols>
  <sheetData>
    <row r="3" spans="1:2" x14ac:dyDescent="0.2">
      <c r="A3" s="3" t="s">
        <v>0</v>
      </c>
      <c r="B3" s="3" t="s">
        <v>2</v>
      </c>
    </row>
    <row r="4" spans="1:2" x14ac:dyDescent="0.2">
      <c r="A4" s="1">
        <v>29252</v>
      </c>
      <c r="B4" s="2">
        <v>21.7</v>
      </c>
    </row>
    <row r="5" spans="1:2" x14ac:dyDescent="0.2">
      <c r="A5" s="1">
        <v>29281</v>
      </c>
      <c r="B5" s="2">
        <v>31.7</v>
      </c>
    </row>
    <row r="6" spans="1:2" x14ac:dyDescent="0.2">
      <c r="A6" s="1">
        <v>29312</v>
      </c>
      <c r="B6" s="2">
        <v>37.799999999999997</v>
      </c>
    </row>
    <row r="7" spans="1:2" x14ac:dyDescent="0.2">
      <c r="A7" s="1">
        <v>29342</v>
      </c>
      <c r="B7" s="2">
        <v>25.9</v>
      </c>
    </row>
    <row r="8" spans="1:2" x14ac:dyDescent="0.2">
      <c r="A8" s="1">
        <v>29373</v>
      </c>
      <c r="B8" s="2"/>
    </row>
    <row r="9" spans="1:2" x14ac:dyDescent="0.2">
      <c r="A9" s="1">
        <v>29403</v>
      </c>
      <c r="B9" s="2"/>
    </row>
    <row r="10" spans="1:2" x14ac:dyDescent="0.2">
      <c r="A10" s="1">
        <v>29434</v>
      </c>
      <c r="B10" s="2"/>
    </row>
    <row r="11" spans="1:2" x14ac:dyDescent="0.2">
      <c r="A11" s="1">
        <v>29465</v>
      </c>
      <c r="B11" s="2"/>
    </row>
    <row r="12" spans="1:2" x14ac:dyDescent="0.2">
      <c r="A12" s="1">
        <v>29495</v>
      </c>
      <c r="B12" s="2"/>
    </row>
    <row r="13" spans="1:2" x14ac:dyDescent="0.2">
      <c r="A13" s="1">
        <v>29526</v>
      </c>
      <c r="B13" s="2"/>
    </row>
    <row r="14" spans="1:2" x14ac:dyDescent="0.2">
      <c r="A14" s="1">
        <v>29556</v>
      </c>
      <c r="B14" s="2">
        <v>1.1000000000000001</v>
      </c>
    </row>
    <row r="15" spans="1:2" x14ac:dyDescent="0.2">
      <c r="A15" s="1">
        <v>29587</v>
      </c>
      <c r="B15" s="2">
        <v>3</v>
      </c>
    </row>
    <row r="16" spans="1:2" x14ac:dyDescent="0.2">
      <c r="A16" s="1">
        <v>29618</v>
      </c>
      <c r="B16" s="2">
        <v>8.4</v>
      </c>
    </row>
    <row r="17" spans="1:2" x14ac:dyDescent="0.2">
      <c r="A17" s="1">
        <v>29646</v>
      </c>
      <c r="B17" s="2">
        <v>12.2</v>
      </c>
    </row>
    <row r="18" spans="1:2" x14ac:dyDescent="0.2">
      <c r="A18" s="1">
        <v>29677</v>
      </c>
      <c r="B18" s="2">
        <v>22.7</v>
      </c>
    </row>
    <row r="19" spans="1:2" x14ac:dyDescent="0.2">
      <c r="A19" s="1">
        <v>29707</v>
      </c>
      <c r="B19" s="2">
        <v>4</v>
      </c>
    </row>
    <row r="20" spans="1:2" x14ac:dyDescent="0.2">
      <c r="A20" s="1">
        <v>29738</v>
      </c>
      <c r="B20" s="2"/>
    </row>
    <row r="21" spans="1:2" x14ac:dyDescent="0.2">
      <c r="A21" s="1">
        <v>29768</v>
      </c>
      <c r="B21" s="2"/>
    </row>
    <row r="22" spans="1:2" x14ac:dyDescent="0.2">
      <c r="A22" s="1">
        <v>29799</v>
      </c>
      <c r="B22" s="2"/>
    </row>
    <row r="23" spans="1:2" x14ac:dyDescent="0.2">
      <c r="A23" s="1">
        <v>29830</v>
      </c>
      <c r="B23" s="2"/>
    </row>
    <row r="24" spans="1:2" x14ac:dyDescent="0.2">
      <c r="A24" s="1">
        <v>29860</v>
      </c>
      <c r="B24" s="2"/>
    </row>
    <row r="25" spans="1:2" x14ac:dyDescent="0.2">
      <c r="A25" s="1">
        <v>29891</v>
      </c>
      <c r="B25" s="2">
        <v>3.5</v>
      </c>
    </row>
    <row r="26" spans="1:2" x14ac:dyDescent="0.2">
      <c r="A26" s="1">
        <v>29921</v>
      </c>
      <c r="B26" s="2">
        <v>7.9</v>
      </c>
    </row>
    <row r="27" spans="1:2" x14ac:dyDescent="0.2">
      <c r="A27" s="1">
        <v>29952</v>
      </c>
      <c r="B27" s="2">
        <v>14</v>
      </c>
    </row>
    <row r="28" spans="1:2" x14ac:dyDescent="0.2">
      <c r="A28" s="1">
        <v>29983</v>
      </c>
      <c r="B28" s="2">
        <v>26.2</v>
      </c>
    </row>
    <row r="29" spans="1:2" x14ac:dyDescent="0.2">
      <c r="A29" s="1">
        <v>30011</v>
      </c>
      <c r="B29" s="2">
        <v>30.6</v>
      </c>
    </row>
    <row r="30" spans="1:2" x14ac:dyDescent="0.2">
      <c r="A30" s="1">
        <v>30042</v>
      </c>
      <c r="B30" s="2">
        <v>36.200000000000003</v>
      </c>
    </row>
    <row r="31" spans="1:2" x14ac:dyDescent="0.2">
      <c r="A31" s="1">
        <v>30072</v>
      </c>
      <c r="B31" s="2">
        <v>27.6</v>
      </c>
    </row>
    <row r="32" spans="1:2" x14ac:dyDescent="0.2">
      <c r="A32" s="1">
        <v>30103</v>
      </c>
      <c r="B32" s="2"/>
    </row>
    <row r="33" spans="1:2" x14ac:dyDescent="0.2">
      <c r="A33" s="1">
        <v>30133</v>
      </c>
      <c r="B33" s="2"/>
    </row>
    <row r="34" spans="1:2" x14ac:dyDescent="0.2">
      <c r="A34" s="1">
        <v>30164</v>
      </c>
      <c r="B34" s="2"/>
    </row>
    <row r="35" spans="1:2" x14ac:dyDescent="0.2">
      <c r="A35" s="1">
        <v>30195</v>
      </c>
      <c r="B35" s="2"/>
    </row>
    <row r="36" spans="1:2" x14ac:dyDescent="0.2">
      <c r="A36" s="1">
        <v>30225</v>
      </c>
      <c r="B36" s="2"/>
    </row>
    <row r="37" spans="1:2" x14ac:dyDescent="0.2">
      <c r="A37" s="1">
        <v>30256</v>
      </c>
      <c r="B37" s="2">
        <v>3.1</v>
      </c>
    </row>
    <row r="38" spans="1:2" x14ac:dyDescent="0.2">
      <c r="A38" s="1">
        <v>30286</v>
      </c>
      <c r="B38" s="2">
        <v>12.4</v>
      </c>
    </row>
    <row r="39" spans="1:2" x14ac:dyDescent="0.2">
      <c r="A39" s="1">
        <v>30317</v>
      </c>
      <c r="B39" s="2">
        <v>21.6</v>
      </c>
    </row>
    <row r="40" spans="1:2" x14ac:dyDescent="0.2">
      <c r="A40" s="1">
        <v>30348</v>
      </c>
      <c r="B40" s="2">
        <v>31.3</v>
      </c>
    </row>
    <row r="41" spans="1:2" x14ac:dyDescent="0.2">
      <c r="A41" s="1">
        <v>30376</v>
      </c>
      <c r="B41" s="2">
        <v>42.4</v>
      </c>
    </row>
    <row r="42" spans="1:2" x14ac:dyDescent="0.2">
      <c r="A42" s="1">
        <v>30407</v>
      </c>
      <c r="B42" s="2">
        <v>52.1</v>
      </c>
    </row>
    <row r="43" spans="1:2" x14ac:dyDescent="0.2">
      <c r="A43" s="1">
        <v>30437</v>
      </c>
      <c r="B43" s="2">
        <v>53</v>
      </c>
    </row>
    <row r="44" spans="1:2" x14ac:dyDescent="0.2">
      <c r="A44" s="1">
        <v>30468</v>
      </c>
      <c r="B44" s="2">
        <v>33.5</v>
      </c>
    </row>
    <row r="45" spans="1:2" x14ac:dyDescent="0.2">
      <c r="A45" s="1">
        <v>30498</v>
      </c>
      <c r="B45" s="2">
        <v>0.2</v>
      </c>
    </row>
    <row r="46" spans="1:2" x14ac:dyDescent="0.2">
      <c r="A46" s="1">
        <v>30529</v>
      </c>
      <c r="B46" s="2"/>
    </row>
    <row r="47" spans="1:2" x14ac:dyDescent="0.2">
      <c r="A47" s="1">
        <v>30560</v>
      </c>
      <c r="B47" s="2"/>
    </row>
    <row r="48" spans="1:2" x14ac:dyDescent="0.2">
      <c r="A48" s="1">
        <v>30590</v>
      </c>
      <c r="B48" s="2"/>
    </row>
    <row r="49" spans="1:2" x14ac:dyDescent="0.2">
      <c r="A49" s="1">
        <v>30621</v>
      </c>
      <c r="B49" s="2"/>
    </row>
    <row r="50" spans="1:2" x14ac:dyDescent="0.2">
      <c r="A50" s="1">
        <v>30651</v>
      </c>
      <c r="B50" s="2">
        <v>9</v>
      </c>
    </row>
    <row r="51" spans="1:2" x14ac:dyDescent="0.2">
      <c r="A51" s="1">
        <v>30682</v>
      </c>
      <c r="B51" s="2">
        <v>20.5</v>
      </c>
    </row>
    <row r="52" spans="1:2" x14ac:dyDescent="0.2">
      <c r="A52" s="1">
        <v>30713</v>
      </c>
      <c r="B52" s="2">
        <v>21.1</v>
      </c>
    </row>
    <row r="53" spans="1:2" x14ac:dyDescent="0.2">
      <c r="A53" s="1">
        <v>30742</v>
      </c>
      <c r="B53" s="2">
        <v>26.9</v>
      </c>
    </row>
    <row r="54" spans="1:2" x14ac:dyDescent="0.2">
      <c r="A54" s="1">
        <v>30773</v>
      </c>
      <c r="B54" s="2">
        <v>22.8</v>
      </c>
    </row>
    <row r="55" spans="1:2" x14ac:dyDescent="0.2">
      <c r="A55" s="1">
        <v>30803</v>
      </c>
      <c r="B55" s="2">
        <v>11.9</v>
      </c>
    </row>
    <row r="56" spans="1:2" x14ac:dyDescent="0.2">
      <c r="A56" s="1">
        <v>30834</v>
      </c>
      <c r="B56" s="2"/>
    </row>
    <row r="57" spans="1:2" x14ac:dyDescent="0.2">
      <c r="A57" s="1">
        <v>30864</v>
      </c>
      <c r="B57" s="2"/>
    </row>
    <row r="58" spans="1:2" x14ac:dyDescent="0.2">
      <c r="A58" s="1">
        <v>30895</v>
      </c>
      <c r="B58" s="2"/>
    </row>
    <row r="59" spans="1:2" x14ac:dyDescent="0.2">
      <c r="A59" s="1">
        <v>30926</v>
      </c>
      <c r="B59" s="2"/>
    </row>
    <row r="60" spans="1:2" x14ac:dyDescent="0.2">
      <c r="A60" s="1">
        <v>30956</v>
      </c>
      <c r="B60" s="2"/>
    </row>
    <row r="61" spans="1:2" x14ac:dyDescent="0.2">
      <c r="A61" s="1">
        <v>30987</v>
      </c>
      <c r="B61" s="2">
        <v>2.2999999999999998</v>
      </c>
    </row>
    <row r="62" spans="1:2" x14ac:dyDescent="0.2">
      <c r="A62" s="1">
        <v>31017</v>
      </c>
      <c r="B62" s="2">
        <v>9.8000000000000007</v>
      </c>
    </row>
    <row r="63" spans="1:2" x14ac:dyDescent="0.2">
      <c r="A63" s="1">
        <v>31048</v>
      </c>
      <c r="B63" s="2">
        <v>11.8</v>
      </c>
    </row>
    <row r="64" spans="1:2" x14ac:dyDescent="0.2">
      <c r="A64" s="1">
        <v>31079</v>
      </c>
      <c r="B64" s="2">
        <v>12.2</v>
      </c>
    </row>
    <row r="65" spans="1:2" x14ac:dyDescent="0.2">
      <c r="A65" s="1">
        <v>31107</v>
      </c>
      <c r="B65" s="2">
        <v>14.2</v>
      </c>
    </row>
    <row r="66" spans="1:2" x14ac:dyDescent="0.2">
      <c r="A66" s="1">
        <v>31138</v>
      </c>
      <c r="B66" s="2">
        <v>19.600000000000001</v>
      </c>
    </row>
    <row r="67" spans="1:2" x14ac:dyDescent="0.2">
      <c r="A67" s="1">
        <v>31168</v>
      </c>
      <c r="B67" s="2">
        <v>1.2</v>
      </c>
    </row>
    <row r="68" spans="1:2" x14ac:dyDescent="0.2">
      <c r="A68" s="1">
        <v>31199</v>
      </c>
      <c r="B68" s="2"/>
    </row>
    <row r="69" spans="1:2" x14ac:dyDescent="0.2">
      <c r="A69" s="1">
        <v>31229</v>
      </c>
      <c r="B69" s="2"/>
    </row>
    <row r="70" spans="1:2" x14ac:dyDescent="0.2">
      <c r="A70" s="1">
        <v>31260</v>
      </c>
      <c r="B70" s="2"/>
    </row>
    <row r="71" spans="1:2" x14ac:dyDescent="0.2">
      <c r="A71" s="1">
        <v>31291</v>
      </c>
      <c r="B71" s="2"/>
    </row>
    <row r="72" spans="1:2" x14ac:dyDescent="0.2">
      <c r="A72" s="1">
        <v>31321</v>
      </c>
      <c r="B72" s="2"/>
    </row>
    <row r="73" spans="1:2" x14ac:dyDescent="0.2">
      <c r="A73" s="1">
        <v>31352</v>
      </c>
      <c r="B73" s="2"/>
    </row>
    <row r="74" spans="1:2" x14ac:dyDescent="0.2">
      <c r="A74" s="1">
        <v>31382</v>
      </c>
      <c r="B74" s="2">
        <v>5.8</v>
      </c>
    </row>
    <row r="75" spans="1:2" x14ac:dyDescent="0.2">
      <c r="A75" s="1">
        <v>31413</v>
      </c>
      <c r="B75" s="2">
        <v>10.1</v>
      </c>
    </row>
    <row r="76" spans="1:2" x14ac:dyDescent="0.2">
      <c r="A76" s="1">
        <v>31444</v>
      </c>
      <c r="B76" s="2">
        <v>12.7</v>
      </c>
    </row>
    <row r="77" spans="1:2" x14ac:dyDescent="0.2">
      <c r="A77" s="1">
        <v>31472</v>
      </c>
      <c r="B77" s="2">
        <v>33.700000000000003</v>
      </c>
    </row>
    <row r="78" spans="1:2" x14ac:dyDescent="0.2">
      <c r="A78" s="1">
        <v>31503</v>
      </c>
      <c r="B78" s="2">
        <v>36</v>
      </c>
    </row>
    <row r="79" spans="1:2" x14ac:dyDescent="0.2">
      <c r="A79" s="1">
        <v>31533</v>
      </c>
      <c r="B79" s="2">
        <v>16.100000000000001</v>
      </c>
    </row>
    <row r="80" spans="1:2" x14ac:dyDescent="0.2">
      <c r="A80" s="1">
        <v>31564</v>
      </c>
      <c r="B80" s="2"/>
    </row>
    <row r="81" spans="1:2" x14ac:dyDescent="0.2">
      <c r="A81" s="1">
        <v>31594</v>
      </c>
      <c r="B81" s="2"/>
    </row>
    <row r="82" spans="1:2" x14ac:dyDescent="0.2">
      <c r="A82" s="1">
        <v>31625</v>
      </c>
      <c r="B82" s="2"/>
    </row>
    <row r="83" spans="1:2" x14ac:dyDescent="0.2">
      <c r="A83" s="1">
        <v>31656</v>
      </c>
      <c r="B83" s="2"/>
    </row>
    <row r="84" spans="1:2" x14ac:dyDescent="0.2">
      <c r="A84" s="1">
        <v>31686</v>
      </c>
      <c r="B84" s="2"/>
    </row>
    <row r="85" spans="1:2" x14ac:dyDescent="0.2">
      <c r="A85" s="1">
        <v>31717</v>
      </c>
      <c r="B85" s="2"/>
    </row>
    <row r="86" spans="1:2" x14ac:dyDescent="0.2">
      <c r="A86" s="1">
        <v>31747</v>
      </c>
      <c r="B86" s="2"/>
    </row>
    <row r="87" spans="1:2" x14ac:dyDescent="0.2">
      <c r="A87" s="1">
        <v>31778</v>
      </c>
      <c r="B87" s="2">
        <v>0</v>
      </c>
    </row>
    <row r="88" spans="1:2" x14ac:dyDescent="0.2">
      <c r="A88" s="1">
        <v>31809</v>
      </c>
      <c r="B88" s="2">
        <v>3</v>
      </c>
    </row>
    <row r="89" spans="1:2" x14ac:dyDescent="0.2">
      <c r="A89" s="1">
        <v>31837</v>
      </c>
      <c r="B89" s="2">
        <v>8.5</v>
      </c>
    </row>
    <row r="90" spans="1:2" x14ac:dyDescent="0.2">
      <c r="A90" s="1">
        <v>31868</v>
      </c>
      <c r="B90" s="2">
        <v>11.2</v>
      </c>
    </row>
    <row r="91" spans="1:2" x14ac:dyDescent="0.2">
      <c r="A91" s="1">
        <v>31898</v>
      </c>
      <c r="B91" s="2"/>
    </row>
    <row r="92" spans="1:2" x14ac:dyDescent="0.2">
      <c r="A92" s="1">
        <v>31929</v>
      </c>
      <c r="B92" s="2"/>
    </row>
    <row r="93" spans="1:2" x14ac:dyDescent="0.2">
      <c r="A93" s="1">
        <v>31959</v>
      </c>
      <c r="B93" s="2"/>
    </row>
    <row r="94" spans="1:2" x14ac:dyDescent="0.2">
      <c r="A94" s="1">
        <v>31990</v>
      </c>
      <c r="B94" s="2"/>
    </row>
    <row r="95" spans="1:2" x14ac:dyDescent="0.2">
      <c r="A95" s="1">
        <v>32021</v>
      </c>
      <c r="B95" s="2"/>
    </row>
    <row r="96" spans="1:2" x14ac:dyDescent="0.2">
      <c r="A96" s="1">
        <v>32051</v>
      </c>
      <c r="B96" s="2"/>
    </row>
    <row r="97" spans="1:2" x14ac:dyDescent="0.2">
      <c r="A97" s="1">
        <v>32082</v>
      </c>
      <c r="B97" s="2">
        <v>0.8</v>
      </c>
    </row>
    <row r="98" spans="1:2" x14ac:dyDescent="0.2">
      <c r="A98" s="1">
        <v>32112</v>
      </c>
      <c r="B98" s="2">
        <v>3</v>
      </c>
    </row>
    <row r="99" spans="1:2" x14ac:dyDescent="0.2">
      <c r="A99" s="1">
        <v>32143</v>
      </c>
      <c r="B99" s="2">
        <v>7.2</v>
      </c>
    </row>
    <row r="100" spans="1:2" x14ac:dyDescent="0.2">
      <c r="A100" s="1">
        <v>32174</v>
      </c>
      <c r="B100" s="2">
        <v>13.9</v>
      </c>
    </row>
    <row r="101" spans="1:2" x14ac:dyDescent="0.2">
      <c r="A101" s="1">
        <v>32203</v>
      </c>
      <c r="B101" s="2">
        <v>13.2</v>
      </c>
    </row>
    <row r="102" spans="1:2" x14ac:dyDescent="0.2">
      <c r="A102" s="1">
        <v>32234</v>
      </c>
      <c r="B102" s="2">
        <v>8.8000000000000007</v>
      </c>
    </row>
    <row r="103" spans="1:2" x14ac:dyDescent="0.2">
      <c r="A103" s="1">
        <v>32264</v>
      </c>
      <c r="B103" s="2"/>
    </row>
    <row r="104" spans="1:2" x14ac:dyDescent="0.2">
      <c r="A104" s="1">
        <v>32295</v>
      </c>
      <c r="B104" s="2"/>
    </row>
    <row r="105" spans="1:2" x14ac:dyDescent="0.2">
      <c r="A105" s="1">
        <v>32325</v>
      </c>
      <c r="B105" s="2"/>
    </row>
    <row r="106" spans="1:2" x14ac:dyDescent="0.2">
      <c r="A106" s="1">
        <v>32356</v>
      </c>
      <c r="B106" s="2"/>
    </row>
    <row r="107" spans="1:2" x14ac:dyDescent="0.2">
      <c r="A107" s="1">
        <v>32387</v>
      </c>
      <c r="B107" s="2"/>
    </row>
    <row r="108" spans="1:2" x14ac:dyDescent="0.2">
      <c r="A108" s="1">
        <v>32417</v>
      </c>
      <c r="B108" s="2"/>
    </row>
    <row r="109" spans="1:2" x14ac:dyDescent="0.2">
      <c r="A109" s="1">
        <v>32448</v>
      </c>
      <c r="B109" s="2"/>
    </row>
    <row r="110" spans="1:2" x14ac:dyDescent="0.2">
      <c r="A110" s="1">
        <v>32478</v>
      </c>
      <c r="B110" s="2">
        <v>1.8</v>
      </c>
    </row>
    <row r="111" spans="1:2" x14ac:dyDescent="0.2">
      <c r="A111" s="1">
        <v>32509</v>
      </c>
      <c r="B111" s="2">
        <v>8</v>
      </c>
    </row>
    <row r="112" spans="1:2" x14ac:dyDescent="0.2">
      <c r="A112" s="1">
        <v>32540</v>
      </c>
      <c r="B112" s="2">
        <v>9.1</v>
      </c>
    </row>
    <row r="113" spans="1:2" x14ac:dyDescent="0.2">
      <c r="A113" s="1">
        <v>32568</v>
      </c>
      <c r="B113" s="2">
        <v>11</v>
      </c>
    </row>
    <row r="114" spans="1:2" x14ac:dyDescent="0.2">
      <c r="A114" s="1">
        <v>32599</v>
      </c>
      <c r="B114" s="2">
        <v>16.2</v>
      </c>
    </row>
    <row r="115" spans="1:2" x14ac:dyDescent="0.2">
      <c r="A115" s="1">
        <v>32629</v>
      </c>
      <c r="B115" s="2"/>
    </row>
    <row r="116" spans="1:2" x14ac:dyDescent="0.2">
      <c r="A116" s="1">
        <v>32660</v>
      </c>
      <c r="B116" s="2"/>
    </row>
    <row r="117" spans="1:2" x14ac:dyDescent="0.2">
      <c r="A117" s="1">
        <v>32690</v>
      </c>
      <c r="B117" s="2"/>
    </row>
    <row r="118" spans="1:2" x14ac:dyDescent="0.2">
      <c r="A118" s="1">
        <v>32721</v>
      </c>
      <c r="B118" s="2"/>
    </row>
    <row r="119" spans="1:2" x14ac:dyDescent="0.2">
      <c r="A119" s="1">
        <v>32752</v>
      </c>
      <c r="B119" s="2"/>
    </row>
    <row r="120" spans="1:2" x14ac:dyDescent="0.2">
      <c r="A120" s="1">
        <v>32782</v>
      </c>
      <c r="B120" s="2"/>
    </row>
    <row r="121" spans="1:2" x14ac:dyDescent="0.2">
      <c r="A121" s="1">
        <v>32813</v>
      </c>
      <c r="B121" s="2">
        <v>0.6</v>
      </c>
    </row>
    <row r="122" spans="1:2" x14ac:dyDescent="0.2">
      <c r="A122" s="1">
        <v>32843</v>
      </c>
      <c r="B122" s="2">
        <v>1.5</v>
      </c>
    </row>
    <row r="123" spans="1:2" x14ac:dyDescent="0.2">
      <c r="A123" s="1">
        <v>32874</v>
      </c>
      <c r="B123" s="2">
        <v>1.6</v>
      </c>
    </row>
    <row r="124" spans="1:2" x14ac:dyDescent="0.2">
      <c r="A124" s="1">
        <v>32905</v>
      </c>
      <c r="B124" s="2">
        <v>5</v>
      </c>
    </row>
    <row r="125" spans="1:2" x14ac:dyDescent="0.2">
      <c r="A125" s="1">
        <v>32933</v>
      </c>
      <c r="B125" s="2">
        <v>10</v>
      </c>
    </row>
    <row r="126" spans="1:2" x14ac:dyDescent="0.2">
      <c r="A126" s="1">
        <v>32964</v>
      </c>
      <c r="B126" s="2">
        <v>8.4</v>
      </c>
    </row>
    <row r="127" spans="1:2" x14ac:dyDescent="0.2">
      <c r="A127" s="1">
        <v>32994</v>
      </c>
      <c r="B127" s="2">
        <v>0</v>
      </c>
    </row>
    <row r="128" spans="1:2" x14ac:dyDescent="0.2">
      <c r="A128" s="1">
        <v>33025</v>
      </c>
      <c r="B128" s="2">
        <v>0</v>
      </c>
    </row>
    <row r="129" spans="1:2" x14ac:dyDescent="0.2">
      <c r="A129" s="1">
        <v>33055</v>
      </c>
      <c r="B129" s="2"/>
    </row>
    <row r="130" spans="1:2" x14ac:dyDescent="0.2">
      <c r="A130" s="1">
        <v>33086</v>
      </c>
      <c r="B130" s="2"/>
    </row>
    <row r="131" spans="1:2" x14ac:dyDescent="0.2">
      <c r="A131" s="1">
        <v>33117</v>
      </c>
      <c r="B131" s="2"/>
    </row>
    <row r="132" spans="1:2" x14ac:dyDescent="0.2">
      <c r="A132" s="1">
        <v>33147</v>
      </c>
      <c r="B132" s="2"/>
    </row>
    <row r="133" spans="1:2" x14ac:dyDescent="0.2">
      <c r="A133" s="1">
        <v>33178</v>
      </c>
      <c r="B133" s="2"/>
    </row>
    <row r="134" spans="1:2" x14ac:dyDescent="0.2">
      <c r="A134" s="1">
        <v>33208</v>
      </c>
      <c r="B134" s="2"/>
    </row>
    <row r="135" spans="1:2" x14ac:dyDescent="0.2">
      <c r="A135" s="1">
        <v>33239</v>
      </c>
      <c r="B135" s="2"/>
    </row>
    <row r="136" spans="1:2" x14ac:dyDescent="0.2">
      <c r="A136" s="1">
        <v>33270</v>
      </c>
      <c r="B136" s="2">
        <v>0</v>
      </c>
    </row>
    <row r="137" spans="1:2" x14ac:dyDescent="0.2">
      <c r="A137" s="1">
        <v>33298</v>
      </c>
      <c r="B137" s="2">
        <v>0</v>
      </c>
    </row>
    <row r="138" spans="1:2" x14ac:dyDescent="0.2">
      <c r="A138" s="1">
        <v>33329</v>
      </c>
      <c r="B138" s="2">
        <v>13.1</v>
      </c>
    </row>
    <row r="139" spans="1:2" x14ac:dyDescent="0.2">
      <c r="A139" s="1">
        <v>33359</v>
      </c>
      <c r="B139" s="2">
        <v>7.6</v>
      </c>
    </row>
    <row r="140" spans="1:2" x14ac:dyDescent="0.2">
      <c r="A140" s="1">
        <v>33390</v>
      </c>
      <c r="B140" s="2">
        <v>0</v>
      </c>
    </row>
    <row r="141" spans="1:2" x14ac:dyDescent="0.2">
      <c r="A141" s="1">
        <v>33420</v>
      </c>
      <c r="B141" s="2"/>
    </row>
    <row r="142" spans="1:2" x14ac:dyDescent="0.2">
      <c r="A142" s="1">
        <v>33451</v>
      </c>
      <c r="B142" s="2"/>
    </row>
    <row r="143" spans="1:2" x14ac:dyDescent="0.2">
      <c r="A143" s="1">
        <v>33482</v>
      </c>
      <c r="B143" s="2">
        <v>0</v>
      </c>
    </row>
    <row r="144" spans="1:2" x14ac:dyDescent="0.2">
      <c r="A144" s="1">
        <v>33512</v>
      </c>
      <c r="B144" s="2">
        <v>0</v>
      </c>
    </row>
    <row r="145" spans="1:2" x14ac:dyDescent="0.2">
      <c r="A145" s="1">
        <v>33543</v>
      </c>
      <c r="B145" s="2">
        <v>1.8</v>
      </c>
    </row>
    <row r="146" spans="1:2" x14ac:dyDescent="0.2">
      <c r="A146" s="1">
        <v>33573</v>
      </c>
      <c r="B146" s="2"/>
    </row>
    <row r="147" spans="1:2" x14ac:dyDescent="0.2">
      <c r="A147" s="1">
        <v>33604</v>
      </c>
      <c r="B147" s="2">
        <v>3.4</v>
      </c>
    </row>
    <row r="148" spans="1:2" x14ac:dyDescent="0.2">
      <c r="A148" s="1">
        <v>33635</v>
      </c>
      <c r="B148" s="2">
        <v>4.8</v>
      </c>
    </row>
    <row r="149" spans="1:2" x14ac:dyDescent="0.2">
      <c r="A149" s="1">
        <v>33664</v>
      </c>
      <c r="B149" s="2">
        <v>9.1</v>
      </c>
    </row>
    <row r="150" spans="1:2" x14ac:dyDescent="0.2">
      <c r="A150" s="1">
        <v>33695</v>
      </c>
      <c r="B150" s="2">
        <v>10.3</v>
      </c>
    </row>
    <row r="151" spans="1:2" x14ac:dyDescent="0.2">
      <c r="A151" s="1">
        <v>33725</v>
      </c>
      <c r="B151" s="2">
        <v>0</v>
      </c>
    </row>
    <row r="152" spans="1:2" x14ac:dyDescent="0.2">
      <c r="A152" s="1">
        <v>33756</v>
      </c>
      <c r="B152" s="2">
        <v>0</v>
      </c>
    </row>
    <row r="153" spans="1:2" x14ac:dyDescent="0.2">
      <c r="A153" s="1">
        <v>33786</v>
      </c>
      <c r="B153" s="2">
        <v>0</v>
      </c>
    </row>
    <row r="154" spans="1:2" x14ac:dyDescent="0.2">
      <c r="A154" s="1">
        <v>33817</v>
      </c>
      <c r="B154" s="2">
        <v>0</v>
      </c>
    </row>
    <row r="155" spans="1:2" x14ac:dyDescent="0.2">
      <c r="A155" s="1">
        <v>33848</v>
      </c>
      <c r="B155" s="2">
        <v>0</v>
      </c>
    </row>
    <row r="156" spans="1:2" x14ac:dyDescent="0.2">
      <c r="A156" s="1">
        <v>33878</v>
      </c>
      <c r="B156" s="2">
        <v>0</v>
      </c>
    </row>
    <row r="157" spans="1:2" x14ac:dyDescent="0.2">
      <c r="A157" s="1">
        <v>33909</v>
      </c>
      <c r="B157" s="2">
        <v>1.2</v>
      </c>
    </row>
    <row r="158" spans="1:2" x14ac:dyDescent="0.2">
      <c r="A158" s="1">
        <v>33939</v>
      </c>
      <c r="B158" s="2">
        <v>1.9</v>
      </c>
    </row>
    <row r="159" spans="1:2" x14ac:dyDescent="0.2">
      <c r="A159" s="1">
        <v>33970</v>
      </c>
      <c r="B159" s="2">
        <v>9.1999999999999993</v>
      </c>
    </row>
    <row r="160" spans="1:2" x14ac:dyDescent="0.2">
      <c r="A160" s="1">
        <v>34001</v>
      </c>
      <c r="B160" s="2">
        <v>22.1</v>
      </c>
    </row>
    <row r="161" spans="1:2" x14ac:dyDescent="0.2">
      <c r="A161" s="1">
        <v>34029</v>
      </c>
      <c r="B161" s="2">
        <v>30</v>
      </c>
    </row>
    <row r="162" spans="1:2" x14ac:dyDescent="0.2">
      <c r="A162" s="1">
        <v>34060</v>
      </c>
      <c r="B162" s="2">
        <v>32.4</v>
      </c>
    </row>
    <row r="163" spans="1:2" x14ac:dyDescent="0.2">
      <c r="A163" s="1">
        <v>34090</v>
      </c>
      <c r="B163" s="2">
        <v>21.8</v>
      </c>
    </row>
    <row r="164" spans="1:2" x14ac:dyDescent="0.2">
      <c r="A164" s="1">
        <v>34121</v>
      </c>
      <c r="B164" s="2">
        <v>0</v>
      </c>
    </row>
    <row r="165" spans="1:2" x14ac:dyDescent="0.2">
      <c r="A165" s="1">
        <v>34151</v>
      </c>
      <c r="B165" s="2">
        <v>0</v>
      </c>
    </row>
    <row r="166" spans="1:2" x14ac:dyDescent="0.2">
      <c r="A166" s="1">
        <v>34182</v>
      </c>
      <c r="B166" s="2">
        <v>0</v>
      </c>
    </row>
    <row r="167" spans="1:2" x14ac:dyDescent="0.2">
      <c r="A167" s="1">
        <v>34213</v>
      </c>
      <c r="B167" s="2">
        <v>0</v>
      </c>
    </row>
    <row r="168" spans="1:2" x14ac:dyDescent="0.2">
      <c r="A168" s="1">
        <v>34243</v>
      </c>
      <c r="B168" s="2">
        <v>0</v>
      </c>
    </row>
    <row r="169" spans="1:2" x14ac:dyDescent="0.2">
      <c r="A169" s="1">
        <v>34274</v>
      </c>
      <c r="B169" s="2">
        <v>0</v>
      </c>
    </row>
    <row r="170" spans="1:2" x14ac:dyDescent="0.2">
      <c r="A170" s="1">
        <v>34304</v>
      </c>
      <c r="B170" s="2">
        <v>1.1000000000000001</v>
      </c>
    </row>
    <row r="171" spans="1:2" x14ac:dyDescent="0.2">
      <c r="A171" s="1">
        <v>34335</v>
      </c>
      <c r="B171" s="2"/>
    </row>
    <row r="172" spans="1:2" x14ac:dyDescent="0.2">
      <c r="A172" s="1">
        <v>34366</v>
      </c>
      <c r="B172" s="2">
        <v>4.4000000000000004</v>
      </c>
    </row>
    <row r="173" spans="1:2" x14ac:dyDescent="0.2">
      <c r="A173" s="1">
        <v>34394</v>
      </c>
      <c r="B173" s="2">
        <v>10.1</v>
      </c>
    </row>
    <row r="174" spans="1:2" x14ac:dyDescent="0.2">
      <c r="A174" s="1">
        <v>34425</v>
      </c>
      <c r="B174" s="2">
        <v>10.199999999999999</v>
      </c>
    </row>
    <row r="175" spans="1:2" x14ac:dyDescent="0.2">
      <c r="A175" s="1">
        <v>34455</v>
      </c>
      <c r="B175" s="2">
        <v>0</v>
      </c>
    </row>
    <row r="176" spans="1:2" x14ac:dyDescent="0.2">
      <c r="A176" s="1">
        <v>34486</v>
      </c>
      <c r="B176" s="2">
        <v>0</v>
      </c>
    </row>
    <row r="177" spans="1:2" x14ac:dyDescent="0.2">
      <c r="A177" s="1">
        <v>34516</v>
      </c>
      <c r="B177" s="2">
        <v>0</v>
      </c>
    </row>
    <row r="178" spans="1:2" x14ac:dyDescent="0.2">
      <c r="A178" s="1">
        <v>34547</v>
      </c>
      <c r="B178" s="2">
        <v>0</v>
      </c>
    </row>
    <row r="179" spans="1:2" x14ac:dyDescent="0.2">
      <c r="A179" s="1">
        <v>34578</v>
      </c>
      <c r="B179" s="2">
        <v>0</v>
      </c>
    </row>
    <row r="180" spans="1:2" x14ac:dyDescent="0.2">
      <c r="A180" s="1">
        <v>34608</v>
      </c>
      <c r="B180" s="2">
        <v>0</v>
      </c>
    </row>
    <row r="181" spans="1:2" x14ac:dyDescent="0.2">
      <c r="A181" s="1">
        <v>34639</v>
      </c>
      <c r="B181" s="2">
        <v>0</v>
      </c>
    </row>
    <row r="182" spans="1:2" x14ac:dyDescent="0.2">
      <c r="A182" s="1">
        <v>34669</v>
      </c>
      <c r="B182" s="2">
        <v>5.6</v>
      </c>
    </row>
    <row r="183" spans="1:2" x14ac:dyDescent="0.2">
      <c r="A183" s="1">
        <v>34700</v>
      </c>
      <c r="B183" s="2">
        <v>8</v>
      </c>
    </row>
    <row r="184" spans="1:2" x14ac:dyDescent="0.2">
      <c r="A184" s="1">
        <v>34731</v>
      </c>
      <c r="B184" s="2">
        <v>20.6</v>
      </c>
    </row>
    <row r="185" spans="1:2" x14ac:dyDescent="0.2">
      <c r="A185" s="1">
        <v>34759</v>
      </c>
      <c r="B185" s="2">
        <v>20.2</v>
      </c>
    </row>
    <row r="186" spans="1:2" x14ac:dyDescent="0.2">
      <c r="A186" s="1">
        <v>34790</v>
      </c>
      <c r="B186" s="2">
        <v>33.4</v>
      </c>
    </row>
    <row r="187" spans="1:2" x14ac:dyDescent="0.2">
      <c r="A187" s="1">
        <v>34820</v>
      </c>
      <c r="B187" s="2">
        <v>30.1</v>
      </c>
    </row>
    <row r="188" spans="1:2" x14ac:dyDescent="0.2">
      <c r="A188" s="1">
        <v>34851</v>
      </c>
      <c r="B188" s="2">
        <v>13</v>
      </c>
    </row>
    <row r="189" spans="1:2" x14ac:dyDescent="0.2">
      <c r="A189" s="1">
        <v>34881</v>
      </c>
      <c r="B189" s="2">
        <v>0</v>
      </c>
    </row>
    <row r="190" spans="1:2" x14ac:dyDescent="0.2">
      <c r="A190" s="1">
        <v>34912</v>
      </c>
      <c r="B190" s="2">
        <v>0</v>
      </c>
    </row>
    <row r="191" spans="1:2" x14ac:dyDescent="0.2">
      <c r="A191" s="1">
        <v>34943</v>
      </c>
      <c r="B191" s="2"/>
    </row>
    <row r="192" spans="1:2" x14ac:dyDescent="0.2">
      <c r="A192" s="1">
        <v>34973</v>
      </c>
      <c r="B192" s="2">
        <v>0</v>
      </c>
    </row>
    <row r="193" spans="1:2" x14ac:dyDescent="0.2">
      <c r="A193" s="1">
        <v>35004</v>
      </c>
      <c r="B193" s="2">
        <v>0</v>
      </c>
    </row>
    <row r="194" spans="1:2" x14ac:dyDescent="0.2">
      <c r="A194" s="1">
        <v>35034</v>
      </c>
      <c r="B194" s="2">
        <v>0</v>
      </c>
    </row>
    <row r="195" spans="1:2" x14ac:dyDescent="0.2">
      <c r="A195" s="1">
        <v>35065</v>
      </c>
      <c r="B195" s="2">
        <v>7.2</v>
      </c>
    </row>
    <row r="196" spans="1:2" x14ac:dyDescent="0.2">
      <c r="A196" s="1">
        <v>35096</v>
      </c>
      <c r="B196" s="2">
        <v>13.4</v>
      </c>
    </row>
    <row r="197" spans="1:2" x14ac:dyDescent="0.2">
      <c r="A197" s="1">
        <v>35125</v>
      </c>
      <c r="B197" s="2">
        <v>21.2</v>
      </c>
    </row>
    <row r="198" spans="1:2" x14ac:dyDescent="0.2">
      <c r="A198" s="1">
        <v>35156</v>
      </c>
      <c r="B198" s="2">
        <v>22.6</v>
      </c>
    </row>
    <row r="199" spans="1:2" x14ac:dyDescent="0.2">
      <c r="A199" s="1">
        <v>35186</v>
      </c>
      <c r="B199" s="2">
        <v>13.1</v>
      </c>
    </row>
    <row r="200" spans="1:2" x14ac:dyDescent="0.2">
      <c r="A200" s="1">
        <v>35217</v>
      </c>
      <c r="B200" s="2">
        <v>0</v>
      </c>
    </row>
    <row r="201" spans="1:2" x14ac:dyDescent="0.2">
      <c r="A201" s="1">
        <v>35247</v>
      </c>
      <c r="B201" s="2">
        <v>0</v>
      </c>
    </row>
    <row r="202" spans="1:2" x14ac:dyDescent="0.2">
      <c r="A202" s="1">
        <v>35278</v>
      </c>
      <c r="B202" s="2">
        <v>0</v>
      </c>
    </row>
    <row r="203" spans="1:2" x14ac:dyDescent="0.2">
      <c r="A203" s="1">
        <v>35309</v>
      </c>
      <c r="B203" s="2">
        <v>0</v>
      </c>
    </row>
    <row r="204" spans="1:2" x14ac:dyDescent="0.2">
      <c r="A204" s="1">
        <v>35339</v>
      </c>
      <c r="B204" s="2">
        <v>0</v>
      </c>
    </row>
    <row r="205" spans="1:2" x14ac:dyDescent="0.2">
      <c r="A205" s="1">
        <v>35370</v>
      </c>
      <c r="B205" s="2">
        <v>2.9</v>
      </c>
    </row>
    <row r="206" spans="1:2" x14ac:dyDescent="0.2">
      <c r="A206" s="1">
        <v>35400</v>
      </c>
      <c r="B206" s="2">
        <v>6.2</v>
      </c>
    </row>
    <row r="207" spans="1:2" x14ac:dyDescent="0.2">
      <c r="A207" s="1">
        <v>35431</v>
      </c>
      <c r="B207" s="2">
        <v>17.600000000000001</v>
      </c>
    </row>
    <row r="208" spans="1:2" x14ac:dyDescent="0.2">
      <c r="A208" s="1">
        <v>35462</v>
      </c>
      <c r="B208" s="2">
        <v>33.5</v>
      </c>
    </row>
    <row r="209" spans="1:2" x14ac:dyDescent="0.2">
      <c r="A209" s="1">
        <v>35490</v>
      </c>
      <c r="B209" s="2">
        <v>33</v>
      </c>
    </row>
    <row r="210" spans="1:2" x14ac:dyDescent="0.2">
      <c r="A210" s="1">
        <v>35521</v>
      </c>
      <c r="B210" s="2">
        <v>25.3</v>
      </c>
    </row>
    <row r="211" spans="1:2" x14ac:dyDescent="0.2">
      <c r="A211" s="1">
        <v>35551</v>
      </c>
      <c r="B211" s="2">
        <v>9.1</v>
      </c>
    </row>
    <row r="212" spans="1:2" x14ac:dyDescent="0.2">
      <c r="A212" s="1">
        <v>35582</v>
      </c>
      <c r="B212" s="2">
        <v>0</v>
      </c>
    </row>
    <row r="213" spans="1:2" x14ac:dyDescent="0.2">
      <c r="A213" s="1">
        <v>35612</v>
      </c>
      <c r="B213" s="2">
        <v>0</v>
      </c>
    </row>
    <row r="214" spans="1:2" x14ac:dyDescent="0.2">
      <c r="A214" s="1">
        <v>35643</v>
      </c>
      <c r="B214" s="2">
        <v>0</v>
      </c>
    </row>
    <row r="215" spans="1:2" x14ac:dyDescent="0.2">
      <c r="A215" s="1">
        <v>35674</v>
      </c>
      <c r="B215" s="2">
        <v>0</v>
      </c>
    </row>
    <row r="216" spans="1:2" x14ac:dyDescent="0.2">
      <c r="A216" s="1">
        <v>35704</v>
      </c>
      <c r="B216" s="2">
        <v>0</v>
      </c>
    </row>
    <row r="217" spans="1:2" x14ac:dyDescent="0.2">
      <c r="A217" s="1">
        <v>35735</v>
      </c>
      <c r="B217" s="2">
        <v>0</v>
      </c>
    </row>
    <row r="218" spans="1:2" x14ac:dyDescent="0.2">
      <c r="A218" s="1">
        <v>35765</v>
      </c>
      <c r="B218" s="2">
        <v>3.7</v>
      </c>
    </row>
    <row r="219" spans="1:2" x14ac:dyDescent="0.2">
      <c r="A219" s="1">
        <v>35796</v>
      </c>
      <c r="B219" s="2">
        <v>6.7</v>
      </c>
    </row>
    <row r="220" spans="1:2" x14ac:dyDescent="0.2">
      <c r="A220" s="1">
        <v>35827</v>
      </c>
      <c r="B220" s="2">
        <v>14.8</v>
      </c>
    </row>
    <row r="221" spans="1:2" x14ac:dyDescent="0.2">
      <c r="A221" s="1">
        <v>35855</v>
      </c>
      <c r="B221" s="2">
        <v>31.2</v>
      </c>
    </row>
    <row r="222" spans="1:2" x14ac:dyDescent="0.2">
      <c r="A222" s="1">
        <v>35886</v>
      </c>
      <c r="B222" s="2">
        <v>34.9</v>
      </c>
    </row>
    <row r="223" spans="1:2" x14ac:dyDescent="0.2">
      <c r="A223" s="1">
        <v>35916</v>
      </c>
      <c r="B223" s="2">
        <v>29.2</v>
      </c>
    </row>
    <row r="224" spans="1:2" x14ac:dyDescent="0.2">
      <c r="A224" s="1">
        <v>35947</v>
      </c>
      <c r="B224" s="2">
        <v>17.399999999999999</v>
      </c>
    </row>
    <row r="225" spans="1:2" x14ac:dyDescent="0.2">
      <c r="A225" s="1">
        <v>35977</v>
      </c>
      <c r="B225" s="2">
        <v>0</v>
      </c>
    </row>
    <row r="226" spans="1:2" x14ac:dyDescent="0.2">
      <c r="A226" s="1">
        <v>36008</v>
      </c>
      <c r="B226" s="2">
        <v>0</v>
      </c>
    </row>
    <row r="227" spans="1:2" x14ac:dyDescent="0.2">
      <c r="A227" s="1">
        <v>36039</v>
      </c>
      <c r="B227" s="2">
        <v>0</v>
      </c>
    </row>
    <row r="228" spans="1:2" x14ac:dyDescent="0.2">
      <c r="A228" s="1">
        <v>36069</v>
      </c>
      <c r="B228" s="2"/>
    </row>
    <row r="229" spans="1:2" x14ac:dyDescent="0.2">
      <c r="A229" s="1">
        <v>36100</v>
      </c>
      <c r="B229" s="2">
        <v>1</v>
      </c>
    </row>
    <row r="230" spans="1:2" x14ac:dyDescent="0.2">
      <c r="A230" s="1">
        <v>36130</v>
      </c>
      <c r="B230" s="2">
        <v>4.7</v>
      </c>
    </row>
    <row r="231" spans="1:2" x14ac:dyDescent="0.2">
      <c r="A231" s="1">
        <v>36161</v>
      </c>
      <c r="B231" s="2">
        <v>6.5</v>
      </c>
    </row>
    <row r="232" spans="1:2" x14ac:dyDescent="0.2">
      <c r="A232" s="1">
        <v>36192</v>
      </c>
      <c r="B232" s="2">
        <v>12.4</v>
      </c>
    </row>
    <row r="233" spans="1:2" x14ac:dyDescent="0.2">
      <c r="A233" s="1">
        <v>36220</v>
      </c>
      <c r="B233" s="2">
        <v>21.7</v>
      </c>
    </row>
    <row r="234" spans="1:2" x14ac:dyDescent="0.2">
      <c r="A234" s="1">
        <v>36251</v>
      </c>
      <c r="B234" s="2">
        <v>21.4</v>
      </c>
    </row>
    <row r="235" spans="1:2" x14ac:dyDescent="0.2">
      <c r="A235" s="1">
        <v>36281</v>
      </c>
      <c r="B235" s="2">
        <v>18.2</v>
      </c>
    </row>
    <row r="236" spans="1:2" x14ac:dyDescent="0.2">
      <c r="A236" s="1">
        <v>36312</v>
      </c>
      <c r="B236" s="2">
        <v>0</v>
      </c>
    </row>
    <row r="237" spans="1:2" x14ac:dyDescent="0.2">
      <c r="A237" s="1">
        <v>36342</v>
      </c>
      <c r="B237" s="2">
        <v>0</v>
      </c>
    </row>
    <row r="238" spans="1:2" x14ac:dyDescent="0.2">
      <c r="A238" s="1">
        <v>36373</v>
      </c>
      <c r="B238" s="2">
        <v>0</v>
      </c>
    </row>
    <row r="239" spans="1:2" x14ac:dyDescent="0.2">
      <c r="A239" s="1">
        <v>36404</v>
      </c>
      <c r="B239" s="2">
        <v>0</v>
      </c>
    </row>
    <row r="240" spans="1:2" x14ac:dyDescent="0.2">
      <c r="A240" s="1">
        <v>36434</v>
      </c>
      <c r="B240" s="2">
        <v>0</v>
      </c>
    </row>
    <row r="241" spans="1:2" x14ac:dyDescent="0.2">
      <c r="A241" s="1">
        <v>36465</v>
      </c>
      <c r="B241" s="2">
        <v>0.6</v>
      </c>
    </row>
    <row r="242" spans="1:2" x14ac:dyDescent="0.2">
      <c r="A242" s="1">
        <v>36495</v>
      </c>
      <c r="B242" s="2">
        <v>1.9</v>
      </c>
    </row>
    <row r="243" spans="1:2" x14ac:dyDescent="0.2">
      <c r="A243" s="1">
        <v>36526</v>
      </c>
      <c r="B243" s="2">
        <v>1.9</v>
      </c>
    </row>
    <row r="244" spans="1:2" x14ac:dyDescent="0.2">
      <c r="A244" s="1">
        <v>36557</v>
      </c>
      <c r="B244" s="2">
        <v>8.5</v>
      </c>
    </row>
    <row r="245" spans="1:2" x14ac:dyDescent="0.2">
      <c r="A245" s="1">
        <v>36586</v>
      </c>
      <c r="B245" s="2">
        <v>18.399999999999999</v>
      </c>
    </row>
    <row r="246" spans="1:2" x14ac:dyDescent="0.2">
      <c r="A246" s="1">
        <v>36617</v>
      </c>
      <c r="B246" s="2">
        <v>18.5</v>
      </c>
    </row>
    <row r="247" spans="1:2" x14ac:dyDescent="0.2">
      <c r="A247" s="1">
        <v>36647</v>
      </c>
      <c r="B247" s="2">
        <v>6.6</v>
      </c>
    </row>
    <row r="248" spans="1:2" x14ac:dyDescent="0.2">
      <c r="A248" s="1">
        <v>36678</v>
      </c>
      <c r="B248" s="2">
        <v>0</v>
      </c>
    </row>
    <row r="249" spans="1:2" x14ac:dyDescent="0.2">
      <c r="A249" s="1">
        <v>36708</v>
      </c>
      <c r="B249" s="2">
        <v>0</v>
      </c>
    </row>
    <row r="250" spans="1:2" x14ac:dyDescent="0.2">
      <c r="A250" s="1">
        <v>36739</v>
      </c>
      <c r="B250" s="2">
        <v>0</v>
      </c>
    </row>
    <row r="251" spans="1:2" x14ac:dyDescent="0.2">
      <c r="A251" s="1">
        <v>36770</v>
      </c>
      <c r="B251" s="2">
        <v>0</v>
      </c>
    </row>
    <row r="252" spans="1:2" x14ac:dyDescent="0.2">
      <c r="A252" s="1">
        <v>36800</v>
      </c>
      <c r="B252" s="2">
        <v>0</v>
      </c>
    </row>
    <row r="253" spans="1:2" x14ac:dyDescent="0.2">
      <c r="A253" s="1">
        <v>36831</v>
      </c>
      <c r="B253" s="2">
        <v>1.8</v>
      </c>
    </row>
    <row r="254" spans="1:2" x14ac:dyDescent="0.2">
      <c r="A254" s="1">
        <v>36861</v>
      </c>
      <c r="B254" s="2">
        <v>3.7</v>
      </c>
    </row>
    <row r="255" spans="1:2" x14ac:dyDescent="0.2">
      <c r="A255" s="1">
        <v>36892</v>
      </c>
      <c r="B255" s="2">
        <v>5.3</v>
      </c>
    </row>
    <row r="256" spans="1:2" x14ac:dyDescent="0.2">
      <c r="A256" s="1">
        <v>36923</v>
      </c>
      <c r="B256" s="2">
        <v>8.3000000000000007</v>
      </c>
    </row>
    <row r="257" spans="1:2" x14ac:dyDescent="0.2">
      <c r="A257" s="1">
        <v>36951</v>
      </c>
      <c r="B257" s="2">
        <v>13.1</v>
      </c>
    </row>
    <row r="258" spans="1:2" x14ac:dyDescent="0.2">
      <c r="A258" s="1">
        <v>36982</v>
      </c>
      <c r="B258" s="2">
        <v>11.4</v>
      </c>
    </row>
    <row r="259" spans="1:2" x14ac:dyDescent="0.2">
      <c r="A259" s="1">
        <v>37012</v>
      </c>
      <c r="B259" s="2">
        <v>5.9</v>
      </c>
    </row>
    <row r="260" spans="1:2" x14ac:dyDescent="0.2">
      <c r="A260" s="1">
        <v>37043</v>
      </c>
      <c r="B260" s="2">
        <v>0</v>
      </c>
    </row>
    <row r="261" spans="1:2" x14ac:dyDescent="0.2">
      <c r="A261" s="1">
        <v>37073</v>
      </c>
      <c r="B261" s="2">
        <v>0</v>
      </c>
    </row>
    <row r="262" spans="1:2" x14ac:dyDescent="0.2">
      <c r="A262" s="1">
        <v>37104</v>
      </c>
      <c r="B262" s="2">
        <v>0</v>
      </c>
    </row>
    <row r="263" spans="1:2" x14ac:dyDescent="0.2">
      <c r="A263" s="1">
        <v>37135</v>
      </c>
      <c r="B263" s="2">
        <v>0</v>
      </c>
    </row>
    <row r="264" spans="1:2" x14ac:dyDescent="0.2">
      <c r="A264" s="1">
        <v>37165</v>
      </c>
      <c r="B264" s="2">
        <v>0</v>
      </c>
    </row>
    <row r="265" spans="1:2" x14ac:dyDescent="0.2">
      <c r="A265" s="1">
        <v>37196</v>
      </c>
      <c r="B265" s="2">
        <v>1</v>
      </c>
    </row>
    <row r="266" spans="1:2" x14ac:dyDescent="0.2">
      <c r="A266" s="1">
        <v>37226</v>
      </c>
      <c r="B266" s="2">
        <v>5.6</v>
      </c>
    </row>
    <row r="267" spans="1:2" x14ac:dyDescent="0.2">
      <c r="A267" s="1">
        <v>37257</v>
      </c>
      <c r="B267" s="2">
        <v>13.7</v>
      </c>
    </row>
    <row r="268" spans="1:2" x14ac:dyDescent="0.2">
      <c r="A268" s="1">
        <v>37288</v>
      </c>
      <c r="B268" s="2">
        <v>14.3</v>
      </c>
    </row>
    <row r="269" spans="1:2" x14ac:dyDescent="0.2">
      <c r="A269" s="1">
        <v>37316</v>
      </c>
      <c r="B269" s="2">
        <v>16.8</v>
      </c>
    </row>
    <row r="270" spans="1:2" x14ac:dyDescent="0.2">
      <c r="A270" s="1">
        <v>37347</v>
      </c>
      <c r="B270" s="2">
        <v>16.600000000000001</v>
      </c>
    </row>
    <row r="271" spans="1:2" x14ac:dyDescent="0.2">
      <c r="A271" s="1">
        <v>37377</v>
      </c>
      <c r="B271" s="2">
        <v>1.1000000000000001</v>
      </c>
    </row>
    <row r="272" spans="1:2" x14ac:dyDescent="0.2">
      <c r="A272" s="1">
        <v>37408</v>
      </c>
      <c r="B272" s="2">
        <v>0</v>
      </c>
    </row>
    <row r="273" spans="1:2" x14ac:dyDescent="0.2">
      <c r="A273" s="1">
        <v>37438</v>
      </c>
      <c r="B273" s="2">
        <v>0</v>
      </c>
    </row>
    <row r="274" spans="1:2" x14ac:dyDescent="0.2">
      <c r="A274" s="1">
        <v>37469</v>
      </c>
      <c r="B274" s="2">
        <v>0</v>
      </c>
    </row>
    <row r="275" spans="1:2" x14ac:dyDescent="0.2">
      <c r="A275" s="1">
        <v>37500</v>
      </c>
      <c r="B275" s="2">
        <v>0</v>
      </c>
    </row>
    <row r="276" spans="1:2" x14ac:dyDescent="0.2">
      <c r="A276" s="1">
        <v>37530</v>
      </c>
      <c r="B276" s="2">
        <v>0</v>
      </c>
    </row>
    <row r="277" spans="1:2" x14ac:dyDescent="0.2">
      <c r="A277" s="1">
        <v>37561</v>
      </c>
      <c r="B277" s="2">
        <v>0</v>
      </c>
    </row>
    <row r="278" spans="1:2" x14ac:dyDescent="0.2">
      <c r="A278" s="1">
        <v>37591</v>
      </c>
      <c r="B278" s="2">
        <v>2.9</v>
      </c>
    </row>
    <row r="279" spans="1:2" x14ac:dyDescent="0.2">
      <c r="A279" s="1">
        <v>37622</v>
      </c>
      <c r="B279" s="2">
        <v>11.9</v>
      </c>
    </row>
    <row r="280" spans="1:2" x14ac:dyDescent="0.2">
      <c r="A280" s="1">
        <v>37653</v>
      </c>
      <c r="B280" s="2">
        <v>12</v>
      </c>
    </row>
    <row r="281" spans="1:2" x14ac:dyDescent="0.2">
      <c r="A281" s="1">
        <v>37681</v>
      </c>
      <c r="B281" s="2">
        <v>13.4</v>
      </c>
    </row>
    <row r="282" spans="1:2" x14ac:dyDescent="0.2">
      <c r="A282" s="1">
        <v>37712</v>
      </c>
      <c r="B282" s="2">
        <v>13.2</v>
      </c>
    </row>
    <row r="283" spans="1:2" x14ac:dyDescent="0.2">
      <c r="A283" s="1">
        <v>37742</v>
      </c>
      <c r="B283" s="2">
        <v>14.5</v>
      </c>
    </row>
    <row r="284" spans="1:2" x14ac:dyDescent="0.2">
      <c r="A284" s="1">
        <v>37773</v>
      </c>
      <c r="B284" s="2">
        <v>0</v>
      </c>
    </row>
    <row r="285" spans="1:2" x14ac:dyDescent="0.2">
      <c r="A285" s="1">
        <v>37803</v>
      </c>
      <c r="B285" s="2">
        <v>0</v>
      </c>
    </row>
    <row r="286" spans="1:2" x14ac:dyDescent="0.2">
      <c r="A286" s="1">
        <v>37834</v>
      </c>
      <c r="B286" s="2">
        <v>0</v>
      </c>
    </row>
    <row r="287" spans="1:2" x14ac:dyDescent="0.2">
      <c r="A287" s="1">
        <v>37865</v>
      </c>
      <c r="B287" s="2">
        <v>0</v>
      </c>
    </row>
    <row r="288" spans="1:2" x14ac:dyDescent="0.2">
      <c r="A288" s="1">
        <v>37895</v>
      </c>
      <c r="B288" s="2">
        <v>0</v>
      </c>
    </row>
    <row r="289" spans="1:2" x14ac:dyDescent="0.2">
      <c r="A289" s="1">
        <v>37926</v>
      </c>
      <c r="B289" s="2">
        <v>0</v>
      </c>
    </row>
    <row r="290" spans="1:2" x14ac:dyDescent="0.2">
      <c r="A290" s="1">
        <v>37956</v>
      </c>
      <c r="B290" s="2">
        <v>1.9</v>
      </c>
    </row>
    <row r="291" spans="1:2" x14ac:dyDescent="0.2">
      <c r="A291" s="1">
        <v>37987</v>
      </c>
      <c r="B291" s="2">
        <v>11.4</v>
      </c>
    </row>
    <row r="292" spans="1:2" x14ac:dyDescent="0.2">
      <c r="A292" s="1">
        <v>38018</v>
      </c>
      <c r="B292" s="2">
        <v>12.8</v>
      </c>
    </row>
    <row r="293" spans="1:2" x14ac:dyDescent="0.2">
      <c r="A293" s="1">
        <v>38047</v>
      </c>
      <c r="B293" s="2">
        <v>19.399999999999999</v>
      </c>
    </row>
    <row r="294" spans="1:2" x14ac:dyDescent="0.2">
      <c r="A294" s="1">
        <v>38078</v>
      </c>
      <c r="B294" s="2">
        <v>15.9</v>
      </c>
    </row>
    <row r="295" spans="1:2" x14ac:dyDescent="0.2">
      <c r="A295" s="1">
        <v>38108</v>
      </c>
      <c r="B295" s="2">
        <v>0</v>
      </c>
    </row>
    <row r="296" spans="1:2" x14ac:dyDescent="0.2">
      <c r="A296" s="1">
        <v>38139</v>
      </c>
      <c r="B296" s="2">
        <v>0</v>
      </c>
    </row>
    <row r="297" spans="1:2" x14ac:dyDescent="0.2">
      <c r="A297" s="1">
        <v>38169</v>
      </c>
      <c r="B297" s="2">
        <v>0</v>
      </c>
    </row>
    <row r="298" spans="1:2" x14ac:dyDescent="0.2">
      <c r="A298" s="1">
        <v>38200</v>
      </c>
      <c r="B298" s="2">
        <v>0</v>
      </c>
    </row>
    <row r="299" spans="1:2" x14ac:dyDescent="0.2">
      <c r="A299" s="1">
        <v>38231</v>
      </c>
      <c r="B299" s="2">
        <v>0</v>
      </c>
    </row>
    <row r="300" spans="1:2" x14ac:dyDescent="0.2">
      <c r="A300" s="1">
        <v>38261</v>
      </c>
      <c r="B300" s="2">
        <v>0</v>
      </c>
    </row>
    <row r="301" spans="1:2" x14ac:dyDescent="0.2">
      <c r="A301" s="1">
        <v>38292</v>
      </c>
      <c r="B301" s="2">
        <v>4.8</v>
      </c>
    </row>
    <row r="302" spans="1:2" x14ac:dyDescent="0.2">
      <c r="A302" s="1">
        <v>38322</v>
      </c>
      <c r="B302" s="2">
        <v>6.1</v>
      </c>
    </row>
    <row r="303" spans="1:2" x14ac:dyDescent="0.2">
      <c r="A303" s="1">
        <v>38353</v>
      </c>
      <c r="B303" s="2">
        <v>11.6</v>
      </c>
    </row>
    <row r="304" spans="1:2" x14ac:dyDescent="0.2">
      <c r="A304" s="1">
        <v>38384</v>
      </c>
      <c r="B304" s="2">
        <v>19.7</v>
      </c>
    </row>
    <row r="305" spans="1:2" x14ac:dyDescent="0.2">
      <c r="A305" s="1">
        <v>38412</v>
      </c>
      <c r="B305" s="2">
        <v>21.8</v>
      </c>
    </row>
    <row r="306" spans="1:2" x14ac:dyDescent="0.2">
      <c r="A306" s="1">
        <v>38443</v>
      </c>
      <c r="B306" s="2">
        <v>26.6</v>
      </c>
    </row>
    <row r="307" spans="1:2" x14ac:dyDescent="0.2">
      <c r="A307" s="1">
        <v>38473</v>
      </c>
      <c r="B307" s="2">
        <v>23.6</v>
      </c>
    </row>
    <row r="308" spans="1:2" x14ac:dyDescent="0.2">
      <c r="A308" s="1">
        <v>38504</v>
      </c>
      <c r="B308" s="2">
        <v>0</v>
      </c>
    </row>
    <row r="309" spans="1:2" x14ac:dyDescent="0.2">
      <c r="A309" s="1">
        <v>38534</v>
      </c>
      <c r="B309" s="2">
        <v>0</v>
      </c>
    </row>
    <row r="310" spans="1:2" x14ac:dyDescent="0.2">
      <c r="A310" s="1">
        <v>38565</v>
      </c>
      <c r="B310" s="2">
        <v>0</v>
      </c>
    </row>
    <row r="311" spans="1:2" x14ac:dyDescent="0.2">
      <c r="A311" s="1">
        <v>38596</v>
      </c>
      <c r="B311" s="2">
        <v>0</v>
      </c>
    </row>
    <row r="312" spans="1:2" x14ac:dyDescent="0.2">
      <c r="A312" s="1">
        <v>38626</v>
      </c>
      <c r="B312" s="2">
        <v>0</v>
      </c>
    </row>
    <row r="313" spans="1:2" x14ac:dyDescent="0.2">
      <c r="A313" s="1">
        <v>38657</v>
      </c>
      <c r="B313" s="2">
        <v>0</v>
      </c>
    </row>
    <row r="314" spans="1:2" x14ac:dyDescent="0.2">
      <c r="A314" s="1">
        <v>38687</v>
      </c>
      <c r="B314" s="2">
        <v>1.5</v>
      </c>
    </row>
    <row r="315" spans="1:2" x14ac:dyDescent="0.2">
      <c r="A315" s="1">
        <v>38718</v>
      </c>
      <c r="B315" s="2">
        <v>14</v>
      </c>
    </row>
    <row r="316" spans="1:2" x14ac:dyDescent="0.2">
      <c r="A316" s="1">
        <v>38749</v>
      </c>
      <c r="B316" s="2">
        <v>20.100000000000001</v>
      </c>
    </row>
    <row r="317" spans="1:2" x14ac:dyDescent="0.2">
      <c r="A317" s="1">
        <v>38777</v>
      </c>
      <c r="B317" s="2">
        <v>21.1</v>
      </c>
    </row>
    <row r="318" spans="1:2" x14ac:dyDescent="0.2">
      <c r="A318" s="1">
        <v>38808</v>
      </c>
      <c r="B318" s="2">
        <v>32.1</v>
      </c>
    </row>
    <row r="319" spans="1:2" x14ac:dyDescent="0.2">
      <c r="A319" s="1">
        <v>38838</v>
      </c>
      <c r="B319" s="2">
        <v>28.4</v>
      </c>
    </row>
    <row r="320" spans="1:2" x14ac:dyDescent="0.2">
      <c r="A320" s="1">
        <v>38869</v>
      </c>
      <c r="B320" s="2">
        <v>0</v>
      </c>
    </row>
    <row r="321" spans="1:2" x14ac:dyDescent="0.2">
      <c r="A321" s="1">
        <v>38899</v>
      </c>
      <c r="B321" s="2">
        <v>0</v>
      </c>
    </row>
    <row r="322" spans="1:2" x14ac:dyDescent="0.2">
      <c r="A322" s="1">
        <v>38930</v>
      </c>
      <c r="B322" s="2">
        <v>0</v>
      </c>
    </row>
    <row r="323" spans="1:2" x14ac:dyDescent="0.2">
      <c r="A323" s="1">
        <v>38961</v>
      </c>
      <c r="B323" s="2">
        <v>0</v>
      </c>
    </row>
    <row r="324" spans="1:2" x14ac:dyDescent="0.2">
      <c r="A324" s="1">
        <v>38991</v>
      </c>
      <c r="B324" s="2">
        <v>0</v>
      </c>
    </row>
    <row r="325" spans="1:2" x14ac:dyDescent="0.2">
      <c r="A325" s="1">
        <v>39022</v>
      </c>
      <c r="B325" s="2">
        <v>0</v>
      </c>
    </row>
    <row r="326" spans="1:2" x14ac:dyDescent="0.2">
      <c r="A326" s="1">
        <v>39052</v>
      </c>
      <c r="B326" s="2">
        <v>0.3</v>
      </c>
    </row>
    <row r="327" spans="1:2" x14ac:dyDescent="0.2">
      <c r="A327" s="1">
        <v>39083</v>
      </c>
      <c r="B327" s="2">
        <v>3.2</v>
      </c>
    </row>
    <row r="328" spans="1:2" x14ac:dyDescent="0.2">
      <c r="A328" s="1">
        <v>39114</v>
      </c>
      <c r="B328" s="2">
        <v>4.5</v>
      </c>
    </row>
    <row r="329" spans="1:2" x14ac:dyDescent="0.2">
      <c r="A329" s="1">
        <v>39142</v>
      </c>
      <c r="B329" s="2">
        <v>11.6</v>
      </c>
    </row>
    <row r="330" spans="1:2" x14ac:dyDescent="0.2">
      <c r="A330" s="1">
        <v>39173</v>
      </c>
      <c r="B330" s="2">
        <v>7.3</v>
      </c>
    </row>
    <row r="331" spans="1:2" x14ac:dyDescent="0.2">
      <c r="A331" s="1">
        <v>39203</v>
      </c>
      <c r="B331" s="2">
        <v>0</v>
      </c>
    </row>
    <row r="332" spans="1:2" x14ac:dyDescent="0.2">
      <c r="A332" s="1">
        <v>39234</v>
      </c>
      <c r="B332" s="2">
        <v>0</v>
      </c>
    </row>
    <row r="333" spans="1:2" x14ac:dyDescent="0.2">
      <c r="A333" s="1">
        <v>39264</v>
      </c>
      <c r="B333" s="2">
        <v>0</v>
      </c>
    </row>
    <row r="334" spans="1:2" x14ac:dyDescent="0.2">
      <c r="A334" s="1">
        <v>39295</v>
      </c>
      <c r="B334" s="2">
        <v>0</v>
      </c>
    </row>
    <row r="335" spans="1:2" x14ac:dyDescent="0.2">
      <c r="A335" s="1">
        <v>39326</v>
      </c>
      <c r="B335" s="2">
        <v>0</v>
      </c>
    </row>
    <row r="336" spans="1:2" x14ac:dyDescent="0.2">
      <c r="A336" s="1">
        <v>39356</v>
      </c>
      <c r="B336" s="2">
        <v>0</v>
      </c>
    </row>
    <row r="337" spans="1:2" x14ac:dyDescent="0.2">
      <c r="A337" s="1">
        <v>39387</v>
      </c>
      <c r="B337" s="2">
        <v>0</v>
      </c>
    </row>
    <row r="338" spans="1:2" x14ac:dyDescent="0.2">
      <c r="A338" s="1">
        <v>39417</v>
      </c>
      <c r="B338" s="2">
        <v>0</v>
      </c>
    </row>
    <row r="339" spans="1:2" x14ac:dyDescent="0.2">
      <c r="A339" s="1">
        <v>39448</v>
      </c>
      <c r="B339" s="2">
        <v>4.3</v>
      </c>
    </row>
    <row r="340" spans="1:2" x14ac:dyDescent="0.2">
      <c r="A340" s="1">
        <v>39479</v>
      </c>
      <c r="B340" s="2">
        <v>15.2</v>
      </c>
    </row>
    <row r="341" spans="1:2" x14ac:dyDescent="0.2">
      <c r="A341" s="1">
        <v>39508</v>
      </c>
      <c r="B341" s="2">
        <v>20</v>
      </c>
    </row>
    <row r="342" spans="1:2" x14ac:dyDescent="0.2">
      <c r="A342" s="1">
        <v>39539</v>
      </c>
      <c r="B342" s="2">
        <v>17.100000000000001</v>
      </c>
    </row>
    <row r="343" spans="1:2" x14ac:dyDescent="0.2">
      <c r="A343" s="1">
        <v>39569</v>
      </c>
      <c r="B343" s="2">
        <v>0.9</v>
      </c>
    </row>
    <row r="344" spans="1:2" x14ac:dyDescent="0.2">
      <c r="A344" s="1">
        <v>39600</v>
      </c>
      <c r="B344" s="2">
        <v>0.3</v>
      </c>
    </row>
    <row r="345" spans="1:2" x14ac:dyDescent="0.2">
      <c r="A345" s="1">
        <v>39630</v>
      </c>
      <c r="B345" s="2">
        <v>0</v>
      </c>
    </row>
    <row r="346" spans="1:2" x14ac:dyDescent="0.2">
      <c r="A346" s="1">
        <v>39661</v>
      </c>
      <c r="B346" s="2">
        <v>0</v>
      </c>
    </row>
    <row r="347" spans="1:2" x14ac:dyDescent="0.2">
      <c r="A347" s="1">
        <v>39692</v>
      </c>
      <c r="B347" s="2">
        <v>0</v>
      </c>
    </row>
    <row r="348" spans="1:2" x14ac:dyDescent="0.2">
      <c r="A348" s="1">
        <v>39722</v>
      </c>
      <c r="B348" s="2">
        <v>0</v>
      </c>
    </row>
    <row r="349" spans="1:2" x14ac:dyDescent="0.2">
      <c r="A349" s="1">
        <v>39753</v>
      </c>
      <c r="B349" s="2">
        <v>0.6</v>
      </c>
    </row>
    <row r="350" spans="1:2" x14ac:dyDescent="0.2">
      <c r="A350" s="1">
        <v>39783</v>
      </c>
      <c r="B350" s="2">
        <v>0</v>
      </c>
    </row>
    <row r="351" spans="1:2" x14ac:dyDescent="0.2">
      <c r="A351" s="1">
        <v>39814</v>
      </c>
      <c r="B351" s="2">
        <v>5.0999999999999996</v>
      </c>
    </row>
    <row r="352" spans="1:2" x14ac:dyDescent="0.2">
      <c r="A352" s="1">
        <v>39845</v>
      </c>
      <c r="B352" s="2">
        <v>8.1999999999999993</v>
      </c>
    </row>
    <row r="353" spans="1:2" x14ac:dyDescent="0.2">
      <c r="A353" s="1">
        <v>39873</v>
      </c>
      <c r="B353" s="2"/>
    </row>
    <row r="354" spans="1:2" x14ac:dyDescent="0.2">
      <c r="A354" s="1">
        <v>39904</v>
      </c>
      <c r="B354" s="2"/>
    </row>
    <row r="355" spans="1:2" x14ac:dyDescent="0.2">
      <c r="A355" s="1">
        <v>39934</v>
      </c>
      <c r="B355" s="2"/>
    </row>
    <row r="356" spans="1:2" x14ac:dyDescent="0.2">
      <c r="A356" s="1">
        <v>39965</v>
      </c>
      <c r="B356" s="2">
        <v>0</v>
      </c>
    </row>
    <row r="357" spans="1:2" x14ac:dyDescent="0.2">
      <c r="A357" s="1">
        <v>39995</v>
      </c>
      <c r="B357" s="2">
        <v>0</v>
      </c>
    </row>
    <row r="358" spans="1:2" x14ac:dyDescent="0.2">
      <c r="A358" s="1">
        <v>40026</v>
      </c>
      <c r="B358" s="2">
        <v>0</v>
      </c>
    </row>
    <row r="359" spans="1:2" x14ac:dyDescent="0.2">
      <c r="A359" s="1">
        <v>40057</v>
      </c>
      <c r="B359" s="2">
        <v>0</v>
      </c>
    </row>
    <row r="360" spans="1:2" x14ac:dyDescent="0.2">
      <c r="A360" s="1">
        <v>40087</v>
      </c>
      <c r="B360" s="2">
        <v>0</v>
      </c>
    </row>
    <row r="361" spans="1:2" x14ac:dyDescent="0.2">
      <c r="A361" s="1">
        <v>40118</v>
      </c>
      <c r="B361" s="2">
        <v>0.1</v>
      </c>
    </row>
    <row r="362" spans="1:2" x14ac:dyDescent="0.2">
      <c r="A362" s="1">
        <v>40148</v>
      </c>
      <c r="B362" s="2">
        <v>1</v>
      </c>
    </row>
    <row r="363" spans="1:2" x14ac:dyDescent="0.2">
      <c r="A363" s="1">
        <v>40179</v>
      </c>
      <c r="B363" s="2">
        <v>6.4</v>
      </c>
    </row>
    <row r="364" spans="1:2" x14ac:dyDescent="0.2">
      <c r="A364" s="1">
        <v>40210</v>
      </c>
      <c r="B364" s="2">
        <v>12.7</v>
      </c>
    </row>
    <row r="365" spans="1:2" x14ac:dyDescent="0.2">
      <c r="A365" s="1">
        <v>40238</v>
      </c>
      <c r="B365" s="2">
        <v>18.399999999999999</v>
      </c>
    </row>
    <row r="366" spans="1:2" x14ac:dyDescent="0.2">
      <c r="A366" s="1">
        <v>40269</v>
      </c>
      <c r="B366" s="2">
        <v>18.899999999999999</v>
      </c>
    </row>
    <row r="367" spans="1:2" x14ac:dyDescent="0.2">
      <c r="A367" s="1">
        <v>40299</v>
      </c>
      <c r="B367" s="2">
        <v>17.2</v>
      </c>
    </row>
    <row r="368" spans="1:2" x14ac:dyDescent="0.2">
      <c r="A368" s="1">
        <v>40330</v>
      </c>
      <c r="B368" s="2">
        <v>0.4</v>
      </c>
    </row>
    <row r="369" spans="1:2" x14ac:dyDescent="0.2">
      <c r="A369" s="1">
        <v>40360</v>
      </c>
      <c r="B369" s="2">
        <v>0</v>
      </c>
    </row>
    <row r="370" spans="1:2" x14ac:dyDescent="0.2">
      <c r="A370" s="1">
        <v>40391</v>
      </c>
      <c r="B370" s="2">
        <v>0</v>
      </c>
    </row>
    <row r="371" spans="1:2" x14ac:dyDescent="0.2">
      <c r="A371" s="1">
        <v>40422</v>
      </c>
      <c r="B371" s="2">
        <v>0</v>
      </c>
    </row>
    <row r="372" spans="1:2" x14ac:dyDescent="0.2">
      <c r="A372" s="1">
        <v>40452</v>
      </c>
      <c r="B372" s="2">
        <v>0</v>
      </c>
    </row>
    <row r="373" spans="1:2" x14ac:dyDescent="0.2">
      <c r="A373" s="1">
        <v>40483</v>
      </c>
      <c r="B373" s="2">
        <v>0</v>
      </c>
    </row>
    <row r="374" spans="1:2" x14ac:dyDescent="0.2">
      <c r="A374" s="1">
        <v>40513</v>
      </c>
      <c r="B374" s="2">
        <v>4.7</v>
      </c>
    </row>
    <row r="375" spans="1:2" x14ac:dyDescent="0.2">
      <c r="A375" s="1">
        <v>40544</v>
      </c>
      <c r="B375" s="2">
        <v>16.100000000000001</v>
      </c>
    </row>
    <row r="376" spans="1:2" x14ac:dyDescent="0.2">
      <c r="A376" s="1">
        <v>40575</v>
      </c>
      <c r="B376" s="2">
        <v>15.3</v>
      </c>
    </row>
    <row r="377" spans="1:2" x14ac:dyDescent="0.2">
      <c r="A377" s="1">
        <v>40603</v>
      </c>
      <c r="B377" s="2"/>
    </row>
    <row r="378" spans="1:2" x14ac:dyDescent="0.2">
      <c r="A378" s="1">
        <v>40634</v>
      </c>
      <c r="B378" s="2"/>
    </row>
    <row r="379" spans="1:2" x14ac:dyDescent="0.2">
      <c r="A379" s="1">
        <v>40664</v>
      </c>
      <c r="B379" s="2"/>
    </row>
    <row r="380" spans="1:2" x14ac:dyDescent="0.2">
      <c r="A380" s="1">
        <v>40695</v>
      </c>
      <c r="B380" s="2"/>
    </row>
    <row r="381" spans="1:2" x14ac:dyDescent="0.2">
      <c r="A381" s="1">
        <v>40725</v>
      </c>
      <c r="B381" s="2"/>
    </row>
    <row r="382" spans="1:2" x14ac:dyDescent="0.2">
      <c r="A382" s="1">
        <v>40756</v>
      </c>
      <c r="B382" s="2"/>
    </row>
    <row r="383" spans="1:2" x14ac:dyDescent="0.2">
      <c r="A383" s="1">
        <v>40787</v>
      </c>
      <c r="B383" s="2"/>
    </row>
    <row r="384" spans="1:2" x14ac:dyDescent="0.2">
      <c r="A384" s="1">
        <v>40817</v>
      </c>
      <c r="B384" s="2"/>
    </row>
    <row r="385" spans="1:2" x14ac:dyDescent="0.2">
      <c r="A385" s="1">
        <v>40848</v>
      </c>
      <c r="B385" s="2">
        <v>0.7</v>
      </c>
    </row>
    <row r="386" spans="1:2" x14ac:dyDescent="0.2">
      <c r="A386" s="1">
        <v>40878</v>
      </c>
      <c r="B386" s="2">
        <v>2.5</v>
      </c>
    </row>
    <row r="387" spans="1:2" x14ac:dyDescent="0.2">
      <c r="A387" s="1">
        <v>40909</v>
      </c>
      <c r="B387" s="2">
        <v>1.9</v>
      </c>
    </row>
    <row r="388" spans="1:2" x14ac:dyDescent="0.2">
      <c r="A388" s="1">
        <v>40940</v>
      </c>
      <c r="B388" s="2">
        <v>4.3</v>
      </c>
    </row>
    <row r="389" spans="1:2" x14ac:dyDescent="0.2">
      <c r="A389" s="1">
        <v>40969</v>
      </c>
      <c r="B389" s="2">
        <v>5.0999999999999996</v>
      </c>
    </row>
    <row r="390" spans="1:2" x14ac:dyDescent="0.2">
      <c r="A390" s="1">
        <v>41000</v>
      </c>
      <c r="B390" s="2">
        <v>6.5</v>
      </c>
    </row>
    <row r="391" spans="1:2" x14ac:dyDescent="0.2">
      <c r="A391" s="1">
        <v>41030</v>
      </c>
      <c r="B391" s="2">
        <v>0</v>
      </c>
    </row>
    <row r="392" spans="1:2" x14ac:dyDescent="0.2">
      <c r="A392" s="1">
        <v>41061</v>
      </c>
      <c r="B392" s="2">
        <v>0</v>
      </c>
    </row>
    <row r="393" spans="1:2" x14ac:dyDescent="0.2">
      <c r="A393" s="1">
        <v>41091</v>
      </c>
      <c r="B393" s="2">
        <v>0</v>
      </c>
    </row>
    <row r="394" spans="1:2" x14ac:dyDescent="0.2">
      <c r="A394" s="1">
        <v>41122</v>
      </c>
      <c r="B394" s="2">
        <v>0</v>
      </c>
    </row>
    <row r="395" spans="1:2" x14ac:dyDescent="0.2">
      <c r="A395" s="1">
        <v>41153</v>
      </c>
      <c r="B395" s="2">
        <v>0</v>
      </c>
    </row>
    <row r="396" spans="1:2" x14ac:dyDescent="0.2">
      <c r="A396" s="1">
        <v>41183</v>
      </c>
      <c r="B396" s="2">
        <v>0</v>
      </c>
    </row>
    <row r="397" spans="1:2" x14ac:dyDescent="0.2">
      <c r="A397" s="1">
        <v>41214</v>
      </c>
      <c r="B397" s="2">
        <v>0</v>
      </c>
    </row>
    <row r="398" spans="1:2" x14ac:dyDescent="0.2">
      <c r="A398" s="1">
        <v>41244</v>
      </c>
      <c r="B398" s="2">
        <v>3.6</v>
      </c>
    </row>
    <row r="399" spans="1:2" x14ac:dyDescent="0.2">
      <c r="A399" s="1">
        <v>41275</v>
      </c>
      <c r="B399" s="2">
        <v>11</v>
      </c>
    </row>
    <row r="400" spans="1:2" x14ac:dyDescent="0.2">
      <c r="A400" s="1">
        <v>41306</v>
      </c>
      <c r="B400" s="2"/>
    </row>
    <row r="401" spans="1:2" x14ac:dyDescent="0.2">
      <c r="A401" s="1">
        <v>41334</v>
      </c>
      <c r="B401" s="2"/>
    </row>
    <row r="402" spans="1:2" x14ac:dyDescent="0.2">
      <c r="A402" s="1">
        <v>41365</v>
      </c>
      <c r="B402" s="2"/>
    </row>
    <row r="403" spans="1:2" x14ac:dyDescent="0.2">
      <c r="A403" s="1">
        <v>41395</v>
      </c>
      <c r="B403" s="2"/>
    </row>
    <row r="404" spans="1:2" x14ac:dyDescent="0.2">
      <c r="A404" s="1">
        <v>41426</v>
      </c>
      <c r="B404" s="2"/>
    </row>
    <row r="405" spans="1:2" x14ac:dyDescent="0.2">
      <c r="A405" s="1">
        <v>41456</v>
      </c>
      <c r="B405" s="2"/>
    </row>
    <row r="406" spans="1:2" x14ac:dyDescent="0.2">
      <c r="A406" s="1">
        <v>41487</v>
      </c>
      <c r="B406" s="2"/>
    </row>
    <row r="407" spans="1:2" x14ac:dyDescent="0.2">
      <c r="A407" s="1">
        <v>41518</v>
      </c>
      <c r="B407" s="2"/>
    </row>
    <row r="408" spans="1:2" x14ac:dyDescent="0.2">
      <c r="A408" s="1">
        <v>41548</v>
      </c>
      <c r="B408" s="2"/>
    </row>
    <row r="409" spans="1:2" x14ac:dyDescent="0.2">
      <c r="A409" s="1">
        <v>41579</v>
      </c>
      <c r="B409" s="2">
        <v>1</v>
      </c>
    </row>
    <row r="410" spans="1:2" x14ac:dyDescent="0.2">
      <c r="A410" s="1">
        <v>41609</v>
      </c>
      <c r="B410" s="2">
        <v>0</v>
      </c>
    </row>
    <row r="411" spans="1:2" x14ac:dyDescent="0.2">
      <c r="A411" s="1">
        <v>41640</v>
      </c>
      <c r="B411" s="2"/>
    </row>
    <row r="412" spans="1:2" x14ac:dyDescent="0.2">
      <c r="A412" s="1">
        <v>41671</v>
      </c>
      <c r="B412" s="2"/>
    </row>
    <row r="413" spans="1:2" x14ac:dyDescent="0.2">
      <c r="A413" s="1">
        <v>41699</v>
      </c>
      <c r="B413" s="2"/>
    </row>
    <row r="414" spans="1:2" x14ac:dyDescent="0.2">
      <c r="A414" s="1">
        <v>41730</v>
      </c>
      <c r="B414" s="2"/>
    </row>
    <row r="415" spans="1:2" x14ac:dyDescent="0.2">
      <c r="A415" s="1">
        <v>41760</v>
      </c>
      <c r="B415" s="2"/>
    </row>
    <row r="416" spans="1:2" x14ac:dyDescent="0.2">
      <c r="A416" s="1">
        <v>41791</v>
      </c>
      <c r="B416" s="2"/>
    </row>
    <row r="417" spans="1:2" x14ac:dyDescent="0.2">
      <c r="A417" s="1">
        <v>41821</v>
      </c>
      <c r="B417" s="2"/>
    </row>
    <row r="418" spans="1:2" x14ac:dyDescent="0.2">
      <c r="A418" s="1">
        <v>41852</v>
      </c>
      <c r="B418" s="2"/>
    </row>
    <row r="419" spans="1:2" x14ac:dyDescent="0.2">
      <c r="A419" s="1">
        <v>41883</v>
      </c>
      <c r="B419" s="2"/>
    </row>
    <row r="420" spans="1:2" x14ac:dyDescent="0.2">
      <c r="A420" s="1">
        <v>41913</v>
      </c>
      <c r="B420" s="2"/>
    </row>
    <row r="421" spans="1:2" x14ac:dyDescent="0.2">
      <c r="A421" s="1">
        <v>41944</v>
      </c>
      <c r="B421" s="2">
        <v>0</v>
      </c>
    </row>
    <row r="422" spans="1:2" x14ac:dyDescent="0.2">
      <c r="A422" s="1">
        <v>41974</v>
      </c>
      <c r="B422" s="2">
        <v>0.1</v>
      </c>
    </row>
    <row r="423" spans="1:2" x14ac:dyDescent="0.2">
      <c r="A423" s="1">
        <v>42005</v>
      </c>
      <c r="B423" s="2">
        <v>1.7</v>
      </c>
    </row>
    <row r="424" spans="1:2" x14ac:dyDescent="0.2">
      <c r="A424" s="1">
        <v>42036</v>
      </c>
      <c r="B424" s="2">
        <v>2.8</v>
      </c>
    </row>
    <row r="425" spans="1:2" x14ac:dyDescent="0.2">
      <c r="A425" s="1">
        <v>42064</v>
      </c>
      <c r="B425" s="2">
        <v>0.8</v>
      </c>
    </row>
    <row r="426" spans="1:2" x14ac:dyDescent="0.2">
      <c r="A426" s="1">
        <v>42095</v>
      </c>
      <c r="B426" s="2">
        <v>0.7</v>
      </c>
    </row>
    <row r="427" spans="1:2" x14ac:dyDescent="0.2">
      <c r="A427" s="1">
        <v>42125</v>
      </c>
      <c r="B427" s="2">
        <v>0</v>
      </c>
    </row>
    <row r="428" spans="1:2" x14ac:dyDescent="0.2">
      <c r="A428" s="1">
        <v>42156</v>
      </c>
      <c r="B428" s="2">
        <v>0</v>
      </c>
    </row>
    <row r="429" spans="1:2" x14ac:dyDescent="0.2">
      <c r="A429" s="1">
        <v>42186</v>
      </c>
      <c r="B429" s="2">
        <v>0</v>
      </c>
    </row>
    <row r="430" spans="1:2" x14ac:dyDescent="0.2">
      <c r="A430" s="1">
        <v>42217</v>
      </c>
      <c r="B430" s="2">
        <v>0</v>
      </c>
    </row>
    <row r="431" spans="1:2" x14ac:dyDescent="0.2">
      <c r="A431" s="1">
        <v>42248</v>
      </c>
      <c r="B431" s="2">
        <v>0</v>
      </c>
    </row>
    <row r="432" spans="1:2" x14ac:dyDescent="0.2">
      <c r="A432" s="1">
        <v>42278</v>
      </c>
      <c r="B432" s="2"/>
    </row>
    <row r="433" spans="1:2" x14ac:dyDescent="0.2">
      <c r="A433" s="1">
        <v>42309</v>
      </c>
      <c r="B433" s="2"/>
    </row>
    <row r="434" spans="1:2" x14ac:dyDescent="0.2">
      <c r="A434" s="1">
        <v>42339</v>
      </c>
      <c r="B434" s="2"/>
    </row>
    <row r="435" spans="1:2" x14ac:dyDescent="0.2">
      <c r="A435" s="1">
        <v>42370</v>
      </c>
      <c r="B435" s="2"/>
    </row>
    <row r="436" spans="1:2" x14ac:dyDescent="0.2">
      <c r="A436" s="1">
        <v>42401</v>
      </c>
      <c r="B436" s="2"/>
    </row>
    <row r="437" spans="1:2" x14ac:dyDescent="0.2">
      <c r="A437" s="1">
        <v>42430</v>
      </c>
      <c r="B437" s="2"/>
    </row>
    <row r="438" spans="1:2" x14ac:dyDescent="0.2">
      <c r="A438" s="1">
        <v>42461</v>
      </c>
      <c r="B438" s="2"/>
    </row>
    <row r="439" spans="1:2" x14ac:dyDescent="0.2">
      <c r="A439" s="1">
        <v>42491</v>
      </c>
      <c r="B439" s="2"/>
    </row>
    <row r="440" spans="1:2" x14ac:dyDescent="0.2">
      <c r="A440" s="1">
        <v>42522</v>
      </c>
      <c r="B440" s="2"/>
    </row>
    <row r="441" spans="1:2" x14ac:dyDescent="0.2">
      <c r="A441" s="1">
        <v>42552</v>
      </c>
      <c r="B441" s="2"/>
    </row>
    <row r="442" spans="1:2" x14ac:dyDescent="0.2">
      <c r="A442" s="1">
        <v>42583</v>
      </c>
      <c r="B442" s="2"/>
    </row>
    <row r="443" spans="1:2" x14ac:dyDescent="0.2">
      <c r="A443" s="1">
        <v>42614</v>
      </c>
      <c r="B443" s="2"/>
    </row>
    <row r="444" spans="1:2" x14ac:dyDescent="0.2">
      <c r="A444" s="1">
        <v>42644</v>
      </c>
      <c r="B444" s="2"/>
    </row>
    <row r="445" spans="1:2" x14ac:dyDescent="0.2">
      <c r="A445" s="1">
        <v>42675</v>
      </c>
      <c r="B445" s="2">
        <v>0</v>
      </c>
    </row>
    <row r="446" spans="1:2" x14ac:dyDescent="0.2">
      <c r="A446" s="1">
        <v>42705</v>
      </c>
      <c r="B446" s="2">
        <v>2</v>
      </c>
    </row>
    <row r="447" spans="1:2" x14ac:dyDescent="0.2">
      <c r="A447" s="1">
        <v>42736</v>
      </c>
      <c r="B447" s="2">
        <v>5.9</v>
      </c>
    </row>
    <row r="448" spans="1:2" x14ac:dyDescent="0.2">
      <c r="A448" s="1">
        <v>42767</v>
      </c>
      <c r="B448" s="2">
        <v>29.6</v>
      </c>
    </row>
    <row r="449" spans="1:2" x14ac:dyDescent="0.2">
      <c r="A449" s="1">
        <v>42795</v>
      </c>
      <c r="B449" s="2">
        <v>44.8</v>
      </c>
    </row>
    <row r="450" spans="1:2" x14ac:dyDescent="0.2">
      <c r="A450" s="1">
        <v>42826</v>
      </c>
      <c r="B450" s="2">
        <v>44.5</v>
      </c>
    </row>
    <row r="451" spans="1:2" x14ac:dyDescent="0.2">
      <c r="A451" s="1">
        <v>42856</v>
      </c>
      <c r="B451" s="2">
        <v>39.1</v>
      </c>
    </row>
    <row r="452" spans="1:2" x14ac:dyDescent="0.2">
      <c r="A452" s="1">
        <v>42887</v>
      </c>
      <c r="B452" s="2">
        <v>0</v>
      </c>
    </row>
    <row r="453" spans="1:2" x14ac:dyDescent="0.2">
      <c r="A453" s="1">
        <v>42917</v>
      </c>
      <c r="B453" s="2">
        <v>0</v>
      </c>
    </row>
    <row r="454" spans="1:2" x14ac:dyDescent="0.2">
      <c r="A454" s="1">
        <v>42948</v>
      </c>
      <c r="B454" s="2">
        <v>0</v>
      </c>
    </row>
    <row r="455" spans="1:2" x14ac:dyDescent="0.2">
      <c r="A455" s="1">
        <v>42979</v>
      </c>
      <c r="B455" s="2">
        <v>0</v>
      </c>
    </row>
    <row r="456" spans="1:2" x14ac:dyDescent="0.2">
      <c r="A456" s="1">
        <v>43009</v>
      </c>
      <c r="B456" s="2">
        <v>0</v>
      </c>
    </row>
    <row r="457" spans="1:2" x14ac:dyDescent="0.2">
      <c r="A457" s="1">
        <v>43040</v>
      </c>
      <c r="B457" s="2">
        <v>0</v>
      </c>
    </row>
    <row r="458" spans="1:2" x14ac:dyDescent="0.2">
      <c r="A458" s="1">
        <v>43070</v>
      </c>
      <c r="B458" s="2">
        <v>1.3</v>
      </c>
    </row>
    <row r="459" spans="1:2" x14ac:dyDescent="0.2">
      <c r="A459" s="1">
        <v>43101</v>
      </c>
      <c r="B459" s="2">
        <v>6.9</v>
      </c>
    </row>
    <row r="460" spans="1:2" x14ac:dyDescent="0.2">
      <c r="A460" s="1">
        <v>43132</v>
      </c>
      <c r="B460" s="2">
        <v>6.9</v>
      </c>
    </row>
    <row r="461" spans="1:2" x14ac:dyDescent="0.2">
      <c r="A461" s="1">
        <v>43160</v>
      </c>
      <c r="B461" s="2">
        <v>4.7</v>
      </c>
    </row>
    <row r="462" spans="1:2" x14ac:dyDescent="0.2">
      <c r="A462" s="1">
        <v>43191</v>
      </c>
      <c r="B462" s="2">
        <v>12</v>
      </c>
    </row>
    <row r="463" spans="1:2" x14ac:dyDescent="0.2">
      <c r="A463" s="1">
        <v>43221</v>
      </c>
      <c r="B463" s="2">
        <v>1.3</v>
      </c>
    </row>
    <row r="464" spans="1:2" x14ac:dyDescent="0.2">
      <c r="A464" s="1">
        <v>43252</v>
      </c>
      <c r="B464" s="2">
        <v>0</v>
      </c>
    </row>
    <row r="465" spans="1:2" x14ac:dyDescent="0.2">
      <c r="A465" s="1">
        <v>43282</v>
      </c>
      <c r="B465" s="2">
        <v>0</v>
      </c>
    </row>
    <row r="466" spans="1:2" x14ac:dyDescent="0.2">
      <c r="A466" s="1">
        <v>43313</v>
      </c>
      <c r="B466" s="2">
        <v>0</v>
      </c>
    </row>
    <row r="467" spans="1:2" x14ac:dyDescent="0.2">
      <c r="A467" s="1">
        <v>43344</v>
      </c>
      <c r="B467" s="2">
        <v>0</v>
      </c>
    </row>
    <row r="468" spans="1:2" x14ac:dyDescent="0.2">
      <c r="A468" s="1">
        <v>43374</v>
      </c>
      <c r="B468" s="2">
        <v>0</v>
      </c>
    </row>
    <row r="469" spans="1:2" x14ac:dyDescent="0.2">
      <c r="A469" s="1">
        <v>43405</v>
      </c>
      <c r="B469" s="2">
        <v>0</v>
      </c>
    </row>
    <row r="470" spans="1:2" x14ac:dyDescent="0.2">
      <c r="A470" s="1">
        <v>43435</v>
      </c>
      <c r="B470" s="2">
        <v>4.5</v>
      </c>
    </row>
    <row r="471" spans="1:2" x14ac:dyDescent="0.2">
      <c r="A471" s="1">
        <v>43466</v>
      </c>
      <c r="B471" s="2">
        <v>5.9</v>
      </c>
    </row>
    <row r="472" spans="1:2" x14ac:dyDescent="0.2">
      <c r="A472" s="1">
        <v>43497</v>
      </c>
      <c r="B472" s="2">
        <v>13.2</v>
      </c>
    </row>
    <row r="473" spans="1:2" x14ac:dyDescent="0.2">
      <c r="A473" s="1">
        <v>43525</v>
      </c>
      <c r="B473" s="2">
        <v>29.3</v>
      </c>
    </row>
    <row r="474" spans="1:2" x14ac:dyDescent="0.2">
      <c r="A474" s="1">
        <v>43556</v>
      </c>
      <c r="B474" s="2">
        <v>33.4</v>
      </c>
    </row>
    <row r="475" spans="1:2" x14ac:dyDescent="0.2">
      <c r="A475" s="1">
        <v>43586</v>
      </c>
      <c r="B475" s="2">
        <v>19</v>
      </c>
    </row>
    <row r="476" spans="1:2" x14ac:dyDescent="0.2">
      <c r="A476" s="1">
        <v>43617</v>
      </c>
      <c r="B476" s="2">
        <v>0</v>
      </c>
    </row>
    <row r="477" spans="1:2" x14ac:dyDescent="0.2">
      <c r="A477" s="1">
        <v>43647</v>
      </c>
      <c r="B477" s="2">
        <v>0</v>
      </c>
    </row>
    <row r="478" spans="1:2" x14ac:dyDescent="0.2">
      <c r="A478" s="1">
        <v>43678</v>
      </c>
      <c r="B478" s="2">
        <v>0</v>
      </c>
    </row>
    <row r="479" spans="1:2" x14ac:dyDescent="0.2">
      <c r="A479" s="1">
        <v>43709</v>
      </c>
      <c r="B479" s="2">
        <v>0</v>
      </c>
    </row>
    <row r="480" spans="1:2" x14ac:dyDescent="0.2">
      <c r="A480" s="1">
        <v>43739</v>
      </c>
      <c r="B480" s="2">
        <v>0</v>
      </c>
    </row>
    <row r="481" spans="1:2" x14ac:dyDescent="0.2">
      <c r="A481" s="1">
        <v>43770</v>
      </c>
      <c r="B481" s="2">
        <v>0</v>
      </c>
    </row>
    <row r="482" spans="1:2" x14ac:dyDescent="0.2">
      <c r="A482" s="1">
        <v>43800</v>
      </c>
      <c r="B482" s="2">
        <v>2.4</v>
      </c>
    </row>
    <row r="483" spans="1:2" x14ac:dyDescent="0.2">
      <c r="A483" s="1">
        <v>43831</v>
      </c>
      <c r="B483" s="2">
        <v>6.6</v>
      </c>
    </row>
    <row r="484" spans="1:2" x14ac:dyDescent="0.2">
      <c r="A484" s="1">
        <v>43862</v>
      </c>
      <c r="B484" s="2">
        <v>7.5</v>
      </c>
    </row>
    <row r="485" spans="1:2" x14ac:dyDescent="0.2">
      <c r="A485" s="1">
        <v>43891</v>
      </c>
      <c r="B485" s="2">
        <v>4.7</v>
      </c>
    </row>
    <row r="486" spans="1:2" x14ac:dyDescent="0.2">
      <c r="A486" s="1">
        <v>43922</v>
      </c>
      <c r="B486" s="2">
        <v>4.2</v>
      </c>
    </row>
    <row r="487" spans="1:2" x14ac:dyDescent="0.2">
      <c r="A487" s="1">
        <v>43952</v>
      </c>
      <c r="B487" s="2">
        <v>0</v>
      </c>
    </row>
    <row r="488" spans="1:2" x14ac:dyDescent="0.2">
      <c r="A488" s="1">
        <v>43983</v>
      </c>
      <c r="B488" s="2">
        <v>0</v>
      </c>
    </row>
    <row r="489" spans="1:2" x14ac:dyDescent="0.2">
      <c r="A489" s="1">
        <v>44013</v>
      </c>
      <c r="B489" s="2">
        <v>0</v>
      </c>
    </row>
    <row r="490" spans="1:2" x14ac:dyDescent="0.2">
      <c r="A490" s="1">
        <v>44044</v>
      </c>
      <c r="B490" s="2">
        <v>0</v>
      </c>
    </row>
    <row r="491" spans="1:2" x14ac:dyDescent="0.2">
      <c r="A491" s="1">
        <v>44075</v>
      </c>
      <c r="B491" s="2">
        <v>0</v>
      </c>
    </row>
    <row r="492" spans="1:2" x14ac:dyDescent="0.2">
      <c r="A492" s="1">
        <v>44105</v>
      </c>
      <c r="B492" s="2">
        <v>0</v>
      </c>
    </row>
    <row r="493" spans="1:2" x14ac:dyDescent="0.2">
      <c r="A493" s="1">
        <v>44136</v>
      </c>
      <c r="B493" s="2">
        <v>0</v>
      </c>
    </row>
    <row r="494" spans="1:2" x14ac:dyDescent="0.2">
      <c r="A494" s="1">
        <v>44166</v>
      </c>
      <c r="B494" s="2">
        <v>0.7</v>
      </c>
    </row>
    <row r="495" spans="1:2" x14ac:dyDescent="0.2">
      <c r="A495" s="1">
        <v>44197</v>
      </c>
      <c r="B495" s="2">
        <v>3.4</v>
      </c>
    </row>
    <row r="496" spans="1:2" x14ac:dyDescent="0.2">
      <c r="A496" s="1">
        <v>44228</v>
      </c>
      <c r="B496" s="2">
        <v>8.6</v>
      </c>
    </row>
    <row r="497" spans="1:2" x14ac:dyDescent="0.2">
      <c r="A497" s="1">
        <v>44256</v>
      </c>
      <c r="B497" s="2">
        <v>9.3000000000000007</v>
      </c>
    </row>
    <row r="498" spans="1:2" x14ac:dyDescent="0.2">
      <c r="A498" s="1">
        <v>44287</v>
      </c>
      <c r="B498" s="2">
        <v>9.4</v>
      </c>
    </row>
    <row r="499" spans="1:2" x14ac:dyDescent="0.2">
      <c r="A499" s="1">
        <v>44317</v>
      </c>
      <c r="B499" s="2">
        <v>0</v>
      </c>
    </row>
    <row r="500" spans="1:2" x14ac:dyDescent="0.2">
      <c r="A500" s="1">
        <v>44348</v>
      </c>
      <c r="B500" s="2">
        <v>0</v>
      </c>
    </row>
    <row r="501" spans="1:2" x14ac:dyDescent="0.2">
      <c r="A501" s="1">
        <v>44378</v>
      </c>
      <c r="B501" s="2">
        <v>0</v>
      </c>
    </row>
    <row r="502" spans="1:2" x14ac:dyDescent="0.2">
      <c r="A502" s="1">
        <v>44409</v>
      </c>
      <c r="B502" s="2">
        <v>0</v>
      </c>
    </row>
    <row r="503" spans="1:2" x14ac:dyDescent="0.2">
      <c r="A503" s="1">
        <v>44440</v>
      </c>
      <c r="B503" s="2">
        <v>0</v>
      </c>
    </row>
    <row r="504" spans="1:2" x14ac:dyDescent="0.2">
      <c r="A504" s="1">
        <v>44470</v>
      </c>
      <c r="B504" s="2">
        <v>0</v>
      </c>
    </row>
    <row r="505" spans="1:2" x14ac:dyDescent="0.2">
      <c r="A505" s="1">
        <v>44501</v>
      </c>
      <c r="B505" s="2">
        <v>0.6</v>
      </c>
    </row>
  </sheetData>
  <autoFilter ref="A3:B3" xr:uid="{F1EBD086-4E0B-B04E-9784-97F0A6120092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F504-CC13-3A45-894F-9CA60D04EE7C}">
  <dimension ref="A3:D204"/>
  <sheetViews>
    <sheetView workbookViewId="0">
      <selection activeCell="F26" sqref="F26"/>
    </sheetView>
  </sheetViews>
  <sheetFormatPr baseColWidth="10" defaultRowHeight="16" x14ac:dyDescent="0.2"/>
  <cols>
    <col min="3" max="3" width="39.6640625" bestFit="1" customWidth="1"/>
    <col min="4" max="4" width="31.5" bestFit="1" customWidth="1"/>
  </cols>
  <sheetData>
    <row r="3" spans="1:4" x14ac:dyDescent="0.2">
      <c r="A3" s="3" t="s">
        <v>0</v>
      </c>
      <c r="B3" s="3" t="s">
        <v>4</v>
      </c>
      <c r="C3" s="3" t="s">
        <v>2</v>
      </c>
      <c r="D3" s="3" t="s">
        <v>14</v>
      </c>
    </row>
    <row r="4" spans="1:4" x14ac:dyDescent="0.2">
      <c r="A4" s="4">
        <v>32874</v>
      </c>
      <c r="B4" t="str">
        <f>TEXT(A4, "mmm")</f>
        <v>Jan</v>
      </c>
      <c r="C4" s="2">
        <v>7.1</v>
      </c>
    </row>
    <row r="5" spans="1:4" x14ac:dyDescent="0.2">
      <c r="A5" s="4">
        <v>32905</v>
      </c>
      <c r="B5" t="str">
        <f t="shared" ref="B5:B68" si="0">TEXT(A5, "mmm")</f>
        <v>Feb</v>
      </c>
      <c r="C5" s="2">
        <v>15.2</v>
      </c>
    </row>
    <row r="6" spans="1:4" x14ac:dyDescent="0.2">
      <c r="A6" s="4">
        <v>32933</v>
      </c>
      <c r="B6" t="str">
        <f t="shared" si="0"/>
        <v>Mar</v>
      </c>
      <c r="C6" s="2">
        <v>24.6</v>
      </c>
    </row>
    <row r="7" spans="1:4" x14ac:dyDescent="0.2">
      <c r="A7" s="4">
        <v>32964</v>
      </c>
      <c r="B7" t="str">
        <f t="shared" si="0"/>
        <v>Apr</v>
      </c>
      <c r="C7" s="2">
        <v>26.8</v>
      </c>
    </row>
    <row r="8" spans="1:4" x14ac:dyDescent="0.2">
      <c r="A8" s="4">
        <v>32994</v>
      </c>
      <c r="B8" t="str">
        <f t="shared" si="0"/>
        <v>May</v>
      </c>
      <c r="C8" s="2">
        <v>17.5</v>
      </c>
    </row>
    <row r="9" spans="1:4" x14ac:dyDescent="0.2">
      <c r="A9" s="4">
        <v>33025</v>
      </c>
      <c r="B9" t="str">
        <f t="shared" si="0"/>
        <v>Jun</v>
      </c>
      <c r="C9" s="2">
        <v>0</v>
      </c>
    </row>
    <row r="10" spans="1:4" x14ac:dyDescent="0.2">
      <c r="A10" s="4">
        <v>33239</v>
      </c>
      <c r="B10" t="str">
        <f t="shared" si="0"/>
        <v>Jan</v>
      </c>
      <c r="C10" s="2">
        <v>3.7</v>
      </c>
    </row>
    <row r="11" spans="1:4" x14ac:dyDescent="0.2">
      <c r="A11" s="4">
        <v>33270</v>
      </c>
      <c r="B11" t="str">
        <f t="shared" si="0"/>
        <v>Feb</v>
      </c>
      <c r="C11" s="2">
        <v>5.0999999999999996</v>
      </c>
    </row>
    <row r="12" spans="1:4" x14ac:dyDescent="0.2">
      <c r="A12" s="4">
        <v>33298</v>
      </c>
      <c r="B12" t="str">
        <f t="shared" si="0"/>
        <v>Mar</v>
      </c>
      <c r="C12" s="2">
        <v>7.2</v>
      </c>
    </row>
    <row r="13" spans="1:4" x14ac:dyDescent="0.2">
      <c r="A13" s="4">
        <v>33329</v>
      </c>
      <c r="B13" t="str">
        <f t="shared" si="0"/>
        <v>Apr</v>
      </c>
      <c r="C13" s="2">
        <v>29.5</v>
      </c>
    </row>
    <row r="14" spans="1:4" x14ac:dyDescent="0.2">
      <c r="A14" s="4">
        <v>33359</v>
      </c>
      <c r="B14" t="str">
        <f t="shared" si="0"/>
        <v>May</v>
      </c>
      <c r="C14" s="2">
        <v>28.2</v>
      </c>
    </row>
    <row r="15" spans="1:4" x14ac:dyDescent="0.2">
      <c r="A15" s="4">
        <v>33390</v>
      </c>
      <c r="B15" t="str">
        <f t="shared" si="0"/>
        <v>Jun</v>
      </c>
      <c r="C15" s="2">
        <v>14.2</v>
      </c>
    </row>
    <row r="16" spans="1:4" x14ac:dyDescent="0.2">
      <c r="A16" s="4">
        <v>33604</v>
      </c>
      <c r="B16" t="str">
        <f t="shared" si="0"/>
        <v>Jan</v>
      </c>
      <c r="C16" s="2">
        <v>8.3000000000000007</v>
      </c>
    </row>
    <row r="17" spans="1:3" x14ac:dyDescent="0.2">
      <c r="A17" s="4">
        <v>33635</v>
      </c>
      <c r="B17" t="str">
        <f t="shared" si="0"/>
        <v>Feb</v>
      </c>
      <c r="C17" s="2">
        <v>10.6</v>
      </c>
    </row>
    <row r="18" spans="1:3" x14ac:dyDescent="0.2">
      <c r="A18" s="4">
        <v>33664</v>
      </c>
      <c r="B18" t="str">
        <f t="shared" si="0"/>
        <v>Mar</v>
      </c>
      <c r="C18" s="2">
        <v>21.3</v>
      </c>
    </row>
    <row r="19" spans="1:3" x14ac:dyDescent="0.2">
      <c r="A19" s="4">
        <v>33695</v>
      </c>
      <c r="B19" t="str">
        <f t="shared" si="0"/>
        <v>Apr</v>
      </c>
      <c r="C19" s="2">
        <v>25.4</v>
      </c>
    </row>
    <row r="20" spans="1:3" x14ac:dyDescent="0.2">
      <c r="A20" s="4">
        <v>33725</v>
      </c>
      <c r="B20" t="str">
        <f t="shared" si="0"/>
        <v>May</v>
      </c>
      <c r="C20" s="2">
        <v>14.2</v>
      </c>
    </row>
    <row r="21" spans="1:3" x14ac:dyDescent="0.2">
      <c r="A21" s="4">
        <v>33756</v>
      </c>
      <c r="B21" t="str">
        <f t="shared" si="0"/>
        <v>Jun</v>
      </c>
      <c r="C21" s="2">
        <v>0</v>
      </c>
    </row>
    <row r="22" spans="1:3" x14ac:dyDescent="0.2">
      <c r="A22" s="4">
        <v>33970</v>
      </c>
      <c r="B22" t="str">
        <f t="shared" si="0"/>
        <v>Jan</v>
      </c>
      <c r="C22" s="2">
        <v>17.100000000000001</v>
      </c>
    </row>
    <row r="23" spans="1:3" x14ac:dyDescent="0.2">
      <c r="A23" s="4">
        <v>34001</v>
      </c>
      <c r="B23" t="str">
        <f t="shared" si="0"/>
        <v>Feb</v>
      </c>
      <c r="C23" s="2">
        <v>36.4</v>
      </c>
    </row>
    <row r="24" spans="1:3" x14ac:dyDescent="0.2">
      <c r="A24" s="4">
        <v>34029</v>
      </c>
      <c r="B24" t="str">
        <f t="shared" si="0"/>
        <v>Mar</v>
      </c>
      <c r="C24" s="2">
        <v>50</v>
      </c>
    </row>
    <row r="25" spans="1:3" x14ac:dyDescent="0.2">
      <c r="A25" s="4">
        <v>34060</v>
      </c>
      <c r="B25" t="str">
        <f t="shared" si="0"/>
        <v>Apr</v>
      </c>
      <c r="C25" s="2">
        <v>55.1</v>
      </c>
    </row>
    <row r="26" spans="1:3" x14ac:dyDescent="0.2">
      <c r="A26" s="4">
        <v>34090</v>
      </c>
      <c r="B26" t="str">
        <f t="shared" si="0"/>
        <v>May</v>
      </c>
      <c r="C26" s="2">
        <v>51</v>
      </c>
    </row>
    <row r="27" spans="1:3" x14ac:dyDescent="0.2">
      <c r="A27" s="4">
        <v>34121</v>
      </c>
      <c r="B27" t="str">
        <f t="shared" si="0"/>
        <v>Jun</v>
      </c>
      <c r="C27" s="2">
        <v>24.8</v>
      </c>
    </row>
    <row r="28" spans="1:3" x14ac:dyDescent="0.2">
      <c r="A28" s="4">
        <v>34335</v>
      </c>
      <c r="B28" t="str">
        <f t="shared" si="0"/>
        <v>Jan</v>
      </c>
      <c r="C28" s="2"/>
    </row>
    <row r="29" spans="1:3" x14ac:dyDescent="0.2">
      <c r="A29" s="4">
        <v>34366</v>
      </c>
      <c r="B29" t="str">
        <f t="shared" si="0"/>
        <v>Feb</v>
      </c>
      <c r="C29" s="2">
        <v>9.4</v>
      </c>
    </row>
    <row r="30" spans="1:3" x14ac:dyDescent="0.2">
      <c r="A30" s="4">
        <v>34394</v>
      </c>
      <c r="B30" t="str">
        <f t="shared" si="0"/>
        <v>Mar</v>
      </c>
      <c r="C30" s="2">
        <v>19.7</v>
      </c>
    </row>
    <row r="31" spans="1:3" x14ac:dyDescent="0.2">
      <c r="A31" s="4">
        <v>34425</v>
      </c>
      <c r="B31" t="str">
        <f t="shared" si="0"/>
        <v>Apr</v>
      </c>
      <c r="C31" s="2">
        <v>21.3</v>
      </c>
    </row>
    <row r="32" spans="1:3" x14ac:dyDescent="0.2">
      <c r="A32" s="4">
        <v>34455</v>
      </c>
      <c r="B32" t="str">
        <f t="shared" si="0"/>
        <v>May</v>
      </c>
      <c r="C32" s="2">
        <v>16.899999999999999</v>
      </c>
    </row>
    <row r="33" spans="1:3" x14ac:dyDescent="0.2">
      <c r="A33" s="4">
        <v>34486</v>
      </c>
      <c r="B33" t="str">
        <f t="shared" si="0"/>
        <v>Jun</v>
      </c>
      <c r="C33" s="2">
        <v>0</v>
      </c>
    </row>
    <row r="34" spans="1:3" x14ac:dyDescent="0.2">
      <c r="A34" s="4">
        <v>34700</v>
      </c>
      <c r="B34" t="str">
        <f t="shared" si="0"/>
        <v>Jan</v>
      </c>
      <c r="C34" s="2">
        <v>15.2</v>
      </c>
    </row>
    <row r="35" spans="1:3" x14ac:dyDescent="0.2">
      <c r="A35" s="4">
        <v>34731</v>
      </c>
      <c r="B35" t="str">
        <f t="shared" si="0"/>
        <v>Feb</v>
      </c>
      <c r="C35" s="2">
        <v>39</v>
      </c>
    </row>
    <row r="36" spans="1:3" x14ac:dyDescent="0.2">
      <c r="A36" s="4">
        <v>34759</v>
      </c>
      <c r="B36" t="str">
        <f t="shared" si="0"/>
        <v>Mar</v>
      </c>
      <c r="C36" s="2">
        <v>42.7</v>
      </c>
    </row>
    <row r="37" spans="1:3" x14ac:dyDescent="0.2">
      <c r="A37" s="4">
        <v>34790</v>
      </c>
      <c r="B37" t="str">
        <f t="shared" si="0"/>
        <v>Apr</v>
      </c>
      <c r="C37" s="2">
        <v>68.099999999999994</v>
      </c>
    </row>
    <row r="38" spans="1:3" x14ac:dyDescent="0.2">
      <c r="A38" s="4">
        <v>34820</v>
      </c>
      <c r="B38" t="str">
        <f t="shared" si="0"/>
        <v>May</v>
      </c>
      <c r="C38" s="2">
        <v>73.599999999999994</v>
      </c>
    </row>
    <row r="39" spans="1:3" x14ac:dyDescent="0.2">
      <c r="A39" s="4">
        <v>34851</v>
      </c>
      <c r="B39" t="str">
        <f t="shared" si="0"/>
        <v>Jun</v>
      </c>
      <c r="C39" s="2">
        <v>67.099999999999994</v>
      </c>
    </row>
    <row r="40" spans="1:3" x14ac:dyDescent="0.2">
      <c r="A40" s="4">
        <v>35065</v>
      </c>
      <c r="B40" t="str">
        <f t="shared" si="0"/>
        <v>Jan</v>
      </c>
      <c r="C40" s="2">
        <v>9.3000000000000007</v>
      </c>
    </row>
    <row r="41" spans="1:3" x14ac:dyDescent="0.2">
      <c r="A41" s="4">
        <v>35096</v>
      </c>
      <c r="B41" t="str">
        <f t="shared" si="0"/>
        <v>Feb</v>
      </c>
      <c r="C41" s="2">
        <v>19.8</v>
      </c>
    </row>
    <row r="42" spans="1:3" x14ac:dyDescent="0.2">
      <c r="A42" s="4">
        <v>35125</v>
      </c>
      <c r="B42" t="str">
        <f t="shared" si="0"/>
        <v>Mar</v>
      </c>
      <c r="C42" s="2">
        <v>35.5</v>
      </c>
    </row>
    <row r="43" spans="1:3" x14ac:dyDescent="0.2">
      <c r="A43" s="4">
        <v>35156</v>
      </c>
      <c r="B43" t="str">
        <f t="shared" si="0"/>
        <v>Apr</v>
      </c>
      <c r="C43" s="2">
        <v>41.8</v>
      </c>
    </row>
    <row r="44" spans="1:3" x14ac:dyDescent="0.2">
      <c r="A44" s="4">
        <v>35186</v>
      </c>
      <c r="B44" t="str">
        <f t="shared" si="0"/>
        <v>May</v>
      </c>
      <c r="C44" s="2">
        <v>40.4</v>
      </c>
    </row>
    <row r="45" spans="1:3" x14ac:dyDescent="0.2">
      <c r="A45" s="4">
        <v>35217</v>
      </c>
      <c r="B45" t="str">
        <f t="shared" si="0"/>
        <v>Jun</v>
      </c>
      <c r="C45" s="2">
        <v>13.7</v>
      </c>
    </row>
    <row r="46" spans="1:3" x14ac:dyDescent="0.2">
      <c r="A46" s="4">
        <v>35431</v>
      </c>
      <c r="B46" t="str">
        <f t="shared" si="0"/>
        <v>Jan</v>
      </c>
      <c r="C46" s="2">
        <v>33.799999999999997</v>
      </c>
    </row>
    <row r="47" spans="1:3" x14ac:dyDescent="0.2">
      <c r="A47" s="4">
        <v>35462</v>
      </c>
      <c r="B47" t="str">
        <f t="shared" si="0"/>
        <v>Feb</v>
      </c>
      <c r="C47" s="2">
        <v>49.4</v>
      </c>
    </row>
    <row r="48" spans="1:3" x14ac:dyDescent="0.2">
      <c r="A48" s="4">
        <v>35490</v>
      </c>
      <c r="B48" t="str">
        <f t="shared" si="0"/>
        <v>Mar</v>
      </c>
      <c r="C48" s="2">
        <v>49.8</v>
      </c>
    </row>
    <row r="49" spans="1:3" x14ac:dyDescent="0.2">
      <c r="A49" s="4">
        <v>35521</v>
      </c>
      <c r="B49" t="str">
        <f t="shared" si="0"/>
        <v>Apr</v>
      </c>
      <c r="C49" s="2">
        <v>47.2</v>
      </c>
    </row>
    <row r="50" spans="1:3" x14ac:dyDescent="0.2">
      <c r="A50" s="4">
        <v>35551</v>
      </c>
      <c r="B50" t="str">
        <f t="shared" si="0"/>
        <v>May</v>
      </c>
      <c r="C50" s="2">
        <v>35.200000000000003</v>
      </c>
    </row>
    <row r="51" spans="1:3" x14ac:dyDescent="0.2">
      <c r="A51" s="4">
        <v>35582</v>
      </c>
      <c r="B51" t="str">
        <f t="shared" si="0"/>
        <v>Jun</v>
      </c>
      <c r="C51" s="2">
        <v>2</v>
      </c>
    </row>
    <row r="52" spans="1:3" x14ac:dyDescent="0.2">
      <c r="A52" s="4">
        <v>35796</v>
      </c>
      <c r="B52" t="str">
        <f t="shared" si="0"/>
        <v>Jan</v>
      </c>
      <c r="C52" s="2">
        <v>10.4</v>
      </c>
    </row>
    <row r="53" spans="1:3" x14ac:dyDescent="0.2">
      <c r="A53" s="4">
        <v>35827</v>
      </c>
      <c r="B53" t="str">
        <f t="shared" si="0"/>
        <v>Feb</v>
      </c>
      <c r="C53" s="2">
        <v>21.8</v>
      </c>
    </row>
    <row r="54" spans="1:3" x14ac:dyDescent="0.2">
      <c r="A54" s="4">
        <v>35855</v>
      </c>
      <c r="B54" t="str">
        <f t="shared" si="0"/>
        <v>Mar</v>
      </c>
      <c r="C54" s="2">
        <v>44.5</v>
      </c>
    </row>
    <row r="55" spans="1:3" x14ac:dyDescent="0.2">
      <c r="A55" s="4">
        <v>35886</v>
      </c>
      <c r="B55" t="str">
        <f t="shared" si="0"/>
        <v>Apr</v>
      </c>
      <c r="C55" s="2">
        <v>53.3</v>
      </c>
    </row>
    <row r="56" spans="1:3" x14ac:dyDescent="0.2">
      <c r="A56" s="4">
        <v>35916</v>
      </c>
      <c r="B56" t="str">
        <f t="shared" si="0"/>
        <v>May</v>
      </c>
      <c r="C56" s="2">
        <v>56.1</v>
      </c>
    </row>
    <row r="57" spans="1:3" x14ac:dyDescent="0.2">
      <c r="A57" s="4">
        <v>35947</v>
      </c>
      <c r="B57" t="str">
        <f t="shared" si="0"/>
        <v>Jun</v>
      </c>
      <c r="C57" s="2">
        <v>54.1</v>
      </c>
    </row>
    <row r="58" spans="1:3" x14ac:dyDescent="0.2">
      <c r="A58" s="4">
        <v>36161</v>
      </c>
      <c r="B58" t="str">
        <f t="shared" si="0"/>
        <v>Jan</v>
      </c>
      <c r="C58" s="2">
        <v>10.1</v>
      </c>
    </row>
    <row r="59" spans="1:3" x14ac:dyDescent="0.2">
      <c r="A59" s="4">
        <v>36192</v>
      </c>
      <c r="B59" t="str">
        <f t="shared" si="0"/>
        <v>Feb</v>
      </c>
      <c r="C59" s="2">
        <v>21.5</v>
      </c>
    </row>
    <row r="60" spans="1:3" x14ac:dyDescent="0.2">
      <c r="A60" s="4">
        <v>36220</v>
      </c>
      <c r="B60" t="str">
        <f t="shared" si="0"/>
        <v>Mar</v>
      </c>
      <c r="C60" s="2">
        <v>31.3</v>
      </c>
    </row>
    <row r="61" spans="1:3" x14ac:dyDescent="0.2">
      <c r="A61" s="4">
        <v>36251</v>
      </c>
      <c r="B61" t="str">
        <f t="shared" si="0"/>
        <v>Apr</v>
      </c>
      <c r="C61" s="2">
        <v>34.799999999999997</v>
      </c>
    </row>
    <row r="62" spans="1:3" x14ac:dyDescent="0.2">
      <c r="A62" s="4">
        <v>36281</v>
      </c>
      <c r="B62" t="str">
        <f t="shared" si="0"/>
        <v>May</v>
      </c>
      <c r="C62" s="2">
        <v>38.5</v>
      </c>
    </row>
    <row r="63" spans="1:3" x14ac:dyDescent="0.2">
      <c r="A63" s="4">
        <v>36312</v>
      </c>
      <c r="B63" t="str">
        <f t="shared" si="0"/>
        <v>Jun</v>
      </c>
      <c r="C63" s="2">
        <v>13.8</v>
      </c>
    </row>
    <row r="64" spans="1:3" x14ac:dyDescent="0.2">
      <c r="A64" s="4">
        <v>36526</v>
      </c>
      <c r="B64" t="str">
        <f t="shared" si="0"/>
        <v>Jan</v>
      </c>
      <c r="C64" s="2">
        <v>3.1</v>
      </c>
    </row>
    <row r="65" spans="1:3" x14ac:dyDescent="0.2">
      <c r="A65" s="4">
        <v>36557</v>
      </c>
      <c r="B65" t="str">
        <f t="shared" si="0"/>
        <v>Feb</v>
      </c>
      <c r="C65" s="2">
        <v>19.100000000000001</v>
      </c>
    </row>
    <row r="66" spans="1:3" x14ac:dyDescent="0.2">
      <c r="A66" s="4">
        <v>36586</v>
      </c>
      <c r="B66" t="str">
        <f t="shared" si="0"/>
        <v>Mar</v>
      </c>
      <c r="C66" s="2">
        <v>34.6</v>
      </c>
    </row>
    <row r="67" spans="1:3" x14ac:dyDescent="0.2">
      <c r="A67" s="4">
        <v>36617</v>
      </c>
      <c r="B67" t="str">
        <f t="shared" si="0"/>
        <v>Apr</v>
      </c>
      <c r="C67" s="2">
        <v>36.4</v>
      </c>
    </row>
    <row r="68" spans="1:3" x14ac:dyDescent="0.2">
      <c r="A68" s="4">
        <v>36647</v>
      </c>
      <c r="B68" t="str">
        <f t="shared" si="0"/>
        <v>May</v>
      </c>
      <c r="C68" s="2">
        <v>33.1</v>
      </c>
    </row>
    <row r="69" spans="1:3" x14ac:dyDescent="0.2">
      <c r="A69" s="4">
        <v>36678</v>
      </c>
      <c r="B69" t="str">
        <f t="shared" ref="B69:B132" si="1">TEXT(A69, "mmm")</f>
        <v>Jun</v>
      </c>
      <c r="C69" s="2">
        <v>7.3</v>
      </c>
    </row>
    <row r="70" spans="1:3" x14ac:dyDescent="0.2">
      <c r="A70" s="4">
        <v>36892</v>
      </c>
      <c r="B70" t="str">
        <f t="shared" si="1"/>
        <v>Jan</v>
      </c>
      <c r="C70" s="2">
        <v>6.4</v>
      </c>
    </row>
    <row r="71" spans="1:3" x14ac:dyDescent="0.2">
      <c r="A71" s="4">
        <v>36923</v>
      </c>
      <c r="B71" t="str">
        <f t="shared" si="1"/>
        <v>Feb</v>
      </c>
      <c r="C71" s="2">
        <v>12.4</v>
      </c>
    </row>
    <row r="72" spans="1:3" x14ac:dyDescent="0.2">
      <c r="A72" s="4">
        <v>36951</v>
      </c>
      <c r="B72" t="str">
        <f t="shared" si="1"/>
        <v>Mar</v>
      </c>
      <c r="C72" s="2">
        <v>22.9</v>
      </c>
    </row>
    <row r="73" spans="1:3" x14ac:dyDescent="0.2">
      <c r="A73" s="4">
        <v>36982</v>
      </c>
      <c r="B73" t="str">
        <f t="shared" si="1"/>
        <v>Apr</v>
      </c>
      <c r="C73" s="2">
        <v>25.1</v>
      </c>
    </row>
    <row r="74" spans="1:3" x14ac:dyDescent="0.2">
      <c r="A74" s="4">
        <v>37012</v>
      </c>
      <c r="B74" t="str">
        <f t="shared" si="1"/>
        <v>May</v>
      </c>
      <c r="C74" s="2">
        <v>25.8</v>
      </c>
    </row>
    <row r="75" spans="1:3" x14ac:dyDescent="0.2">
      <c r="A75" s="4">
        <v>37043</v>
      </c>
      <c r="B75" t="str">
        <f t="shared" si="1"/>
        <v>Jun</v>
      </c>
      <c r="C75" s="2">
        <v>0</v>
      </c>
    </row>
    <row r="76" spans="1:3" x14ac:dyDescent="0.2">
      <c r="A76" s="4">
        <v>37257</v>
      </c>
      <c r="B76" t="str">
        <f t="shared" si="1"/>
        <v>Jan</v>
      </c>
      <c r="C76" s="2">
        <v>22.2</v>
      </c>
    </row>
    <row r="77" spans="1:3" x14ac:dyDescent="0.2">
      <c r="A77" s="4">
        <v>37288</v>
      </c>
      <c r="B77" t="str">
        <f t="shared" si="1"/>
        <v>Feb</v>
      </c>
      <c r="C77" s="2">
        <v>26.2</v>
      </c>
    </row>
    <row r="78" spans="1:3" x14ac:dyDescent="0.2">
      <c r="A78" s="4">
        <v>37316</v>
      </c>
      <c r="B78" t="str">
        <f t="shared" si="1"/>
        <v>Mar</v>
      </c>
      <c r="C78" s="2">
        <v>29.3</v>
      </c>
    </row>
    <row r="79" spans="1:3" x14ac:dyDescent="0.2">
      <c r="A79" s="4">
        <v>37347</v>
      </c>
      <c r="B79" t="str">
        <f t="shared" si="1"/>
        <v>Apr</v>
      </c>
      <c r="C79" s="2">
        <v>34.9</v>
      </c>
    </row>
    <row r="80" spans="1:3" x14ac:dyDescent="0.2">
      <c r="A80" s="4">
        <v>37377</v>
      </c>
      <c r="B80" t="str">
        <f t="shared" si="1"/>
        <v>May</v>
      </c>
      <c r="C80" s="2">
        <v>30.4</v>
      </c>
    </row>
    <row r="81" spans="1:3" x14ac:dyDescent="0.2">
      <c r="A81" s="4">
        <v>37408</v>
      </c>
      <c r="B81" t="str">
        <f t="shared" si="1"/>
        <v>Jun</v>
      </c>
      <c r="C81" s="2">
        <v>3.6</v>
      </c>
    </row>
    <row r="82" spans="1:3" x14ac:dyDescent="0.2">
      <c r="A82" s="4">
        <v>37622</v>
      </c>
      <c r="B82" t="str">
        <f t="shared" si="1"/>
        <v>Jan</v>
      </c>
      <c r="C82" s="2">
        <v>19.3</v>
      </c>
    </row>
    <row r="83" spans="1:3" x14ac:dyDescent="0.2">
      <c r="A83" s="4">
        <v>37653</v>
      </c>
      <c r="B83" t="str">
        <f t="shared" si="1"/>
        <v>Feb</v>
      </c>
      <c r="C83" s="2">
        <v>20.6</v>
      </c>
    </row>
    <row r="84" spans="1:3" x14ac:dyDescent="0.2">
      <c r="A84" s="4">
        <v>37681</v>
      </c>
      <c r="B84" t="str">
        <f t="shared" si="1"/>
        <v>Mar</v>
      </c>
      <c r="C84" s="2">
        <v>24.7</v>
      </c>
    </row>
    <row r="85" spans="1:3" x14ac:dyDescent="0.2">
      <c r="A85" s="4">
        <v>37712</v>
      </c>
      <c r="B85" t="str">
        <f t="shared" si="1"/>
        <v>Apr</v>
      </c>
      <c r="C85" s="2">
        <v>26.3</v>
      </c>
    </row>
    <row r="86" spans="1:3" x14ac:dyDescent="0.2">
      <c r="A86" s="4">
        <v>37742</v>
      </c>
      <c r="B86" t="str">
        <f t="shared" si="1"/>
        <v>May</v>
      </c>
      <c r="C86" s="2">
        <v>33.4</v>
      </c>
    </row>
    <row r="87" spans="1:3" x14ac:dyDescent="0.2">
      <c r="A87" s="4">
        <v>37773</v>
      </c>
      <c r="B87" t="str">
        <f t="shared" si="1"/>
        <v>Jun</v>
      </c>
      <c r="C87" s="2">
        <v>15.5</v>
      </c>
    </row>
    <row r="88" spans="1:3" x14ac:dyDescent="0.2">
      <c r="A88" s="4">
        <v>37987</v>
      </c>
      <c r="B88" t="str">
        <f t="shared" si="1"/>
        <v>Jan</v>
      </c>
      <c r="C88" s="2">
        <v>19.2</v>
      </c>
    </row>
    <row r="89" spans="1:3" x14ac:dyDescent="0.2">
      <c r="A89" s="4">
        <v>38018</v>
      </c>
      <c r="B89" t="str">
        <f t="shared" si="1"/>
        <v>Feb</v>
      </c>
      <c r="C89" s="2">
        <v>24.4</v>
      </c>
    </row>
    <row r="90" spans="1:3" x14ac:dyDescent="0.2">
      <c r="A90" s="4">
        <v>38047</v>
      </c>
      <c r="B90" t="str">
        <f t="shared" si="1"/>
        <v>Mar</v>
      </c>
      <c r="C90" s="2">
        <v>34.799999999999997</v>
      </c>
    </row>
    <row r="91" spans="1:3" x14ac:dyDescent="0.2">
      <c r="A91" s="4">
        <v>38078</v>
      </c>
      <c r="B91" t="str">
        <f t="shared" si="1"/>
        <v>Apr</v>
      </c>
      <c r="C91" s="2">
        <v>33.6</v>
      </c>
    </row>
    <row r="92" spans="1:3" x14ac:dyDescent="0.2">
      <c r="A92" s="4">
        <v>38108</v>
      </c>
      <c r="B92" t="str">
        <f t="shared" si="1"/>
        <v>May</v>
      </c>
      <c r="C92" s="2">
        <v>25.1</v>
      </c>
    </row>
    <row r="93" spans="1:3" x14ac:dyDescent="0.2">
      <c r="A93" s="4">
        <v>38139</v>
      </c>
      <c r="B93" t="str">
        <f t="shared" si="1"/>
        <v>Jun</v>
      </c>
      <c r="C93" s="2">
        <v>0</v>
      </c>
    </row>
    <row r="94" spans="1:3" x14ac:dyDescent="0.2">
      <c r="A94" s="4">
        <v>38353</v>
      </c>
      <c r="B94" t="str">
        <f t="shared" si="1"/>
        <v>Jan</v>
      </c>
      <c r="C94" s="2">
        <v>26.3</v>
      </c>
    </row>
    <row r="95" spans="1:3" x14ac:dyDescent="0.2">
      <c r="A95" s="4">
        <v>38384</v>
      </c>
      <c r="B95" t="str">
        <f t="shared" si="1"/>
        <v>Feb</v>
      </c>
      <c r="C95" s="2">
        <v>40.799999999999997</v>
      </c>
    </row>
    <row r="96" spans="1:3" x14ac:dyDescent="0.2">
      <c r="A96" s="4">
        <v>38412</v>
      </c>
      <c r="B96" t="str">
        <f t="shared" si="1"/>
        <v>Mar</v>
      </c>
      <c r="C96" s="2">
        <v>48</v>
      </c>
    </row>
    <row r="97" spans="1:3" x14ac:dyDescent="0.2">
      <c r="A97" s="4">
        <v>38443</v>
      </c>
      <c r="B97" t="str">
        <f t="shared" si="1"/>
        <v>Apr</v>
      </c>
      <c r="C97" s="2">
        <v>59.2</v>
      </c>
    </row>
    <row r="98" spans="1:3" x14ac:dyDescent="0.2">
      <c r="A98" s="4">
        <v>38473</v>
      </c>
      <c r="B98" t="str">
        <f t="shared" si="1"/>
        <v>May</v>
      </c>
      <c r="C98" s="2">
        <v>60.7</v>
      </c>
    </row>
    <row r="99" spans="1:3" x14ac:dyDescent="0.2">
      <c r="A99" s="4">
        <v>38504</v>
      </c>
      <c r="B99" t="str">
        <f t="shared" si="1"/>
        <v>Jun</v>
      </c>
      <c r="C99" s="2">
        <v>38.299999999999997</v>
      </c>
    </row>
    <row r="100" spans="1:3" x14ac:dyDescent="0.2">
      <c r="A100" s="4">
        <v>38718</v>
      </c>
      <c r="B100" t="str">
        <f t="shared" si="1"/>
        <v>Jan</v>
      </c>
      <c r="C100" s="2">
        <v>19.600000000000001</v>
      </c>
    </row>
    <row r="101" spans="1:3" x14ac:dyDescent="0.2">
      <c r="A101" s="4">
        <v>38749</v>
      </c>
      <c r="B101" t="str">
        <f t="shared" si="1"/>
        <v>Feb</v>
      </c>
      <c r="C101" s="2">
        <v>31</v>
      </c>
    </row>
    <row r="102" spans="1:3" x14ac:dyDescent="0.2">
      <c r="A102" s="4">
        <v>38777</v>
      </c>
      <c r="B102" t="str">
        <f t="shared" si="1"/>
        <v>Mar</v>
      </c>
      <c r="C102" s="2">
        <v>37.6</v>
      </c>
    </row>
    <row r="103" spans="1:3" x14ac:dyDescent="0.2">
      <c r="A103" s="4">
        <v>38808</v>
      </c>
      <c r="B103" t="str">
        <f t="shared" si="1"/>
        <v>Apr</v>
      </c>
      <c r="C103" s="2">
        <v>55</v>
      </c>
    </row>
    <row r="104" spans="1:3" x14ac:dyDescent="0.2">
      <c r="A104" s="4">
        <v>38838</v>
      </c>
      <c r="B104" t="str">
        <f t="shared" si="1"/>
        <v>May</v>
      </c>
      <c r="C104" s="2">
        <v>66.599999999999994</v>
      </c>
    </row>
    <row r="105" spans="1:3" x14ac:dyDescent="0.2">
      <c r="A105" s="4">
        <v>38869</v>
      </c>
      <c r="B105" t="str">
        <f t="shared" si="1"/>
        <v>Jun</v>
      </c>
      <c r="C105" s="2">
        <v>42.5</v>
      </c>
    </row>
    <row r="106" spans="1:3" x14ac:dyDescent="0.2">
      <c r="A106" s="4">
        <v>39083</v>
      </c>
      <c r="B106" t="str">
        <f t="shared" si="1"/>
        <v>Jan</v>
      </c>
      <c r="C106" s="2">
        <v>5.8</v>
      </c>
    </row>
    <row r="107" spans="1:3" x14ac:dyDescent="0.2">
      <c r="A107" s="4">
        <v>39114</v>
      </c>
      <c r="B107" t="str">
        <f t="shared" si="1"/>
        <v>Feb</v>
      </c>
      <c r="C107" s="2">
        <v>7.6</v>
      </c>
    </row>
    <row r="108" spans="1:3" x14ac:dyDescent="0.2">
      <c r="A108" s="4">
        <v>39142</v>
      </c>
      <c r="B108" t="str">
        <f t="shared" si="1"/>
        <v>Mar</v>
      </c>
      <c r="C108" s="2">
        <v>18.7</v>
      </c>
    </row>
    <row r="109" spans="1:3" x14ac:dyDescent="0.2">
      <c r="A109" s="4">
        <v>39173</v>
      </c>
      <c r="B109" t="str">
        <f t="shared" si="1"/>
        <v>Apr</v>
      </c>
      <c r="C109" s="2">
        <v>17.399999999999999</v>
      </c>
    </row>
    <row r="110" spans="1:3" x14ac:dyDescent="0.2">
      <c r="A110" s="4">
        <v>39203</v>
      </c>
      <c r="B110" t="str">
        <f t="shared" si="1"/>
        <v>May</v>
      </c>
      <c r="C110" s="2">
        <v>13.2</v>
      </c>
    </row>
    <row r="111" spans="1:3" x14ac:dyDescent="0.2">
      <c r="A111" s="4">
        <v>39234</v>
      </c>
      <c r="B111" t="str">
        <f t="shared" si="1"/>
        <v>Jun</v>
      </c>
      <c r="C111" s="2">
        <v>0</v>
      </c>
    </row>
    <row r="112" spans="1:3" x14ac:dyDescent="0.2">
      <c r="A112" s="4">
        <v>39448</v>
      </c>
      <c r="B112" t="str">
        <f t="shared" si="1"/>
        <v>Jan</v>
      </c>
      <c r="C112" s="2">
        <v>7.9</v>
      </c>
    </row>
    <row r="113" spans="1:3" x14ac:dyDescent="0.2">
      <c r="A113" s="4">
        <v>39479</v>
      </c>
      <c r="B113" t="str">
        <f t="shared" si="1"/>
        <v>Feb</v>
      </c>
      <c r="C113" s="2">
        <v>23.9</v>
      </c>
    </row>
    <row r="114" spans="1:3" x14ac:dyDescent="0.2">
      <c r="A114" s="4">
        <v>39508</v>
      </c>
      <c r="B114" t="str">
        <f t="shared" si="1"/>
        <v>Mar</v>
      </c>
      <c r="C114" s="2">
        <v>34.799999999999997</v>
      </c>
    </row>
    <row r="115" spans="1:3" x14ac:dyDescent="0.2">
      <c r="A115" s="4">
        <v>39539</v>
      </c>
      <c r="B115" t="str">
        <f t="shared" si="1"/>
        <v>Apr</v>
      </c>
      <c r="C115" s="2">
        <v>37</v>
      </c>
    </row>
    <row r="116" spans="1:3" x14ac:dyDescent="0.2">
      <c r="A116" s="4">
        <v>39569</v>
      </c>
      <c r="B116" t="str">
        <f t="shared" si="1"/>
        <v>May</v>
      </c>
      <c r="C116" s="2">
        <v>28.3</v>
      </c>
    </row>
    <row r="117" spans="1:3" x14ac:dyDescent="0.2">
      <c r="A117" s="4">
        <v>39600</v>
      </c>
      <c r="B117" t="str">
        <f t="shared" si="1"/>
        <v>Jun</v>
      </c>
      <c r="C117" s="2">
        <v>5.4</v>
      </c>
    </row>
    <row r="118" spans="1:3" x14ac:dyDescent="0.2">
      <c r="A118" s="4">
        <v>39814</v>
      </c>
      <c r="B118" t="str">
        <f t="shared" si="1"/>
        <v>Jan</v>
      </c>
      <c r="C118" s="2">
        <v>10.7</v>
      </c>
    </row>
    <row r="119" spans="1:3" x14ac:dyDescent="0.2">
      <c r="A119" s="4">
        <v>39845</v>
      </c>
      <c r="B119" t="str">
        <f t="shared" si="1"/>
        <v>Feb</v>
      </c>
      <c r="C119" s="2">
        <v>16.8</v>
      </c>
    </row>
    <row r="120" spans="1:3" x14ac:dyDescent="0.2">
      <c r="A120" s="4">
        <v>39873</v>
      </c>
      <c r="B120" t="str">
        <f t="shared" si="1"/>
        <v>Mar</v>
      </c>
      <c r="C120" s="2">
        <v>24.8</v>
      </c>
    </row>
    <row r="121" spans="1:3" x14ac:dyDescent="0.2">
      <c r="A121" s="4">
        <v>39904</v>
      </c>
      <c r="B121" t="str">
        <f t="shared" si="1"/>
        <v>Apr</v>
      </c>
      <c r="C121" s="2">
        <v>32.200000000000003</v>
      </c>
    </row>
    <row r="122" spans="1:3" x14ac:dyDescent="0.2">
      <c r="A122" s="4">
        <v>39934</v>
      </c>
      <c r="B122" t="str">
        <f t="shared" si="1"/>
        <v>May</v>
      </c>
      <c r="C122" s="2">
        <v>29.6</v>
      </c>
    </row>
    <row r="123" spans="1:3" x14ac:dyDescent="0.2">
      <c r="A123" s="4">
        <v>39965</v>
      </c>
      <c r="B123" t="str">
        <f t="shared" si="1"/>
        <v>Jun</v>
      </c>
      <c r="C123" s="2">
        <v>3.6</v>
      </c>
    </row>
    <row r="124" spans="1:3" x14ac:dyDescent="0.2">
      <c r="A124" s="4">
        <v>40179</v>
      </c>
      <c r="B124" t="str">
        <f t="shared" si="1"/>
        <v>Jan</v>
      </c>
      <c r="C124" s="2">
        <v>10.8</v>
      </c>
    </row>
    <row r="125" spans="1:3" x14ac:dyDescent="0.2">
      <c r="A125" s="4">
        <v>40210</v>
      </c>
      <c r="B125" t="str">
        <f t="shared" si="1"/>
        <v>Feb</v>
      </c>
      <c r="C125" s="2">
        <v>21.4</v>
      </c>
    </row>
    <row r="126" spans="1:3" x14ac:dyDescent="0.2">
      <c r="A126" s="4">
        <v>40238</v>
      </c>
      <c r="B126" t="str">
        <f t="shared" si="1"/>
        <v>Mar</v>
      </c>
      <c r="C126" s="2">
        <v>30.2</v>
      </c>
    </row>
    <row r="127" spans="1:3" x14ac:dyDescent="0.2">
      <c r="A127" s="4">
        <v>40269</v>
      </c>
      <c r="B127" t="str">
        <f t="shared" si="1"/>
        <v>Apr</v>
      </c>
      <c r="C127" s="2">
        <v>36.5</v>
      </c>
    </row>
    <row r="128" spans="1:3" x14ac:dyDescent="0.2">
      <c r="A128" s="4">
        <v>40299</v>
      </c>
      <c r="B128" t="str">
        <f t="shared" si="1"/>
        <v>May</v>
      </c>
      <c r="C128" s="2">
        <v>43.2</v>
      </c>
    </row>
    <row r="129" spans="1:3" x14ac:dyDescent="0.2">
      <c r="A129" s="4">
        <v>40330</v>
      </c>
      <c r="B129" t="str">
        <f t="shared" si="1"/>
        <v>Jun</v>
      </c>
      <c r="C129" s="2">
        <v>35.4</v>
      </c>
    </row>
    <row r="130" spans="1:3" x14ac:dyDescent="0.2">
      <c r="A130" s="4">
        <v>40544</v>
      </c>
      <c r="B130" t="str">
        <f t="shared" si="1"/>
        <v>Jan</v>
      </c>
      <c r="C130" s="2">
        <v>31.9</v>
      </c>
    </row>
    <row r="131" spans="1:3" x14ac:dyDescent="0.2">
      <c r="A131" s="4">
        <v>40575</v>
      </c>
      <c r="B131" t="str">
        <f t="shared" si="1"/>
        <v>Feb</v>
      </c>
      <c r="C131" s="2">
        <v>34.200000000000003</v>
      </c>
    </row>
    <row r="132" spans="1:3" x14ac:dyDescent="0.2">
      <c r="A132" s="4">
        <v>40603</v>
      </c>
      <c r="B132" t="str">
        <f t="shared" si="1"/>
        <v>Mar</v>
      </c>
      <c r="C132" s="2">
        <v>42.6</v>
      </c>
    </row>
    <row r="133" spans="1:3" x14ac:dyDescent="0.2">
      <c r="A133" s="4">
        <v>40634</v>
      </c>
      <c r="B133" t="str">
        <f t="shared" ref="B133:B196" si="2">TEXT(A133, "mmm")</f>
        <v>Apr</v>
      </c>
      <c r="C133" s="2">
        <v>59.2</v>
      </c>
    </row>
    <row r="134" spans="1:3" x14ac:dyDescent="0.2">
      <c r="A134" s="4">
        <v>40664</v>
      </c>
      <c r="B134" t="str">
        <f t="shared" si="2"/>
        <v>May</v>
      </c>
      <c r="C134" s="2">
        <v>61.2</v>
      </c>
    </row>
    <row r="135" spans="1:3" x14ac:dyDescent="0.2">
      <c r="A135" s="4">
        <v>40695</v>
      </c>
      <c r="B135" t="str">
        <f t="shared" si="2"/>
        <v>Jun</v>
      </c>
      <c r="C135" s="2">
        <v>56.4</v>
      </c>
    </row>
    <row r="136" spans="1:3" x14ac:dyDescent="0.2">
      <c r="A136" s="4">
        <v>40909</v>
      </c>
      <c r="B136" t="str">
        <f t="shared" si="2"/>
        <v>Jan</v>
      </c>
      <c r="C136" s="2">
        <v>2.4</v>
      </c>
    </row>
    <row r="137" spans="1:3" x14ac:dyDescent="0.2">
      <c r="A137" s="4">
        <v>40940</v>
      </c>
      <c r="B137" t="str">
        <f t="shared" si="2"/>
        <v>Feb</v>
      </c>
      <c r="C137" s="2">
        <v>5</v>
      </c>
    </row>
    <row r="138" spans="1:3" x14ac:dyDescent="0.2">
      <c r="A138" s="4">
        <v>40969</v>
      </c>
      <c r="B138" t="str">
        <f t="shared" si="2"/>
        <v>Mar</v>
      </c>
      <c r="C138" s="2">
        <v>5.0999999999999996</v>
      </c>
    </row>
    <row r="139" spans="1:3" x14ac:dyDescent="0.2">
      <c r="A139" s="4">
        <v>41000</v>
      </c>
      <c r="B139" t="str">
        <f t="shared" si="2"/>
        <v>Apr</v>
      </c>
      <c r="C139" s="2">
        <v>11</v>
      </c>
    </row>
    <row r="140" spans="1:3" x14ac:dyDescent="0.2">
      <c r="A140" s="4">
        <v>41030</v>
      </c>
      <c r="B140" t="str">
        <f t="shared" si="2"/>
        <v>May</v>
      </c>
      <c r="C140" s="2">
        <v>8.9</v>
      </c>
    </row>
    <row r="141" spans="1:3" x14ac:dyDescent="0.2">
      <c r="A141" s="4">
        <v>41061</v>
      </c>
      <c r="B141" t="str">
        <f t="shared" si="2"/>
        <v>Jun</v>
      </c>
      <c r="C141" s="2">
        <v>0</v>
      </c>
    </row>
    <row r="142" spans="1:3" x14ac:dyDescent="0.2">
      <c r="A142" s="4">
        <v>41275</v>
      </c>
      <c r="B142" t="str">
        <f t="shared" si="2"/>
        <v>Jan</v>
      </c>
      <c r="C142" s="2">
        <v>22.6</v>
      </c>
    </row>
    <row r="143" spans="1:3" x14ac:dyDescent="0.2">
      <c r="A143" s="4">
        <v>41306</v>
      </c>
      <c r="B143" t="str">
        <f t="shared" si="2"/>
        <v>Feb</v>
      </c>
      <c r="C143" s="2"/>
    </row>
    <row r="144" spans="1:3" x14ac:dyDescent="0.2">
      <c r="A144" s="4">
        <v>41334</v>
      </c>
      <c r="B144" t="str">
        <f t="shared" si="2"/>
        <v>Mar</v>
      </c>
      <c r="C144" s="2"/>
    </row>
    <row r="145" spans="1:3" x14ac:dyDescent="0.2">
      <c r="A145" s="4">
        <v>41365</v>
      </c>
      <c r="B145" t="str">
        <f t="shared" si="2"/>
        <v>Apr</v>
      </c>
      <c r="C145" s="2"/>
    </row>
    <row r="146" spans="1:3" x14ac:dyDescent="0.2">
      <c r="A146" s="4">
        <v>41395</v>
      </c>
      <c r="B146" t="str">
        <f t="shared" si="2"/>
        <v>May</v>
      </c>
      <c r="C146" s="2"/>
    </row>
    <row r="147" spans="1:3" x14ac:dyDescent="0.2">
      <c r="A147" s="4">
        <v>41426</v>
      </c>
      <c r="B147" t="str">
        <f t="shared" si="2"/>
        <v>Jun</v>
      </c>
      <c r="C147" s="2"/>
    </row>
    <row r="148" spans="1:3" x14ac:dyDescent="0.2">
      <c r="A148" s="4">
        <v>41640</v>
      </c>
      <c r="B148" t="str">
        <f t="shared" si="2"/>
        <v>Jan</v>
      </c>
      <c r="C148" s="2">
        <v>3.6</v>
      </c>
    </row>
    <row r="149" spans="1:3" x14ac:dyDescent="0.2">
      <c r="A149" s="4">
        <v>41671</v>
      </c>
      <c r="B149" t="str">
        <f t="shared" si="2"/>
        <v>Feb</v>
      </c>
      <c r="C149" s="2">
        <v>6</v>
      </c>
    </row>
    <row r="150" spans="1:3" x14ac:dyDescent="0.2">
      <c r="A150" s="4">
        <v>41699</v>
      </c>
      <c r="B150" t="str">
        <f t="shared" si="2"/>
        <v>Mar</v>
      </c>
      <c r="C150" s="2">
        <v>12.8</v>
      </c>
    </row>
    <row r="151" spans="1:3" x14ac:dyDescent="0.2">
      <c r="A151" s="4">
        <v>41730</v>
      </c>
      <c r="B151" t="str">
        <f t="shared" si="2"/>
        <v>Apr</v>
      </c>
      <c r="C151" s="2">
        <v>15.6</v>
      </c>
    </row>
    <row r="152" spans="1:3" x14ac:dyDescent="0.2">
      <c r="A152" s="4">
        <v>41760</v>
      </c>
      <c r="B152" t="str">
        <f t="shared" si="2"/>
        <v>May</v>
      </c>
      <c r="C152" s="2">
        <v>13</v>
      </c>
    </row>
    <row r="153" spans="1:3" x14ac:dyDescent="0.2">
      <c r="A153" s="4">
        <v>41791</v>
      </c>
      <c r="B153" t="str">
        <f t="shared" si="2"/>
        <v>Jun</v>
      </c>
      <c r="C153" s="2">
        <v>0</v>
      </c>
    </row>
    <row r="154" spans="1:3" x14ac:dyDescent="0.2">
      <c r="A154" s="4">
        <v>42005</v>
      </c>
      <c r="B154" t="str">
        <f t="shared" si="2"/>
        <v>Jan</v>
      </c>
      <c r="C154" s="2">
        <v>4.3</v>
      </c>
    </row>
    <row r="155" spans="1:3" x14ac:dyDescent="0.2">
      <c r="A155" s="4">
        <v>42036</v>
      </c>
      <c r="B155" t="str">
        <f t="shared" si="2"/>
        <v>Feb</v>
      </c>
      <c r="C155" s="2">
        <v>4.4000000000000004</v>
      </c>
    </row>
    <row r="156" spans="1:3" x14ac:dyDescent="0.2">
      <c r="A156" s="4">
        <v>42064</v>
      </c>
      <c r="B156" t="str">
        <f t="shared" si="2"/>
        <v>Mar</v>
      </c>
      <c r="C156" s="2">
        <v>6.4</v>
      </c>
    </row>
    <row r="157" spans="1:3" x14ac:dyDescent="0.2">
      <c r="A157" s="4">
        <v>42095</v>
      </c>
      <c r="B157" t="str">
        <f t="shared" si="2"/>
        <v>Apr</v>
      </c>
      <c r="C157" s="2">
        <v>0.6</v>
      </c>
    </row>
    <row r="158" spans="1:3" x14ac:dyDescent="0.2">
      <c r="A158" s="4">
        <v>42125</v>
      </c>
      <c r="B158" t="str">
        <f t="shared" si="2"/>
        <v>May</v>
      </c>
      <c r="C158" s="2">
        <v>0</v>
      </c>
    </row>
    <row r="159" spans="1:3" x14ac:dyDescent="0.2">
      <c r="A159" s="4">
        <v>42156</v>
      </c>
      <c r="B159" t="str">
        <f t="shared" si="2"/>
        <v>Jun</v>
      </c>
      <c r="C159" s="2">
        <v>0</v>
      </c>
    </row>
    <row r="160" spans="1:3" x14ac:dyDescent="0.2">
      <c r="A160" s="4">
        <v>42370</v>
      </c>
      <c r="B160" t="str">
        <f t="shared" si="2"/>
        <v>Jan</v>
      </c>
      <c r="C160" s="2">
        <v>12.6</v>
      </c>
    </row>
    <row r="161" spans="1:3" x14ac:dyDescent="0.2">
      <c r="A161" s="4">
        <v>42401</v>
      </c>
      <c r="B161" t="str">
        <f t="shared" si="2"/>
        <v>Feb</v>
      </c>
      <c r="C161" s="2">
        <v>24.4</v>
      </c>
    </row>
    <row r="162" spans="1:3" x14ac:dyDescent="0.2">
      <c r="A162" s="4">
        <v>42430</v>
      </c>
      <c r="B162" t="str">
        <f t="shared" si="2"/>
        <v>Mar</v>
      </c>
      <c r="C162" s="2">
        <v>28.1</v>
      </c>
    </row>
    <row r="163" spans="1:3" x14ac:dyDescent="0.2">
      <c r="A163" s="4">
        <v>42461</v>
      </c>
      <c r="B163" t="str">
        <f t="shared" si="2"/>
        <v>Apr</v>
      </c>
      <c r="C163" s="2">
        <v>35.200000000000003</v>
      </c>
    </row>
    <row r="164" spans="1:3" x14ac:dyDescent="0.2">
      <c r="A164" s="4">
        <v>42491</v>
      </c>
      <c r="B164" t="str">
        <f t="shared" si="2"/>
        <v>May</v>
      </c>
      <c r="C164" s="2">
        <v>30.8</v>
      </c>
    </row>
    <row r="165" spans="1:3" x14ac:dyDescent="0.2">
      <c r="A165" s="4">
        <v>42522</v>
      </c>
      <c r="B165" t="str">
        <f t="shared" si="2"/>
        <v>Jun</v>
      </c>
      <c r="C165" s="2">
        <v>7.6</v>
      </c>
    </row>
    <row r="166" spans="1:3" x14ac:dyDescent="0.2">
      <c r="A166" s="4">
        <v>42736</v>
      </c>
      <c r="B166" t="str">
        <f t="shared" si="2"/>
        <v>Jan</v>
      </c>
      <c r="C166" s="2">
        <v>11.5</v>
      </c>
    </row>
    <row r="167" spans="1:3" x14ac:dyDescent="0.2">
      <c r="A167" s="4">
        <v>42767</v>
      </c>
      <c r="B167" t="str">
        <f t="shared" si="2"/>
        <v>Feb</v>
      </c>
      <c r="C167" s="2">
        <v>43.2</v>
      </c>
    </row>
    <row r="168" spans="1:3" x14ac:dyDescent="0.2">
      <c r="A168" s="4">
        <v>42795</v>
      </c>
      <c r="B168" t="str">
        <f t="shared" si="2"/>
        <v>Mar</v>
      </c>
      <c r="C168" s="2">
        <v>64</v>
      </c>
    </row>
    <row r="169" spans="1:3" x14ac:dyDescent="0.2">
      <c r="A169" s="4">
        <v>42826</v>
      </c>
      <c r="B169" t="str">
        <f t="shared" si="2"/>
        <v>Apr</v>
      </c>
      <c r="C169" s="2">
        <v>70.3</v>
      </c>
    </row>
    <row r="170" spans="1:3" x14ac:dyDescent="0.2">
      <c r="A170" s="4">
        <v>42856</v>
      </c>
      <c r="B170" t="str">
        <f t="shared" si="2"/>
        <v>May</v>
      </c>
      <c r="C170" s="2">
        <v>79.8</v>
      </c>
    </row>
    <row r="171" spans="1:3" x14ac:dyDescent="0.2">
      <c r="A171" s="4">
        <v>42887</v>
      </c>
      <c r="B171" t="str">
        <f t="shared" si="2"/>
        <v>Jun</v>
      </c>
      <c r="C171" s="2">
        <v>58.2</v>
      </c>
    </row>
    <row r="172" spans="1:3" x14ac:dyDescent="0.2">
      <c r="A172" s="4">
        <v>43101</v>
      </c>
      <c r="B172" t="str">
        <f t="shared" si="2"/>
        <v>Jan</v>
      </c>
      <c r="C172" s="2">
        <v>8.4</v>
      </c>
    </row>
    <row r="173" spans="1:3" x14ac:dyDescent="0.2">
      <c r="A173" s="4">
        <v>43132</v>
      </c>
      <c r="B173" t="str">
        <f t="shared" si="2"/>
        <v>Feb</v>
      </c>
      <c r="C173" s="2">
        <v>11</v>
      </c>
    </row>
    <row r="174" spans="1:3" x14ac:dyDescent="0.2">
      <c r="A174" s="4">
        <v>43160</v>
      </c>
      <c r="B174" t="str">
        <f t="shared" si="2"/>
        <v>Mar</v>
      </c>
      <c r="C174" s="2">
        <v>11.4</v>
      </c>
    </row>
    <row r="175" spans="1:3" x14ac:dyDescent="0.2">
      <c r="A175" s="4">
        <v>43191</v>
      </c>
      <c r="B175" t="str">
        <f t="shared" si="2"/>
        <v>Apr</v>
      </c>
      <c r="C175" s="2">
        <v>27.5</v>
      </c>
    </row>
    <row r="176" spans="1:3" x14ac:dyDescent="0.2">
      <c r="A176" s="4">
        <v>43221</v>
      </c>
      <c r="B176" t="str">
        <f t="shared" si="2"/>
        <v>May</v>
      </c>
      <c r="C176" s="2">
        <v>23.5</v>
      </c>
    </row>
    <row r="177" spans="1:3" x14ac:dyDescent="0.2">
      <c r="A177" s="4">
        <v>43252</v>
      </c>
      <c r="B177" t="str">
        <f t="shared" si="2"/>
        <v>Jun</v>
      </c>
      <c r="C177" s="2">
        <v>0</v>
      </c>
    </row>
    <row r="178" spans="1:3" x14ac:dyDescent="0.2">
      <c r="A178" s="4">
        <v>43466</v>
      </c>
      <c r="B178" t="str">
        <f t="shared" si="2"/>
        <v>Jan</v>
      </c>
      <c r="C178" s="2">
        <v>8.1999999999999993</v>
      </c>
    </row>
    <row r="179" spans="1:3" x14ac:dyDescent="0.2">
      <c r="A179" s="4">
        <v>43497</v>
      </c>
      <c r="B179" t="str">
        <f t="shared" si="2"/>
        <v>Feb</v>
      </c>
      <c r="C179" s="2">
        <v>19.3</v>
      </c>
    </row>
    <row r="180" spans="1:3" x14ac:dyDescent="0.2">
      <c r="A180" s="4">
        <v>43525</v>
      </c>
      <c r="B180" t="str">
        <f t="shared" si="2"/>
        <v>Mar</v>
      </c>
      <c r="C180" s="2">
        <v>42.1</v>
      </c>
    </row>
    <row r="181" spans="1:3" x14ac:dyDescent="0.2">
      <c r="A181" s="4">
        <v>43556</v>
      </c>
      <c r="B181" t="str">
        <f t="shared" si="2"/>
        <v>Apr</v>
      </c>
      <c r="C181" s="2">
        <v>52.9</v>
      </c>
    </row>
    <row r="182" spans="1:3" x14ac:dyDescent="0.2">
      <c r="A182" s="4">
        <v>43586</v>
      </c>
      <c r="B182" t="str">
        <f t="shared" si="2"/>
        <v>May</v>
      </c>
      <c r="C182" s="2">
        <v>51</v>
      </c>
    </row>
    <row r="183" spans="1:3" x14ac:dyDescent="0.2">
      <c r="A183" s="4">
        <v>43617</v>
      </c>
      <c r="B183" t="str">
        <f t="shared" si="2"/>
        <v>Jun</v>
      </c>
      <c r="C183" s="2">
        <v>45.2</v>
      </c>
    </row>
    <row r="184" spans="1:3" x14ac:dyDescent="0.2">
      <c r="A184" s="4">
        <v>43831</v>
      </c>
      <c r="B184" t="str">
        <f t="shared" si="2"/>
        <v>Jan</v>
      </c>
      <c r="C184" s="2">
        <v>10.9</v>
      </c>
    </row>
    <row r="185" spans="1:3" x14ac:dyDescent="0.2">
      <c r="A185" s="4">
        <v>43862</v>
      </c>
      <c r="B185" t="str">
        <f t="shared" si="2"/>
        <v>Feb</v>
      </c>
      <c r="C185" s="2">
        <v>12.4</v>
      </c>
    </row>
    <row r="186" spans="1:3" x14ac:dyDescent="0.2">
      <c r="A186" s="4">
        <v>43891</v>
      </c>
      <c r="B186" t="str">
        <f t="shared" si="2"/>
        <v>Mar</v>
      </c>
      <c r="C186" s="2">
        <v>12.2</v>
      </c>
    </row>
    <row r="187" spans="1:3" x14ac:dyDescent="0.2">
      <c r="A187" s="4">
        <v>43922</v>
      </c>
      <c r="B187" t="str">
        <f t="shared" si="2"/>
        <v>Apr</v>
      </c>
      <c r="C187" s="2">
        <v>19.899999999999999</v>
      </c>
    </row>
    <row r="188" spans="1:3" x14ac:dyDescent="0.2">
      <c r="A188" s="4">
        <v>43952</v>
      </c>
      <c r="B188" t="str">
        <f t="shared" si="2"/>
        <v>May</v>
      </c>
      <c r="C188" s="2">
        <v>19.8</v>
      </c>
    </row>
    <row r="189" spans="1:3" x14ac:dyDescent="0.2">
      <c r="A189" s="4">
        <v>43983</v>
      </c>
      <c r="B189" t="str">
        <f t="shared" si="2"/>
        <v>Jun</v>
      </c>
      <c r="C189" s="2">
        <v>0.6</v>
      </c>
    </row>
    <row r="190" spans="1:3" x14ac:dyDescent="0.2">
      <c r="A190" s="4">
        <v>44197</v>
      </c>
      <c r="B190" t="str">
        <f t="shared" si="2"/>
        <v>Jan</v>
      </c>
      <c r="C190" s="2">
        <v>5.5</v>
      </c>
    </row>
    <row r="191" spans="1:3" x14ac:dyDescent="0.2">
      <c r="A191" s="4">
        <v>44228</v>
      </c>
      <c r="B191" t="str">
        <f t="shared" si="2"/>
        <v>Feb</v>
      </c>
      <c r="C191" s="2">
        <v>13.6</v>
      </c>
    </row>
    <row r="192" spans="1:3" x14ac:dyDescent="0.2">
      <c r="A192" s="4">
        <v>44256</v>
      </c>
      <c r="B192" t="str">
        <f t="shared" si="2"/>
        <v>Mar</v>
      </c>
      <c r="C192" s="2">
        <v>16.100000000000001</v>
      </c>
    </row>
    <row r="193" spans="1:3" x14ac:dyDescent="0.2">
      <c r="A193" s="4">
        <v>44287</v>
      </c>
      <c r="B193" t="str">
        <f t="shared" si="2"/>
        <v>Apr</v>
      </c>
      <c r="C193" s="2">
        <v>26.9</v>
      </c>
    </row>
    <row r="194" spans="1:3" x14ac:dyDescent="0.2">
      <c r="A194" s="4">
        <v>44317</v>
      </c>
      <c r="B194" t="str">
        <f t="shared" si="2"/>
        <v>May</v>
      </c>
      <c r="C194" s="2">
        <v>21.3</v>
      </c>
    </row>
    <row r="195" spans="1:3" x14ac:dyDescent="0.2">
      <c r="A195" s="4">
        <v>44348</v>
      </c>
      <c r="B195" t="str">
        <f t="shared" si="2"/>
        <v>Jun</v>
      </c>
      <c r="C195" s="2">
        <v>0</v>
      </c>
    </row>
    <row r="196" spans="1:3" x14ac:dyDescent="0.2">
      <c r="A196" s="4">
        <v>44562</v>
      </c>
      <c r="B196" t="str">
        <f t="shared" si="2"/>
        <v>Jan</v>
      </c>
      <c r="C196" s="2">
        <v>19.8</v>
      </c>
    </row>
    <row r="197" spans="1:3" x14ac:dyDescent="0.2">
      <c r="A197" s="4">
        <v>44593</v>
      </c>
      <c r="B197" t="str">
        <f t="shared" ref="B197:B204" si="3">TEXT(A197, "mmm")</f>
        <v>Feb</v>
      </c>
      <c r="C197" s="2">
        <v>28.8</v>
      </c>
    </row>
    <row r="198" spans="1:3" x14ac:dyDescent="0.2">
      <c r="A198" s="4">
        <v>44621</v>
      </c>
      <c r="B198" t="str">
        <f t="shared" si="3"/>
        <v>Mar</v>
      </c>
      <c r="C198" s="2">
        <v>29.3</v>
      </c>
    </row>
    <row r="199" spans="1:3" x14ac:dyDescent="0.2">
      <c r="A199" s="4">
        <v>44652</v>
      </c>
      <c r="B199" t="str">
        <f t="shared" si="3"/>
        <v>Apr</v>
      </c>
      <c r="C199" s="2">
        <v>29</v>
      </c>
    </row>
    <row r="200" spans="1:3" x14ac:dyDescent="0.2">
      <c r="A200" s="4">
        <v>44682</v>
      </c>
      <c r="B200" t="str">
        <f t="shared" si="3"/>
        <v>May</v>
      </c>
      <c r="C200" s="2">
        <v>24.4</v>
      </c>
    </row>
    <row r="201" spans="1:3" x14ac:dyDescent="0.2">
      <c r="A201" s="4">
        <v>44713</v>
      </c>
      <c r="B201" t="str">
        <f t="shared" si="3"/>
        <v>Jun</v>
      </c>
      <c r="C201" s="2">
        <v>0</v>
      </c>
    </row>
    <row r="202" spans="1:3" x14ac:dyDescent="0.2">
      <c r="A202" s="4">
        <v>44927</v>
      </c>
      <c r="B202" t="str">
        <f t="shared" si="3"/>
        <v>Jan</v>
      </c>
      <c r="C202" s="2">
        <v>26.8</v>
      </c>
    </row>
    <row r="203" spans="1:3" x14ac:dyDescent="0.2">
      <c r="A203" s="4">
        <v>44958</v>
      </c>
      <c r="B203" t="str">
        <f t="shared" si="3"/>
        <v>Feb</v>
      </c>
      <c r="C203" s="2">
        <v>58.9</v>
      </c>
    </row>
    <row r="204" spans="1:3" x14ac:dyDescent="0.2">
      <c r="A204" s="4">
        <v>44986</v>
      </c>
      <c r="B204" t="str">
        <f t="shared" si="3"/>
        <v>Mar</v>
      </c>
      <c r="C204" s="2">
        <v>74.2</v>
      </c>
    </row>
  </sheetData>
  <autoFilter ref="A3:D3" xr:uid="{A9910876-6388-F24E-9BB7-65EC97D3EDCE}"/>
  <conditionalFormatting sqref="D3">
    <cfRule type="top10" dxfId="3" priority="1" percent="1" bottom="1" rank="10"/>
    <cfRule type="top10" dxfId="2" priority="2" percent="1" rank="1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1A26-0123-EA41-9A25-903BD5F41376}">
  <dimension ref="A2:V71"/>
  <sheetViews>
    <sheetView tabSelected="1" workbookViewId="0">
      <selection activeCell="F15" sqref="F15"/>
    </sheetView>
  </sheetViews>
  <sheetFormatPr baseColWidth="10" defaultRowHeight="16" x14ac:dyDescent="0.2"/>
  <cols>
    <col min="1" max="3" width="10.83203125" style="22"/>
    <col min="4" max="4" width="10.83203125" style="22" customWidth="1"/>
    <col min="5" max="5" width="10.1640625" style="22" bestFit="1" customWidth="1"/>
    <col min="6" max="6" width="12.6640625" style="22" bestFit="1" customWidth="1"/>
    <col min="7" max="7" width="10.6640625" style="22" bestFit="1" customWidth="1"/>
    <col min="8" max="9" width="10.83203125" style="22" customWidth="1"/>
    <col min="10" max="10" width="17.1640625" style="22" bestFit="1" customWidth="1"/>
    <col min="11" max="11" width="18.1640625" style="22" bestFit="1" customWidth="1"/>
    <col min="12" max="12" width="18.1640625" style="22" customWidth="1"/>
    <col min="13" max="13" width="19.5" style="22" bestFit="1" customWidth="1"/>
    <col min="14" max="16384" width="10.83203125" style="22"/>
  </cols>
  <sheetData>
    <row r="2" spans="1:22" x14ac:dyDescent="0.2">
      <c r="G2" s="24"/>
      <c r="H2" s="24"/>
      <c r="I2" s="24"/>
      <c r="J2" s="24"/>
      <c r="K2" s="24"/>
      <c r="L2" s="24"/>
      <c r="M2" s="24"/>
      <c r="N2" s="24"/>
      <c r="O2" s="24"/>
      <c r="Q2" s="24"/>
      <c r="R2" s="23"/>
      <c r="S2" s="23"/>
      <c r="T2" s="23"/>
      <c r="U2" s="23"/>
      <c r="V2" s="23"/>
    </row>
    <row r="3" spans="1:22" x14ac:dyDescent="0.2">
      <c r="A3" s="50" t="s">
        <v>15</v>
      </c>
      <c r="B3" s="50"/>
      <c r="C3" s="50"/>
      <c r="D3" s="50"/>
      <c r="G3" s="24"/>
      <c r="H3" s="50" t="s">
        <v>23</v>
      </c>
      <c r="I3" s="50"/>
      <c r="J3" s="50"/>
      <c r="K3" s="50"/>
      <c r="L3" s="50"/>
      <c r="M3" s="50"/>
      <c r="O3" s="24"/>
      <c r="P3" s="49" t="s">
        <v>28</v>
      </c>
      <c r="Q3" s="49"/>
      <c r="R3" s="24"/>
      <c r="S3" s="16"/>
      <c r="T3" s="23"/>
      <c r="U3" s="23"/>
      <c r="V3" s="23"/>
    </row>
    <row r="4" spans="1:22" x14ac:dyDescent="0.2">
      <c r="A4" s="11" t="s">
        <v>3</v>
      </c>
      <c r="B4" s="11" t="s">
        <v>19</v>
      </c>
      <c r="C4" s="11" t="s">
        <v>18</v>
      </c>
      <c r="D4" s="11" t="s">
        <v>22</v>
      </c>
      <c r="E4" s="14"/>
      <c r="F4" s="20"/>
      <c r="G4" s="20"/>
      <c r="H4" s="11" t="s">
        <v>3</v>
      </c>
      <c r="I4" s="11" t="s">
        <v>19</v>
      </c>
      <c r="J4" s="11" t="s">
        <v>24</v>
      </c>
      <c r="K4" s="11" t="s">
        <v>25</v>
      </c>
      <c r="L4" s="11" t="s">
        <v>26</v>
      </c>
      <c r="M4" s="11" t="s">
        <v>27</v>
      </c>
      <c r="N4" s="16"/>
      <c r="O4" s="14"/>
      <c r="P4" s="11" t="s">
        <v>19</v>
      </c>
      <c r="Q4" s="48" t="s">
        <v>22</v>
      </c>
      <c r="R4" s="38"/>
      <c r="S4" s="29"/>
      <c r="T4" s="29"/>
      <c r="U4" s="38"/>
      <c r="V4" s="29"/>
    </row>
    <row r="5" spans="1:22" x14ac:dyDescent="0.2">
      <c r="A5" s="25">
        <v>40662</v>
      </c>
      <c r="B5" s="25">
        <f>DATE(2000, MONTH(A5), DAY(A5))</f>
        <v>36645</v>
      </c>
      <c r="C5" s="34">
        <v>27.3</v>
      </c>
      <c r="D5" s="26">
        <v>1.8666666666666667</v>
      </c>
      <c r="E5" s="27"/>
      <c r="F5" s="28"/>
      <c r="G5" s="20"/>
      <c r="H5" s="25">
        <v>40712</v>
      </c>
      <c r="I5" s="25">
        <f>DATE(2000, MONTH(H5), DAY(H5))</f>
        <v>36695</v>
      </c>
      <c r="J5" s="33">
        <v>16.600000000000001</v>
      </c>
      <c r="K5" s="32">
        <v>3.8694638694638699</v>
      </c>
      <c r="L5" s="33">
        <v>56.4</v>
      </c>
      <c r="M5" s="32">
        <v>3.5427135678391961</v>
      </c>
      <c r="N5" s="23"/>
      <c r="O5" s="28"/>
      <c r="P5" s="25">
        <v>36645</v>
      </c>
      <c r="Q5" s="26">
        <v>1.8666666666666667</v>
      </c>
      <c r="R5" s="38"/>
      <c r="S5" s="29"/>
      <c r="T5" s="29"/>
      <c r="U5" s="38"/>
      <c r="V5" s="29"/>
    </row>
    <row r="6" spans="1:22" x14ac:dyDescent="0.2">
      <c r="A6" s="25">
        <v>41015</v>
      </c>
      <c r="B6" s="25">
        <f t="shared" ref="B6:B14" si="0">DATE(2000, MONTH(A6), DAY(A6))</f>
        <v>36632</v>
      </c>
      <c r="C6" s="34">
        <v>5.4</v>
      </c>
      <c r="D6" s="26">
        <v>0.36923076923076925</v>
      </c>
      <c r="E6" s="27"/>
      <c r="F6" s="28"/>
      <c r="G6" s="20"/>
      <c r="H6" s="25">
        <v>41036</v>
      </c>
      <c r="I6" s="25">
        <f t="shared" ref="I6:I16" si="1">DATE(2000, MONTH(H6), DAY(H6))</f>
        <v>36653</v>
      </c>
      <c r="J6" s="33">
        <v>2.9</v>
      </c>
      <c r="K6" s="32">
        <v>0.1769371568029286</v>
      </c>
      <c r="L6" s="33">
        <v>8.9</v>
      </c>
      <c r="M6" s="32">
        <v>0.26015784858228591</v>
      </c>
      <c r="N6" s="23"/>
      <c r="O6" s="28"/>
      <c r="P6" s="25">
        <v>36632</v>
      </c>
      <c r="Q6" s="26">
        <v>0.36923076923076925</v>
      </c>
      <c r="R6" s="38"/>
      <c r="S6" s="29"/>
      <c r="T6" s="29"/>
      <c r="U6" s="38"/>
      <c r="V6" s="29"/>
    </row>
    <row r="7" spans="1:22" x14ac:dyDescent="0.2">
      <c r="A7" s="25">
        <v>41374</v>
      </c>
      <c r="B7" s="25">
        <f t="shared" si="0"/>
        <v>36626</v>
      </c>
      <c r="C7" s="34">
        <v>8.9</v>
      </c>
      <c r="D7" s="26">
        <v>0.60854700854700861</v>
      </c>
      <c r="E7" s="27"/>
      <c r="F7" s="28"/>
      <c r="G7" s="20"/>
      <c r="H7" s="25">
        <v>41405</v>
      </c>
      <c r="I7" s="25">
        <f t="shared" si="1"/>
        <v>36657</v>
      </c>
      <c r="J7" s="33">
        <v>6.5</v>
      </c>
      <c r="K7" s="32">
        <v>0.39658328248932273</v>
      </c>
      <c r="L7" s="41" t="s">
        <v>21</v>
      </c>
      <c r="M7" s="41" t="s">
        <v>21</v>
      </c>
      <c r="N7" s="23"/>
      <c r="O7" s="28"/>
      <c r="P7" s="25">
        <v>36626</v>
      </c>
      <c r="Q7" s="26">
        <v>0.60854700854700861</v>
      </c>
      <c r="R7" s="38"/>
      <c r="S7" s="29"/>
      <c r="T7" s="29"/>
      <c r="U7" s="38"/>
      <c r="V7" s="29"/>
    </row>
    <row r="8" spans="1:22" x14ac:dyDescent="0.2">
      <c r="A8" s="25">
        <v>41652</v>
      </c>
      <c r="B8" s="25">
        <f t="shared" si="0"/>
        <v>36538</v>
      </c>
      <c r="C8" s="34">
        <v>2</v>
      </c>
      <c r="D8" s="26">
        <v>0.33840947546531303</v>
      </c>
      <c r="E8" s="27"/>
      <c r="F8" s="28"/>
      <c r="G8" s="20"/>
      <c r="H8" s="25">
        <v>41761</v>
      </c>
      <c r="I8" s="25">
        <f t="shared" si="1"/>
        <v>36648</v>
      </c>
      <c r="J8" s="33">
        <v>5.2</v>
      </c>
      <c r="K8" s="32">
        <v>0.31726662599145822</v>
      </c>
      <c r="L8" s="33">
        <v>13</v>
      </c>
      <c r="M8" s="32">
        <v>0.38000584624378836</v>
      </c>
      <c r="N8" s="23"/>
      <c r="O8" s="28"/>
      <c r="P8" s="25">
        <v>36538</v>
      </c>
      <c r="Q8" s="26">
        <v>0.33840947546531303</v>
      </c>
      <c r="R8" s="38"/>
      <c r="S8" s="29"/>
      <c r="T8" s="29"/>
      <c r="U8" s="38"/>
      <c r="V8" s="29"/>
    </row>
    <row r="9" spans="1:22" x14ac:dyDescent="0.2">
      <c r="A9" s="25">
        <v>42465</v>
      </c>
      <c r="B9" s="25">
        <f t="shared" si="0"/>
        <v>36621</v>
      </c>
      <c r="C9" s="34">
        <v>13.6</v>
      </c>
      <c r="D9" s="26">
        <v>0.92991452991452994</v>
      </c>
      <c r="E9" s="27"/>
      <c r="F9" s="28"/>
      <c r="G9" s="20"/>
      <c r="H9" s="25">
        <v>42128</v>
      </c>
      <c r="I9" s="25">
        <f t="shared" si="1"/>
        <v>36650</v>
      </c>
      <c r="J9" s="33">
        <v>0</v>
      </c>
      <c r="K9" s="32">
        <v>0</v>
      </c>
      <c r="L9" s="33">
        <v>0</v>
      </c>
      <c r="M9" s="32">
        <v>0</v>
      </c>
      <c r="N9" s="23"/>
      <c r="O9" s="28"/>
      <c r="P9" s="25">
        <v>36621</v>
      </c>
      <c r="Q9" s="26">
        <v>0.92991452991452994</v>
      </c>
      <c r="R9" s="38"/>
      <c r="S9" s="29"/>
      <c r="T9" s="29"/>
      <c r="U9" s="38"/>
      <c r="V9" s="29"/>
    </row>
    <row r="10" spans="1:22" x14ac:dyDescent="0.2">
      <c r="A10" s="25">
        <v>42863</v>
      </c>
      <c r="B10" s="25">
        <f t="shared" si="0"/>
        <v>36654</v>
      </c>
      <c r="C10" s="34">
        <v>29.3</v>
      </c>
      <c r="D10" s="26">
        <v>4.2711370262390673</v>
      </c>
      <c r="E10" s="27"/>
      <c r="F10" s="28"/>
      <c r="G10" s="20"/>
      <c r="H10" s="25">
        <v>42508</v>
      </c>
      <c r="I10" s="25">
        <f t="shared" si="1"/>
        <v>36664</v>
      </c>
      <c r="J10" s="33">
        <v>14.6</v>
      </c>
      <c r="K10" s="32">
        <v>0.89078706528370954</v>
      </c>
      <c r="L10" s="33">
        <v>30.8</v>
      </c>
      <c r="M10" s="32">
        <v>0.90032154340836013</v>
      </c>
      <c r="N10" s="23"/>
      <c r="O10" s="28"/>
      <c r="P10" s="25">
        <v>36654</v>
      </c>
      <c r="Q10" s="26">
        <v>4.2711370262390673</v>
      </c>
      <c r="R10" s="38"/>
      <c r="S10" s="29"/>
      <c r="T10" s="29"/>
      <c r="U10" s="38"/>
      <c r="V10" s="29"/>
    </row>
    <row r="11" spans="1:22" x14ac:dyDescent="0.2">
      <c r="A11" s="25">
        <v>43581</v>
      </c>
      <c r="B11" s="25">
        <f t="shared" si="0"/>
        <v>36642</v>
      </c>
      <c r="C11" s="34">
        <v>27.2</v>
      </c>
      <c r="D11" s="26">
        <v>1.8598290598290599</v>
      </c>
      <c r="E11" s="27"/>
      <c r="F11" s="28"/>
      <c r="G11" s="20"/>
      <c r="H11" s="25">
        <v>42915</v>
      </c>
      <c r="I11" s="25">
        <f t="shared" si="1"/>
        <v>36706</v>
      </c>
      <c r="J11" s="33">
        <v>17.5</v>
      </c>
      <c r="K11" s="32">
        <v>4.0792540792540795</v>
      </c>
      <c r="L11" s="33">
        <v>58.2</v>
      </c>
      <c r="M11" s="32">
        <v>3.6557788944723622</v>
      </c>
      <c r="N11" s="23"/>
      <c r="O11" s="28"/>
      <c r="P11" s="25">
        <v>36642</v>
      </c>
      <c r="Q11" s="26">
        <v>1.8598290598290599</v>
      </c>
      <c r="R11" s="38"/>
      <c r="S11" s="29"/>
      <c r="T11" s="29"/>
      <c r="U11" s="38"/>
      <c r="V11" s="29"/>
    </row>
    <row r="12" spans="1:22" x14ac:dyDescent="0.2">
      <c r="A12" s="25">
        <v>43959</v>
      </c>
      <c r="B12" s="25">
        <f t="shared" si="0"/>
        <v>36654</v>
      </c>
      <c r="C12" s="34">
        <v>0</v>
      </c>
      <c r="D12" s="26">
        <v>0</v>
      </c>
      <c r="E12" s="27"/>
      <c r="F12" s="28"/>
      <c r="G12" s="20"/>
      <c r="H12" s="25">
        <v>43241</v>
      </c>
      <c r="I12" s="25">
        <f t="shared" si="1"/>
        <v>36667</v>
      </c>
      <c r="J12" s="33">
        <v>7.9</v>
      </c>
      <c r="K12" s="32">
        <v>0.4820012202562538</v>
      </c>
      <c r="L12" s="33">
        <v>23.5</v>
      </c>
      <c r="M12" s="32">
        <v>0.68693364513300204</v>
      </c>
      <c r="N12" s="23"/>
      <c r="O12" s="28"/>
      <c r="P12" s="25">
        <v>36654</v>
      </c>
      <c r="Q12" s="26">
        <v>0</v>
      </c>
      <c r="R12" s="38"/>
      <c r="S12" s="29"/>
      <c r="T12" s="29"/>
      <c r="U12" s="38"/>
      <c r="V12" s="29"/>
    </row>
    <row r="13" spans="1:22" x14ac:dyDescent="0.2">
      <c r="A13" s="25">
        <v>44295</v>
      </c>
      <c r="B13" s="25">
        <f t="shared" si="0"/>
        <v>36625</v>
      </c>
      <c r="C13" s="34">
        <v>11.5</v>
      </c>
      <c r="D13" s="26">
        <v>0.78632478632478631</v>
      </c>
      <c r="E13" s="27"/>
      <c r="F13" s="28"/>
      <c r="G13" s="20"/>
      <c r="H13" s="25">
        <v>43647</v>
      </c>
      <c r="I13" s="25">
        <f t="shared" si="1"/>
        <v>36708</v>
      </c>
      <c r="J13" s="42" t="s">
        <v>21</v>
      </c>
      <c r="K13" s="43" t="s">
        <v>21</v>
      </c>
      <c r="L13" s="41" t="s">
        <v>21</v>
      </c>
      <c r="M13" s="41" t="s">
        <v>21</v>
      </c>
      <c r="N13" s="23"/>
      <c r="O13" s="28"/>
      <c r="P13" s="25">
        <v>36625</v>
      </c>
      <c r="Q13" s="26">
        <v>0.78632478632478631</v>
      </c>
      <c r="R13" s="38"/>
      <c r="S13" s="29"/>
      <c r="T13" s="29"/>
      <c r="U13" s="38"/>
      <c r="V13" s="23"/>
    </row>
    <row r="14" spans="1:22" x14ac:dyDescent="0.2">
      <c r="A14" s="25">
        <v>44652</v>
      </c>
      <c r="B14" s="25">
        <f t="shared" si="0"/>
        <v>36617</v>
      </c>
      <c r="C14" s="34">
        <v>8.1999999999999993</v>
      </c>
      <c r="D14" s="26">
        <v>0.56068376068376069</v>
      </c>
      <c r="E14" s="27"/>
      <c r="F14" s="28"/>
      <c r="G14" s="27"/>
      <c r="H14" s="25">
        <v>43997</v>
      </c>
      <c r="I14" s="25">
        <f t="shared" si="1"/>
        <v>36692</v>
      </c>
      <c r="J14" s="33">
        <v>0</v>
      </c>
      <c r="K14" s="32">
        <v>0</v>
      </c>
      <c r="L14" s="33">
        <v>0.6</v>
      </c>
      <c r="M14" s="32">
        <v>3.7688442211055273E-2</v>
      </c>
      <c r="N14" s="23"/>
      <c r="O14" s="28"/>
      <c r="P14" s="25">
        <v>36617</v>
      </c>
      <c r="Q14" s="26">
        <v>0.56068376068376069</v>
      </c>
      <c r="R14" s="38"/>
      <c r="S14" s="29"/>
      <c r="T14" s="29"/>
      <c r="U14" s="38"/>
      <c r="V14" s="23"/>
    </row>
    <row r="15" spans="1:22" x14ac:dyDescent="0.2">
      <c r="A15" s="17"/>
      <c r="B15" s="17">
        <f>AVERAGE(B5:B14)</f>
        <v>36625.4</v>
      </c>
      <c r="C15" s="18">
        <f>AVERAGE(C5:C14)</f>
        <v>13.34</v>
      </c>
      <c r="D15" s="19">
        <f>AVERAGE(D5:D14)</f>
        <v>1.1590743082900963</v>
      </c>
      <c r="E15" s="19" t="s">
        <v>20</v>
      </c>
      <c r="F15" s="27"/>
      <c r="G15" s="28"/>
      <c r="H15" s="25">
        <v>44343</v>
      </c>
      <c r="I15" s="25">
        <f t="shared" si="1"/>
        <v>36673</v>
      </c>
      <c r="J15" s="33">
        <v>8.3000000000000007</v>
      </c>
      <c r="K15" s="32">
        <v>0.50640634533251982</v>
      </c>
      <c r="L15" s="33">
        <v>21.3</v>
      </c>
      <c r="M15" s="32">
        <v>0.62262496346097629</v>
      </c>
      <c r="N15" s="23"/>
      <c r="O15" s="24"/>
      <c r="P15" s="25">
        <v>36684</v>
      </c>
      <c r="Q15" s="26">
        <v>3.4051367025683512</v>
      </c>
      <c r="R15" s="38"/>
      <c r="S15" s="29"/>
      <c r="T15" s="29"/>
      <c r="U15" s="23"/>
      <c r="V15" s="23"/>
    </row>
    <row r="16" spans="1:22" x14ac:dyDescent="0.2">
      <c r="C16" s="30"/>
      <c r="D16" s="46"/>
      <c r="E16" s="47"/>
      <c r="G16" s="24"/>
      <c r="H16" s="25">
        <v>44708</v>
      </c>
      <c r="I16" s="25">
        <f t="shared" si="1"/>
        <v>36673</v>
      </c>
      <c r="J16" s="33">
        <v>9</v>
      </c>
      <c r="K16" s="32">
        <v>0.54911531421598536</v>
      </c>
      <c r="L16" s="33">
        <v>24.4</v>
      </c>
      <c r="M16" s="32">
        <v>0.71324174218064884</v>
      </c>
      <c r="N16" s="23"/>
      <c r="O16" s="24"/>
      <c r="P16" s="25">
        <v>36627</v>
      </c>
      <c r="Q16" s="26">
        <v>0.48620983793005407</v>
      </c>
      <c r="R16" s="24"/>
      <c r="S16" s="29"/>
      <c r="T16" s="23"/>
      <c r="U16" s="23"/>
      <c r="V16" s="23"/>
    </row>
    <row r="17" spans="1:22" x14ac:dyDescent="0.2">
      <c r="F17" s="31"/>
      <c r="G17" s="24"/>
      <c r="H17" s="17"/>
      <c r="I17" s="17">
        <f>AVERAGE(I5:I16)</f>
        <v>36673.833333333336</v>
      </c>
      <c r="J17" s="35">
        <f>AVERAGE(J5:J16)</f>
        <v>8.045454545454545</v>
      </c>
      <c r="K17" s="36">
        <f>AVERAGE(K5:K16)</f>
        <v>1.024346814462739</v>
      </c>
      <c r="L17" s="35">
        <f>AVERAGE(L5:L16)</f>
        <v>23.71</v>
      </c>
      <c r="M17" s="36">
        <f>AVERAGE(M5:M16)</f>
        <v>1.0799466493531678</v>
      </c>
      <c r="N17" s="21" t="s">
        <v>20</v>
      </c>
      <c r="O17" s="24"/>
      <c r="P17" s="25">
        <v>36641</v>
      </c>
      <c r="Q17" s="32">
        <v>0.64827978390673868</v>
      </c>
      <c r="R17" s="23"/>
      <c r="S17" s="23"/>
      <c r="T17" s="23"/>
      <c r="U17" s="23"/>
      <c r="V17" s="23"/>
    </row>
    <row r="18" spans="1:22" x14ac:dyDescent="0.2">
      <c r="J18" s="30"/>
      <c r="K18" s="46"/>
      <c r="L18" s="30"/>
      <c r="M18" s="46"/>
      <c r="N18" s="47"/>
      <c r="P18" s="25">
        <v>36634</v>
      </c>
      <c r="Q18" s="32">
        <v>0.48905317031560985</v>
      </c>
    </row>
    <row r="19" spans="1:22" x14ac:dyDescent="0.2">
      <c r="A19" s="50" t="s">
        <v>17</v>
      </c>
      <c r="B19" s="50"/>
      <c r="C19" s="50"/>
      <c r="D19" s="50"/>
      <c r="K19" s="2"/>
      <c r="L19" s="12"/>
      <c r="P19" s="25">
        <v>36633</v>
      </c>
      <c r="Q19" s="32">
        <v>0</v>
      </c>
    </row>
    <row r="20" spans="1:22" x14ac:dyDescent="0.2">
      <c r="A20" s="11" t="s">
        <v>3</v>
      </c>
      <c r="B20" s="11" t="s">
        <v>19</v>
      </c>
      <c r="C20" s="11" t="s">
        <v>18</v>
      </c>
      <c r="D20" s="11" t="s">
        <v>22</v>
      </c>
      <c r="E20" s="16"/>
      <c r="F20" s="16"/>
      <c r="G20" s="16"/>
      <c r="H20" s="16"/>
      <c r="I20" s="16"/>
      <c r="P20" s="25">
        <v>36659</v>
      </c>
      <c r="Q20" s="32">
        <v>0.88717777033813183</v>
      </c>
    </row>
    <row r="21" spans="1:22" x14ac:dyDescent="0.2">
      <c r="A21" s="25">
        <v>40701</v>
      </c>
      <c r="B21" s="25">
        <f t="shared" ref="B21:B32" si="2">DATE(2000, MONTH(A21), DAY(A21))</f>
        <v>36684</v>
      </c>
      <c r="C21" s="34">
        <v>41.1</v>
      </c>
      <c r="D21" s="32">
        <v>3.4051367025683512</v>
      </c>
      <c r="E21" s="23"/>
      <c r="F21" s="23"/>
      <c r="G21" s="23"/>
      <c r="H21" s="51"/>
      <c r="I21" s="51"/>
      <c r="J21" s="51"/>
      <c r="K21" s="51"/>
      <c r="L21" s="51"/>
      <c r="M21" s="51"/>
      <c r="N21" s="24"/>
      <c r="P21" s="25">
        <v>36707</v>
      </c>
      <c r="Q21" s="32">
        <v>3.6039768019884009</v>
      </c>
    </row>
    <row r="22" spans="1:22" x14ac:dyDescent="0.2">
      <c r="A22" s="25">
        <v>41010</v>
      </c>
      <c r="B22" s="25">
        <f t="shared" si="2"/>
        <v>36627</v>
      </c>
      <c r="C22" s="33">
        <v>17.100000000000001</v>
      </c>
      <c r="D22" s="32">
        <v>0.48620983793005407</v>
      </c>
      <c r="E22" s="23"/>
      <c r="F22" s="23"/>
      <c r="G22" s="23"/>
      <c r="H22" s="14"/>
      <c r="I22" s="14"/>
      <c r="J22" s="14"/>
      <c r="K22" s="14"/>
      <c r="L22" s="14"/>
      <c r="M22" s="14"/>
      <c r="N22" s="14"/>
      <c r="P22" s="25">
        <v>36650</v>
      </c>
      <c r="Q22" s="32">
        <v>0.71978573819886171</v>
      </c>
    </row>
    <row r="23" spans="1:22" x14ac:dyDescent="0.2">
      <c r="A23" s="25">
        <v>41389</v>
      </c>
      <c r="B23" s="25">
        <f t="shared" si="2"/>
        <v>36641</v>
      </c>
      <c r="C23" s="33">
        <v>22.8</v>
      </c>
      <c r="D23" s="32">
        <v>0.64827978390673868</v>
      </c>
      <c r="E23" s="23"/>
      <c r="F23" s="23"/>
      <c r="G23" s="23"/>
      <c r="H23" s="28"/>
      <c r="I23" s="28"/>
      <c r="J23" s="24"/>
      <c r="K23" s="24"/>
      <c r="L23" s="24"/>
      <c r="M23" s="27"/>
      <c r="N23" s="24"/>
      <c r="P23" s="25">
        <v>36676</v>
      </c>
      <c r="Q23" s="32">
        <v>1.7542684968195512</v>
      </c>
    </row>
    <row r="24" spans="1:22" x14ac:dyDescent="0.2">
      <c r="A24" s="25">
        <v>41747</v>
      </c>
      <c r="B24" s="25">
        <f t="shared" si="2"/>
        <v>36634</v>
      </c>
      <c r="C24" s="33">
        <v>17.2</v>
      </c>
      <c r="D24" s="32">
        <v>0.48905317031560985</v>
      </c>
      <c r="E24" s="23"/>
      <c r="F24" s="23"/>
      <c r="G24" s="23"/>
      <c r="H24" s="28"/>
      <c r="I24" s="28"/>
      <c r="J24" s="24"/>
      <c r="K24" s="24"/>
      <c r="L24" s="24"/>
      <c r="M24" s="27"/>
      <c r="N24" s="24"/>
      <c r="P24" s="25">
        <v>36661</v>
      </c>
      <c r="Q24" s="32">
        <v>0.4988282557750251</v>
      </c>
    </row>
    <row r="25" spans="1:22" x14ac:dyDescent="0.2">
      <c r="A25" s="25">
        <v>42111</v>
      </c>
      <c r="B25" s="25">
        <f t="shared" si="2"/>
        <v>36633</v>
      </c>
      <c r="C25" s="33">
        <v>0</v>
      </c>
      <c r="D25" s="32">
        <v>0</v>
      </c>
      <c r="E25" s="23"/>
      <c r="F25" s="23"/>
      <c r="G25" s="23"/>
      <c r="H25" s="28"/>
      <c r="I25" s="28"/>
      <c r="J25" s="28"/>
      <c r="K25" s="28"/>
      <c r="L25" s="28"/>
      <c r="M25" s="28"/>
      <c r="N25" s="24"/>
      <c r="P25" s="25">
        <v>36658</v>
      </c>
      <c r="Q25" s="32">
        <v>0.40174087713424839</v>
      </c>
    </row>
    <row r="26" spans="1:22" x14ac:dyDescent="0.2">
      <c r="A26" s="25">
        <v>42503</v>
      </c>
      <c r="B26" s="25">
        <f t="shared" si="2"/>
        <v>36659</v>
      </c>
      <c r="C26" s="33">
        <v>26.5</v>
      </c>
      <c r="D26" s="32">
        <v>0.88717777033813183</v>
      </c>
      <c r="E26" s="23"/>
      <c r="F26" s="23"/>
      <c r="G26" s="23"/>
      <c r="H26" s="28"/>
      <c r="I26" s="28"/>
      <c r="J26" s="28"/>
      <c r="K26" s="28"/>
      <c r="L26" s="28"/>
      <c r="M26" s="28"/>
      <c r="N26" s="24"/>
      <c r="P26" s="25">
        <v>36658</v>
      </c>
      <c r="Q26" s="32">
        <v>0.34482758620689657</v>
      </c>
    </row>
    <row r="27" spans="1:22" x14ac:dyDescent="0.2">
      <c r="A27" s="25">
        <v>42916</v>
      </c>
      <c r="B27" s="25">
        <f t="shared" si="2"/>
        <v>36707</v>
      </c>
      <c r="C27" s="33">
        <v>43.5</v>
      </c>
      <c r="D27" s="32">
        <v>3.6039768019884009</v>
      </c>
      <c r="E27" s="23"/>
      <c r="F27" s="23"/>
      <c r="G27" s="23"/>
      <c r="H27" s="28"/>
      <c r="I27" s="28"/>
      <c r="J27" s="24"/>
      <c r="K27" s="24"/>
      <c r="L27" s="24"/>
      <c r="M27" s="27"/>
      <c r="N27" s="24"/>
      <c r="P27" s="25">
        <v>36673</v>
      </c>
      <c r="Q27" s="32">
        <v>1.6782568382012055</v>
      </c>
    </row>
    <row r="28" spans="1:22" x14ac:dyDescent="0.2">
      <c r="A28" s="25">
        <v>43224</v>
      </c>
      <c r="B28" s="25">
        <f t="shared" si="2"/>
        <v>36650</v>
      </c>
      <c r="C28" s="33">
        <v>21.5</v>
      </c>
      <c r="D28" s="32">
        <v>0.71978573819886171</v>
      </c>
      <c r="E28" s="23"/>
      <c r="F28" s="23"/>
      <c r="G28" s="23"/>
      <c r="H28" s="28"/>
      <c r="I28" s="28"/>
      <c r="J28" s="28"/>
      <c r="K28" s="28"/>
      <c r="L28" s="28"/>
      <c r="M28" s="28"/>
      <c r="N28" s="24"/>
      <c r="P28" s="25">
        <v>36650</v>
      </c>
      <c r="Q28" s="32">
        <v>0.21789522484932777</v>
      </c>
    </row>
    <row r="29" spans="1:22" x14ac:dyDescent="0.2">
      <c r="A29" s="25">
        <v>43615</v>
      </c>
      <c r="B29" s="25">
        <f t="shared" si="2"/>
        <v>36676</v>
      </c>
      <c r="C29" s="33">
        <v>52.4</v>
      </c>
      <c r="D29" s="32">
        <v>1.7542684968195512</v>
      </c>
      <c r="E29" s="23"/>
      <c r="F29" s="23"/>
      <c r="G29" s="23"/>
      <c r="H29" s="28"/>
      <c r="I29" s="28"/>
      <c r="J29" s="24"/>
      <c r="K29" s="24"/>
      <c r="L29" s="24"/>
      <c r="M29" s="27"/>
      <c r="N29" s="24"/>
      <c r="P29" s="25">
        <v>36640</v>
      </c>
      <c r="Q29" s="32">
        <v>0.74509803921568629</v>
      </c>
    </row>
    <row r="30" spans="1:22" x14ac:dyDescent="0.2">
      <c r="A30" s="25">
        <v>43966</v>
      </c>
      <c r="B30" s="25">
        <f t="shared" si="2"/>
        <v>36661</v>
      </c>
      <c r="C30" s="33">
        <v>14.9</v>
      </c>
      <c r="D30" s="32">
        <v>0.4988282557750251</v>
      </c>
      <c r="E30" s="23"/>
      <c r="F30" s="23"/>
      <c r="G30" s="23"/>
      <c r="H30" s="28"/>
      <c r="I30" s="28"/>
      <c r="J30" s="24"/>
      <c r="K30" s="24"/>
      <c r="L30" s="24"/>
      <c r="M30" s="27"/>
      <c r="N30" s="24"/>
      <c r="P30" s="25">
        <v>36634</v>
      </c>
      <c r="Q30" s="32">
        <v>0.50196078431372548</v>
      </c>
    </row>
    <row r="31" spans="1:22" x14ac:dyDescent="0.2">
      <c r="A31" s="25">
        <v>44328</v>
      </c>
      <c r="B31" s="25">
        <f t="shared" si="2"/>
        <v>36658</v>
      </c>
      <c r="C31" s="33">
        <v>12</v>
      </c>
      <c r="D31" s="32">
        <v>0.40174087713424839</v>
      </c>
      <c r="E31" s="23"/>
      <c r="F31" s="23"/>
      <c r="G31" s="23"/>
      <c r="H31" s="28"/>
      <c r="I31" s="28"/>
      <c r="J31" s="28"/>
      <c r="K31" s="28"/>
      <c r="L31" s="28"/>
      <c r="M31" s="28"/>
      <c r="N31" s="24"/>
      <c r="P31" s="25">
        <v>36633</v>
      </c>
      <c r="Q31" s="32">
        <v>0.12941176470588234</v>
      </c>
    </row>
    <row r="32" spans="1:22" x14ac:dyDescent="0.2">
      <c r="A32" s="25">
        <v>44693</v>
      </c>
      <c r="B32" s="25">
        <f t="shared" si="2"/>
        <v>36658</v>
      </c>
      <c r="C32" s="33">
        <v>10.3</v>
      </c>
      <c r="D32" s="32">
        <v>0.34482758620689657</v>
      </c>
      <c r="E32" s="23"/>
      <c r="F32" s="23"/>
      <c r="G32" s="23"/>
      <c r="H32" s="28"/>
      <c r="I32" s="28"/>
      <c r="J32" s="24"/>
      <c r="K32" s="24"/>
      <c r="L32" s="24"/>
      <c r="M32" s="27"/>
      <c r="N32" s="24"/>
      <c r="P32" s="25">
        <v>36664</v>
      </c>
      <c r="Q32" s="32">
        <v>0.88548910523875757</v>
      </c>
    </row>
    <row r="33" spans="1:17" x14ac:dyDescent="0.2">
      <c r="A33" s="17"/>
      <c r="B33" s="17">
        <f>AVERAGE(B21:B32)</f>
        <v>36657.333333333336</v>
      </c>
      <c r="C33" s="18">
        <f>AVERAGE(C21:C32)</f>
        <v>23.275000000000002</v>
      </c>
      <c r="D33" s="19">
        <f>AVERAGE(D21:D32)</f>
        <v>1.1032737517651559</v>
      </c>
      <c r="E33" s="21" t="s">
        <v>20</v>
      </c>
      <c r="F33" s="23"/>
      <c r="G33" s="23"/>
      <c r="H33" s="28"/>
      <c r="I33" s="28"/>
      <c r="J33" s="24"/>
      <c r="K33" s="24"/>
      <c r="L33" s="24"/>
      <c r="M33" s="27"/>
      <c r="N33" s="24"/>
      <c r="P33" s="25">
        <v>36690</v>
      </c>
      <c r="Q33" s="32">
        <v>4.8080438756855584</v>
      </c>
    </row>
    <row r="34" spans="1:17" x14ac:dyDescent="0.2">
      <c r="C34" s="30"/>
      <c r="D34" s="46"/>
      <c r="E34" s="47"/>
      <c r="H34" s="28"/>
      <c r="I34" s="28"/>
      <c r="J34" s="28"/>
      <c r="K34" s="28"/>
      <c r="L34" s="28"/>
      <c r="M34" s="28"/>
      <c r="N34" s="24"/>
      <c r="P34" s="25">
        <v>36649</v>
      </c>
      <c r="Q34" s="32">
        <v>0.45897079276773295</v>
      </c>
    </row>
    <row r="35" spans="1:17" x14ac:dyDescent="0.2">
      <c r="H35" s="20"/>
      <c r="I35" s="20"/>
      <c r="J35" s="39"/>
      <c r="K35" s="39"/>
      <c r="L35" s="39"/>
      <c r="M35" s="40"/>
      <c r="N35" s="14"/>
      <c r="P35" s="25">
        <v>36676</v>
      </c>
      <c r="Q35" s="32">
        <v>1.6318961520630506</v>
      </c>
    </row>
    <row r="36" spans="1:17" x14ac:dyDescent="0.2">
      <c r="P36" s="25">
        <v>36661</v>
      </c>
      <c r="Q36" s="32">
        <v>0.48215113583681041</v>
      </c>
    </row>
    <row r="37" spans="1:17" x14ac:dyDescent="0.2">
      <c r="A37" s="50" t="s">
        <v>16</v>
      </c>
      <c r="B37" s="50"/>
      <c r="C37" s="50"/>
      <c r="D37" s="50"/>
      <c r="P37" s="25">
        <v>36652</v>
      </c>
      <c r="Q37" s="32">
        <v>0.51460361613351879</v>
      </c>
    </row>
    <row r="38" spans="1:17" x14ac:dyDescent="0.2">
      <c r="A38" s="11" t="s">
        <v>3</v>
      </c>
      <c r="B38" s="11" t="s">
        <v>19</v>
      </c>
      <c r="C38" s="11" t="s">
        <v>18</v>
      </c>
      <c r="D38" s="11" t="s">
        <v>22</v>
      </c>
      <c r="E38" s="16"/>
      <c r="F38" s="16"/>
      <c r="G38" s="16"/>
      <c r="H38" s="16"/>
      <c r="I38" s="16"/>
      <c r="L38" s="31"/>
      <c r="M38" s="45"/>
      <c r="N38" s="45"/>
      <c r="P38" s="25">
        <v>36658</v>
      </c>
      <c r="Q38" s="32">
        <v>0.50069541029207232</v>
      </c>
    </row>
    <row r="39" spans="1:17" x14ac:dyDescent="0.2">
      <c r="A39" s="25">
        <v>40690</v>
      </c>
      <c r="B39" s="25">
        <f>DATE(2000, MONTH(A39), DAY(A39))</f>
        <v>36673</v>
      </c>
      <c r="C39" s="34">
        <v>36.200000000000003</v>
      </c>
      <c r="D39" s="32">
        <v>1.6782568382012055</v>
      </c>
      <c r="E39" s="23"/>
      <c r="F39" s="23"/>
      <c r="G39" s="23"/>
      <c r="H39" s="23"/>
      <c r="I39" s="23"/>
      <c r="L39" s="31"/>
      <c r="M39" s="45"/>
      <c r="N39" s="45"/>
    </row>
    <row r="40" spans="1:17" x14ac:dyDescent="0.2">
      <c r="A40" s="25">
        <v>41033</v>
      </c>
      <c r="B40" s="25">
        <f t="shared" ref="B40:B50" si="3">DATE(2000, MONTH(A40), DAY(A40))</f>
        <v>36650</v>
      </c>
      <c r="C40" s="34">
        <v>4.7</v>
      </c>
      <c r="D40" s="32">
        <v>0.21789522484932777</v>
      </c>
      <c r="E40" s="23"/>
      <c r="F40" s="23"/>
      <c r="G40" s="23"/>
      <c r="H40" s="23"/>
      <c r="I40" s="23"/>
      <c r="L40" s="31"/>
      <c r="M40" s="45"/>
      <c r="N40" s="45"/>
    </row>
    <row r="41" spans="1:17" x14ac:dyDescent="0.2">
      <c r="A41" s="25">
        <v>41388</v>
      </c>
      <c r="B41" s="25">
        <f t="shared" si="3"/>
        <v>36640</v>
      </c>
      <c r="C41" s="34">
        <v>19</v>
      </c>
      <c r="D41" s="32">
        <v>0.74509803921568629</v>
      </c>
      <c r="E41" s="23"/>
      <c r="F41" s="23"/>
      <c r="G41" s="23"/>
      <c r="H41" s="23"/>
      <c r="I41" s="23"/>
      <c r="L41" s="31"/>
      <c r="M41" s="45"/>
      <c r="N41" s="45"/>
    </row>
    <row r="42" spans="1:17" x14ac:dyDescent="0.2">
      <c r="A42" s="25">
        <v>41747</v>
      </c>
      <c r="B42" s="25">
        <f t="shared" si="3"/>
        <v>36634</v>
      </c>
      <c r="C42" s="34">
        <v>12.8</v>
      </c>
      <c r="D42" s="32">
        <v>0.50196078431372548</v>
      </c>
      <c r="E42" s="23"/>
      <c r="F42" s="23"/>
      <c r="G42" s="23"/>
      <c r="H42" s="23"/>
      <c r="I42" s="23"/>
      <c r="L42" s="31"/>
      <c r="M42" s="45"/>
      <c r="N42" s="45"/>
    </row>
    <row r="43" spans="1:17" x14ac:dyDescent="0.2">
      <c r="A43" s="25">
        <v>42111</v>
      </c>
      <c r="B43" s="25">
        <f t="shared" si="3"/>
        <v>36633</v>
      </c>
      <c r="C43" s="34">
        <v>3.3</v>
      </c>
      <c r="D43" s="32">
        <v>0.12941176470588234</v>
      </c>
      <c r="E43" s="23"/>
      <c r="F43" s="23"/>
      <c r="G43" s="23"/>
      <c r="H43" s="23"/>
      <c r="I43" s="23"/>
      <c r="L43" s="38"/>
      <c r="M43" s="45"/>
      <c r="N43" s="45"/>
    </row>
    <row r="44" spans="1:17" x14ac:dyDescent="0.2">
      <c r="A44" s="25">
        <v>42508</v>
      </c>
      <c r="B44" s="25">
        <f t="shared" si="3"/>
        <v>36664</v>
      </c>
      <c r="C44" s="34">
        <v>19.100000000000001</v>
      </c>
      <c r="D44" s="32">
        <v>0.88548910523875757</v>
      </c>
      <c r="E44" s="23"/>
      <c r="F44" s="23"/>
      <c r="G44" s="23"/>
      <c r="H44" s="23"/>
      <c r="I44" s="23"/>
      <c r="L44" s="31"/>
      <c r="M44" s="45"/>
      <c r="N44" s="45"/>
    </row>
    <row r="45" spans="1:17" x14ac:dyDescent="0.2">
      <c r="A45" s="25">
        <v>42899</v>
      </c>
      <c r="B45" s="25">
        <f t="shared" si="3"/>
        <v>36690</v>
      </c>
      <c r="C45" s="34">
        <v>26.3</v>
      </c>
      <c r="D45" s="32">
        <v>4.8080438756855584</v>
      </c>
      <c r="E45" s="23"/>
      <c r="F45" s="23"/>
      <c r="G45" s="23"/>
      <c r="H45" s="23"/>
      <c r="I45" s="23"/>
      <c r="L45" s="38"/>
      <c r="M45" s="45"/>
      <c r="N45" s="45"/>
    </row>
    <row r="46" spans="1:17" x14ac:dyDescent="0.2">
      <c r="A46" s="25">
        <v>43223</v>
      </c>
      <c r="B46" s="25">
        <f t="shared" si="3"/>
        <v>36649</v>
      </c>
      <c r="C46" s="34">
        <v>9.9</v>
      </c>
      <c r="D46" s="32">
        <v>0.45897079276773295</v>
      </c>
      <c r="E46" s="23"/>
      <c r="F46" s="23"/>
      <c r="G46" s="23"/>
      <c r="H46" s="23"/>
      <c r="I46" s="23"/>
      <c r="L46" s="38"/>
      <c r="M46" s="45"/>
      <c r="N46" s="45"/>
    </row>
    <row r="47" spans="1:17" x14ac:dyDescent="0.2">
      <c r="A47" s="25">
        <v>43615</v>
      </c>
      <c r="B47" s="25">
        <f t="shared" si="3"/>
        <v>36676</v>
      </c>
      <c r="C47" s="34">
        <v>35.200000000000003</v>
      </c>
      <c r="D47" s="32">
        <v>1.6318961520630506</v>
      </c>
      <c r="E47" s="23"/>
      <c r="F47" s="23"/>
      <c r="G47" s="23"/>
      <c r="H47" s="23"/>
      <c r="I47" s="23"/>
      <c r="L47" s="38"/>
      <c r="M47" s="45"/>
      <c r="N47" s="45"/>
    </row>
    <row r="48" spans="1:17" x14ac:dyDescent="0.2">
      <c r="A48" s="25">
        <v>43966</v>
      </c>
      <c r="B48" s="25">
        <f t="shared" si="3"/>
        <v>36661</v>
      </c>
      <c r="C48" s="34">
        <v>10.4</v>
      </c>
      <c r="D48" s="32">
        <v>0.48215113583681041</v>
      </c>
      <c r="E48" s="23"/>
      <c r="F48" s="23"/>
      <c r="G48" s="23"/>
      <c r="H48" s="23"/>
      <c r="I48" s="23"/>
      <c r="L48" s="25"/>
      <c r="M48" s="45"/>
      <c r="N48" s="45"/>
    </row>
    <row r="49" spans="1:14" x14ac:dyDescent="0.2">
      <c r="A49" s="25">
        <v>44322</v>
      </c>
      <c r="B49" s="25">
        <f t="shared" si="3"/>
        <v>36652</v>
      </c>
      <c r="C49" s="34">
        <v>11.1</v>
      </c>
      <c r="D49" s="32">
        <v>0.51460361613351879</v>
      </c>
      <c r="E49" s="23"/>
      <c r="F49" s="23"/>
      <c r="G49" s="23"/>
      <c r="H49" s="23"/>
      <c r="I49" s="23"/>
      <c r="L49" s="25"/>
      <c r="M49" s="45"/>
      <c r="N49" s="45"/>
    </row>
    <row r="50" spans="1:14" x14ac:dyDescent="0.2">
      <c r="A50" s="25">
        <v>44693</v>
      </c>
      <c r="B50" s="25">
        <f t="shared" si="3"/>
        <v>36658</v>
      </c>
      <c r="C50" s="34">
        <v>10.8</v>
      </c>
      <c r="D50" s="32">
        <v>0.50069541029207232</v>
      </c>
      <c r="E50" s="23"/>
      <c r="F50" s="23"/>
      <c r="G50" s="23"/>
      <c r="H50" s="23"/>
      <c r="I50" s="23"/>
      <c r="L50" s="25"/>
      <c r="M50" s="45"/>
      <c r="N50" s="45"/>
    </row>
    <row r="51" spans="1:14" x14ac:dyDescent="0.2">
      <c r="A51" s="17"/>
      <c r="B51" s="17">
        <f>AVERAGE(B39:B50)</f>
        <v>36656.666666666664</v>
      </c>
      <c r="C51" s="18">
        <f>AVERAGE(C39:C50)</f>
        <v>16.566666666666666</v>
      </c>
      <c r="D51" s="19">
        <f>AVERAGE(D39:D50)</f>
        <v>1.0462060616086106</v>
      </c>
      <c r="E51" s="21" t="s">
        <v>20</v>
      </c>
      <c r="F51" s="23"/>
      <c r="G51" s="23"/>
      <c r="H51" s="23"/>
      <c r="I51" s="23"/>
      <c r="L51" s="25"/>
      <c r="M51" s="45"/>
      <c r="N51" s="45"/>
    </row>
    <row r="52" spans="1:14" x14ac:dyDescent="0.2">
      <c r="A52" s="24"/>
      <c r="B52" s="24"/>
      <c r="C52" s="24"/>
      <c r="D52" s="27"/>
      <c r="E52" s="44"/>
      <c r="L52" s="25"/>
      <c r="M52" s="45"/>
      <c r="N52" s="45"/>
    </row>
    <row r="53" spans="1:14" x14ac:dyDescent="0.2">
      <c r="A53" s="24"/>
      <c r="B53" s="24"/>
      <c r="C53" s="24"/>
      <c r="D53" s="24"/>
      <c r="E53" s="24"/>
      <c r="L53" s="25"/>
      <c r="M53" s="45"/>
      <c r="N53" s="45"/>
    </row>
    <row r="54" spans="1:14" x14ac:dyDescent="0.2">
      <c r="A54" s="24"/>
      <c r="B54" s="24"/>
      <c r="C54" s="24"/>
      <c r="D54" s="24"/>
      <c r="E54" s="24"/>
      <c r="L54" s="25"/>
      <c r="M54" s="45"/>
      <c r="N54" s="45"/>
    </row>
    <row r="55" spans="1:14" x14ac:dyDescent="0.2">
      <c r="A55" s="51"/>
      <c r="B55" s="51"/>
      <c r="C55" s="51"/>
      <c r="D55" s="51"/>
      <c r="E55" s="24"/>
      <c r="L55" s="25"/>
      <c r="M55" s="45"/>
      <c r="N55" s="45"/>
    </row>
    <row r="56" spans="1:14" x14ac:dyDescent="0.2">
      <c r="A56" s="14"/>
      <c r="B56" s="14"/>
      <c r="C56" s="14"/>
      <c r="D56" s="14"/>
      <c r="E56" s="14"/>
      <c r="F56" s="16"/>
      <c r="G56" s="16"/>
      <c r="H56" s="16"/>
      <c r="I56" s="16"/>
      <c r="L56" s="25"/>
      <c r="M56" s="45"/>
      <c r="N56" s="45"/>
    </row>
    <row r="57" spans="1:14" x14ac:dyDescent="0.2">
      <c r="A57" s="28"/>
      <c r="B57" s="28"/>
      <c r="C57" s="24"/>
      <c r="D57" s="27"/>
      <c r="E57" s="24"/>
      <c r="F57" s="23"/>
      <c r="G57" s="23"/>
      <c r="H57" s="23"/>
      <c r="I57" s="23"/>
      <c r="L57" s="25"/>
      <c r="M57" s="45"/>
      <c r="N57" s="45"/>
    </row>
    <row r="58" spans="1:14" x14ac:dyDescent="0.2">
      <c r="A58" s="28"/>
      <c r="B58" s="28"/>
      <c r="C58" s="24"/>
      <c r="D58" s="27"/>
      <c r="E58" s="24"/>
      <c r="F58" s="23"/>
      <c r="G58" s="23"/>
      <c r="H58" s="23"/>
      <c r="I58" s="23"/>
      <c r="L58" s="25"/>
      <c r="M58" s="45"/>
      <c r="N58" s="45"/>
    </row>
    <row r="59" spans="1:14" x14ac:dyDescent="0.2">
      <c r="A59" s="28"/>
      <c r="B59" s="28"/>
      <c r="C59" s="28"/>
      <c r="D59" s="28"/>
      <c r="E59" s="24"/>
      <c r="F59" s="23"/>
      <c r="G59" s="23"/>
      <c r="H59" s="23"/>
      <c r="I59" s="23"/>
      <c r="L59" s="25"/>
      <c r="M59" s="45"/>
      <c r="N59" s="45"/>
    </row>
    <row r="60" spans="1:14" x14ac:dyDescent="0.2">
      <c r="A60" s="28"/>
      <c r="B60" s="28"/>
      <c r="C60" s="28"/>
      <c r="D60" s="28"/>
      <c r="E60" s="24"/>
      <c r="F60" s="23"/>
      <c r="G60" s="23"/>
      <c r="H60" s="23"/>
      <c r="I60" s="23"/>
      <c r="L60" s="25"/>
      <c r="M60" s="45"/>
      <c r="N60" s="45"/>
    </row>
    <row r="61" spans="1:14" x14ac:dyDescent="0.2">
      <c r="A61" s="28"/>
      <c r="B61" s="28"/>
      <c r="C61" s="24"/>
      <c r="D61" s="27"/>
      <c r="E61" s="24"/>
      <c r="F61" s="23"/>
      <c r="G61" s="23"/>
      <c r="H61" s="23"/>
      <c r="I61" s="23"/>
      <c r="L61" s="25"/>
      <c r="M61" s="45"/>
      <c r="N61" s="45"/>
    </row>
    <row r="62" spans="1:14" x14ac:dyDescent="0.2">
      <c r="A62" s="28"/>
      <c r="B62" s="28"/>
      <c r="C62" s="28"/>
      <c r="D62" s="28"/>
      <c r="E62" s="24"/>
      <c r="F62" s="23"/>
      <c r="G62" s="23"/>
      <c r="H62" s="23"/>
      <c r="I62" s="23"/>
      <c r="L62" s="25"/>
      <c r="M62" s="45"/>
      <c r="N62" s="45"/>
    </row>
    <row r="63" spans="1:14" x14ac:dyDescent="0.2">
      <c r="A63" s="28"/>
      <c r="B63" s="28"/>
      <c r="C63" s="24"/>
      <c r="D63" s="27"/>
      <c r="E63" s="24"/>
      <c r="F63" s="23"/>
      <c r="G63" s="23"/>
      <c r="H63" s="23"/>
      <c r="I63" s="23"/>
      <c r="L63" s="25"/>
      <c r="M63" s="45"/>
      <c r="N63" s="45"/>
    </row>
    <row r="64" spans="1:14" x14ac:dyDescent="0.2">
      <c r="A64" s="28"/>
      <c r="B64" s="28"/>
      <c r="C64" s="24"/>
      <c r="D64" s="27"/>
      <c r="E64" s="24"/>
      <c r="F64" s="23"/>
      <c r="G64" s="23"/>
      <c r="H64" s="23"/>
      <c r="I64" s="23"/>
      <c r="L64" s="25"/>
      <c r="M64" s="45"/>
      <c r="N64" s="45"/>
    </row>
    <row r="65" spans="1:14" x14ac:dyDescent="0.2">
      <c r="A65" s="28"/>
      <c r="B65" s="28"/>
      <c r="C65" s="28"/>
      <c r="D65" s="28"/>
      <c r="E65" s="24"/>
      <c r="F65" s="23"/>
      <c r="G65" s="23"/>
      <c r="H65" s="23"/>
      <c r="I65" s="23"/>
      <c r="L65" s="25"/>
      <c r="M65" s="45"/>
      <c r="N65" s="45"/>
    </row>
    <row r="66" spans="1:14" x14ac:dyDescent="0.2">
      <c r="A66" s="28"/>
      <c r="B66" s="28"/>
      <c r="C66" s="24"/>
      <c r="D66" s="27"/>
      <c r="E66" s="24"/>
      <c r="F66" s="23"/>
      <c r="G66" s="23"/>
      <c r="H66" s="23"/>
      <c r="I66" s="23"/>
      <c r="L66" s="25"/>
      <c r="M66" s="45"/>
      <c r="N66" s="45"/>
    </row>
    <row r="67" spans="1:14" x14ac:dyDescent="0.2">
      <c r="A67" s="28"/>
      <c r="B67" s="28"/>
      <c r="C67" s="24"/>
      <c r="D67" s="27"/>
      <c r="E67" s="24"/>
      <c r="F67" s="23"/>
      <c r="G67" s="23"/>
      <c r="H67" s="23"/>
      <c r="I67" s="23"/>
      <c r="L67" s="25"/>
      <c r="M67" s="45"/>
      <c r="N67" s="45"/>
    </row>
    <row r="68" spans="1:14" x14ac:dyDescent="0.2">
      <c r="A68" s="28"/>
      <c r="B68" s="28"/>
      <c r="C68" s="28"/>
      <c r="D68" s="28"/>
      <c r="E68" s="24"/>
      <c r="F68" s="23"/>
      <c r="G68" s="23"/>
      <c r="H68" s="23"/>
      <c r="I68" s="23"/>
      <c r="L68" s="25"/>
      <c r="M68" s="45"/>
      <c r="N68" s="45"/>
    </row>
    <row r="69" spans="1:14" x14ac:dyDescent="0.2">
      <c r="A69" s="20"/>
      <c r="B69" s="20"/>
      <c r="C69" s="39"/>
      <c r="D69" s="40"/>
      <c r="E69" s="14"/>
      <c r="F69" s="23"/>
      <c r="G69" s="23"/>
      <c r="H69" s="23"/>
      <c r="I69" s="23"/>
      <c r="L69" s="25"/>
      <c r="M69" s="45"/>
      <c r="N69" s="45"/>
    </row>
    <row r="70" spans="1:14" x14ac:dyDescent="0.2">
      <c r="L70" s="25"/>
      <c r="M70" s="45"/>
      <c r="N70" s="45"/>
    </row>
    <row r="71" spans="1:14" x14ac:dyDescent="0.2">
      <c r="L71" s="25"/>
      <c r="M71" s="45"/>
      <c r="N71" s="45"/>
    </row>
  </sheetData>
  <sortState xmlns:xlrd2="http://schemas.microsoft.com/office/spreadsheetml/2017/richdata2" ref="A57:D69">
    <sortCondition ref="A57:A69"/>
  </sortState>
  <mergeCells count="7">
    <mergeCell ref="P3:Q3"/>
    <mergeCell ref="A3:D3"/>
    <mergeCell ref="A19:D19"/>
    <mergeCell ref="A37:D37"/>
    <mergeCell ref="A55:D55"/>
    <mergeCell ref="H3:M3"/>
    <mergeCell ref="H21:M21"/>
  </mergeCells>
  <conditionalFormatting sqref="L19">
    <cfRule type="top10" dxfId="1" priority="1" percent="1" bottom="1" rank="10"/>
    <cfRule type="top10" dxfId="0" priority="2" percent="1" rank="10"/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A9DC-FF91-2549-ABEC-0B220CB9949B}">
  <dimension ref="A2:D278"/>
  <sheetViews>
    <sheetView zoomScaleNormal="100" workbookViewId="0">
      <selection activeCell="F31" sqref="F31"/>
    </sheetView>
  </sheetViews>
  <sheetFormatPr baseColWidth="10" defaultRowHeight="16" x14ac:dyDescent="0.2"/>
  <cols>
    <col min="1" max="1" width="8.1640625" bestFit="1" customWidth="1"/>
    <col min="2" max="2" width="6.5" bestFit="1" customWidth="1"/>
    <col min="3" max="3" width="27.5" bestFit="1" customWidth="1"/>
    <col min="4" max="4" width="37.1640625" bestFit="1" customWidth="1"/>
  </cols>
  <sheetData>
    <row r="2" spans="1:4" x14ac:dyDescent="0.2">
      <c r="A2" s="3" t="s">
        <v>0</v>
      </c>
      <c r="B2" s="3" t="s">
        <v>4</v>
      </c>
      <c r="C2" s="3" t="s">
        <v>1</v>
      </c>
      <c r="D2" s="3" t="s">
        <v>2</v>
      </c>
    </row>
    <row r="3" spans="1:4" x14ac:dyDescent="0.2">
      <c r="A3" s="4">
        <v>37257</v>
      </c>
      <c r="B3" s="4" t="str">
        <f t="shared" ref="B3:B66" si="0">TEXT(A3, "mmm")</f>
        <v>Jan</v>
      </c>
      <c r="C3" s="2">
        <v>30</v>
      </c>
      <c r="D3" s="2">
        <v>9.1</v>
      </c>
    </row>
    <row r="4" spans="1:4" x14ac:dyDescent="0.2">
      <c r="A4" s="4">
        <v>37288</v>
      </c>
      <c r="B4" s="4" t="str">
        <f t="shared" si="0"/>
        <v>Feb</v>
      </c>
      <c r="C4" s="2">
        <v>31</v>
      </c>
      <c r="D4" s="2">
        <v>9.9</v>
      </c>
    </row>
    <row r="5" spans="1:4" x14ac:dyDescent="0.2">
      <c r="A5" s="4">
        <v>37316</v>
      </c>
      <c r="B5" s="4" t="str">
        <f t="shared" si="0"/>
        <v>Mar</v>
      </c>
      <c r="C5" s="2">
        <v>29</v>
      </c>
      <c r="D5" s="2">
        <v>11</v>
      </c>
    </row>
    <row r="6" spans="1:4" x14ac:dyDescent="0.2">
      <c r="A6" s="4">
        <v>37347</v>
      </c>
      <c r="B6" s="4" t="str">
        <f t="shared" si="0"/>
        <v>Apr</v>
      </c>
      <c r="C6" s="2">
        <v>30</v>
      </c>
      <c r="D6" s="2">
        <v>13.4</v>
      </c>
    </row>
    <row r="7" spans="1:4" x14ac:dyDescent="0.2">
      <c r="A7" s="4">
        <v>37377</v>
      </c>
      <c r="B7" s="4" t="str">
        <f t="shared" si="0"/>
        <v>May</v>
      </c>
      <c r="C7" s="2">
        <v>1</v>
      </c>
      <c r="D7" s="2">
        <v>0.8</v>
      </c>
    </row>
    <row r="8" spans="1:4" x14ac:dyDescent="0.2">
      <c r="A8" s="4">
        <v>37408</v>
      </c>
      <c r="B8" s="4" t="str">
        <f t="shared" si="0"/>
        <v>Jun</v>
      </c>
      <c r="C8" s="2">
        <v>0</v>
      </c>
      <c r="D8" s="2">
        <v>0</v>
      </c>
    </row>
    <row r="9" spans="1:4" x14ac:dyDescent="0.2">
      <c r="A9" s="4">
        <v>37622</v>
      </c>
      <c r="B9" s="4" t="str">
        <f t="shared" si="0"/>
        <v>Jan</v>
      </c>
      <c r="C9" s="2">
        <v>47</v>
      </c>
      <c r="D9" s="2">
        <v>11.8</v>
      </c>
    </row>
    <row r="10" spans="1:4" x14ac:dyDescent="0.2">
      <c r="A10" s="4">
        <v>37653</v>
      </c>
      <c r="B10" s="4" t="str">
        <f t="shared" si="0"/>
        <v>Feb</v>
      </c>
      <c r="C10" s="2">
        <v>31</v>
      </c>
      <c r="D10" s="2">
        <v>12.4</v>
      </c>
    </row>
    <row r="11" spans="1:4" x14ac:dyDescent="0.2">
      <c r="A11" s="4">
        <v>37681</v>
      </c>
      <c r="B11" s="4" t="str">
        <f t="shared" si="0"/>
        <v>Mar</v>
      </c>
      <c r="C11" s="2">
        <v>42</v>
      </c>
      <c r="D11" s="2">
        <v>14.5</v>
      </c>
    </row>
    <row r="12" spans="1:4" x14ac:dyDescent="0.2">
      <c r="A12" s="4">
        <v>37712</v>
      </c>
      <c r="B12" s="4" t="str">
        <f t="shared" si="0"/>
        <v>Apr</v>
      </c>
      <c r="C12" s="2">
        <v>26</v>
      </c>
      <c r="D12" s="2">
        <v>12.7</v>
      </c>
    </row>
    <row r="13" spans="1:4" x14ac:dyDescent="0.2">
      <c r="A13" s="4">
        <v>37742</v>
      </c>
      <c r="B13" s="4" t="str">
        <f t="shared" si="0"/>
        <v>May</v>
      </c>
      <c r="C13" s="2">
        <v>24</v>
      </c>
      <c r="D13" s="2">
        <v>11.8</v>
      </c>
    </row>
    <row r="14" spans="1:4" x14ac:dyDescent="0.2">
      <c r="A14" s="4">
        <v>37773</v>
      </c>
      <c r="B14" s="4" t="str">
        <f t="shared" si="0"/>
        <v>Jun</v>
      </c>
      <c r="C14" s="2">
        <v>0</v>
      </c>
      <c r="D14" s="2">
        <v>0</v>
      </c>
    </row>
    <row r="15" spans="1:4" x14ac:dyDescent="0.2">
      <c r="A15" s="4">
        <v>37987</v>
      </c>
      <c r="B15" s="4" t="str">
        <f t="shared" si="0"/>
        <v>Jan</v>
      </c>
      <c r="C15" s="2">
        <v>37</v>
      </c>
      <c r="D15" s="2">
        <v>8.5</v>
      </c>
    </row>
    <row r="16" spans="1:4" x14ac:dyDescent="0.2">
      <c r="A16" s="4">
        <v>38018</v>
      </c>
      <c r="B16" s="4" t="str">
        <f t="shared" si="0"/>
        <v>Feb</v>
      </c>
      <c r="C16" s="2">
        <v>36</v>
      </c>
      <c r="D16" s="2">
        <v>10</v>
      </c>
    </row>
    <row r="17" spans="1:4" x14ac:dyDescent="0.2">
      <c r="A17" s="4">
        <v>38047</v>
      </c>
      <c r="B17" s="4" t="str">
        <f t="shared" si="0"/>
        <v>Mar</v>
      </c>
      <c r="C17" s="2">
        <v>57</v>
      </c>
      <c r="D17" s="2">
        <v>15.3</v>
      </c>
    </row>
    <row r="18" spans="1:4" x14ac:dyDescent="0.2">
      <c r="A18" s="4">
        <v>38078</v>
      </c>
      <c r="B18" s="4" t="str">
        <f t="shared" si="0"/>
        <v>Apr</v>
      </c>
      <c r="C18" s="2">
        <v>26</v>
      </c>
      <c r="D18" s="2">
        <v>10.3</v>
      </c>
    </row>
    <row r="19" spans="1:4" x14ac:dyDescent="0.2">
      <c r="A19" s="4">
        <v>38108</v>
      </c>
      <c r="B19" s="4" t="str">
        <f t="shared" si="0"/>
        <v>May</v>
      </c>
      <c r="C19" s="2">
        <v>0</v>
      </c>
      <c r="D19" s="2">
        <v>0</v>
      </c>
    </row>
    <row r="20" spans="1:4" x14ac:dyDescent="0.2">
      <c r="A20" s="4">
        <v>38139</v>
      </c>
      <c r="B20" s="4" t="str">
        <f t="shared" si="0"/>
        <v>Jun</v>
      </c>
      <c r="C20" s="2">
        <v>0</v>
      </c>
      <c r="D20" s="2">
        <v>0</v>
      </c>
    </row>
    <row r="21" spans="1:4" x14ac:dyDescent="0.2">
      <c r="A21" s="4">
        <v>38353</v>
      </c>
      <c r="B21" s="4" t="str">
        <f t="shared" si="0"/>
        <v>Jan</v>
      </c>
      <c r="C21" s="2">
        <v>50</v>
      </c>
      <c r="D21" s="2">
        <v>9.3000000000000007</v>
      </c>
    </row>
    <row r="22" spans="1:4" x14ac:dyDescent="0.2">
      <c r="A22" s="4">
        <v>38384</v>
      </c>
      <c r="B22" s="4" t="str">
        <f t="shared" si="0"/>
        <v>Feb</v>
      </c>
      <c r="C22" s="2">
        <v>55</v>
      </c>
      <c r="D22" s="2">
        <v>15.7</v>
      </c>
    </row>
    <row r="23" spans="1:4" x14ac:dyDescent="0.2">
      <c r="A23" s="4">
        <v>38412</v>
      </c>
      <c r="B23" s="4" t="str">
        <f t="shared" si="0"/>
        <v>Mar</v>
      </c>
      <c r="C23" s="2">
        <v>65</v>
      </c>
      <c r="D23" s="2">
        <v>19.600000000000001</v>
      </c>
    </row>
    <row r="24" spans="1:4" x14ac:dyDescent="0.2">
      <c r="A24" s="4">
        <v>38443</v>
      </c>
      <c r="B24" s="4" t="str">
        <f t="shared" si="0"/>
        <v>Apr</v>
      </c>
      <c r="C24" s="2">
        <v>60</v>
      </c>
      <c r="D24" s="2">
        <v>22.6</v>
      </c>
    </row>
    <row r="25" spans="1:4" x14ac:dyDescent="0.2">
      <c r="A25" s="4">
        <v>38473</v>
      </c>
      <c r="B25" s="4" t="str">
        <f t="shared" si="0"/>
        <v>May</v>
      </c>
      <c r="C25" s="2">
        <v>35</v>
      </c>
      <c r="D25" s="2">
        <v>17.3</v>
      </c>
    </row>
    <row r="26" spans="1:4" x14ac:dyDescent="0.2">
      <c r="A26" s="4">
        <v>38504</v>
      </c>
      <c r="B26" s="4" t="str">
        <f t="shared" si="0"/>
        <v>Jun</v>
      </c>
      <c r="C26" s="2">
        <v>0</v>
      </c>
      <c r="D26" s="2">
        <v>0</v>
      </c>
    </row>
    <row r="27" spans="1:4" x14ac:dyDescent="0.2">
      <c r="A27" s="4">
        <v>38718</v>
      </c>
      <c r="B27" s="4" t="str">
        <f t="shared" si="0"/>
        <v>Jan</v>
      </c>
      <c r="C27" s="2">
        <v>41</v>
      </c>
      <c r="D27" s="2">
        <v>11.3</v>
      </c>
    </row>
    <row r="28" spans="1:4" x14ac:dyDescent="0.2">
      <c r="A28" s="4">
        <v>38749</v>
      </c>
      <c r="B28" s="4" t="str">
        <f t="shared" si="0"/>
        <v>Feb</v>
      </c>
      <c r="C28" s="2">
        <v>49</v>
      </c>
      <c r="D28" s="2">
        <v>16.399999999999999</v>
      </c>
    </row>
    <row r="29" spans="1:4" x14ac:dyDescent="0.2">
      <c r="A29" s="4">
        <v>38777</v>
      </c>
      <c r="B29" s="4" t="str">
        <f t="shared" si="0"/>
        <v>Mar</v>
      </c>
      <c r="C29" s="2">
        <v>60</v>
      </c>
      <c r="D29" s="2">
        <v>19.399999999999999</v>
      </c>
    </row>
    <row r="30" spans="1:4" x14ac:dyDescent="0.2">
      <c r="A30" s="4">
        <v>38808</v>
      </c>
      <c r="B30" s="4" t="str">
        <f t="shared" si="0"/>
        <v>Apr</v>
      </c>
      <c r="C30" s="2">
        <v>73</v>
      </c>
      <c r="D30" s="2">
        <v>25.2</v>
      </c>
    </row>
    <row r="31" spans="1:4" x14ac:dyDescent="0.2">
      <c r="A31" s="4">
        <v>38838</v>
      </c>
      <c r="B31" s="4" t="str">
        <f t="shared" si="0"/>
        <v>May</v>
      </c>
      <c r="C31" s="2">
        <v>46</v>
      </c>
      <c r="D31" s="2">
        <v>19.8</v>
      </c>
    </row>
    <row r="32" spans="1:4" x14ac:dyDescent="0.2">
      <c r="A32" s="4">
        <v>38869</v>
      </c>
      <c r="B32" s="4" t="str">
        <f t="shared" si="0"/>
        <v>Jun</v>
      </c>
      <c r="C32" s="2">
        <v>0</v>
      </c>
      <c r="D32" s="2">
        <v>0</v>
      </c>
    </row>
    <row r="33" spans="1:4" x14ac:dyDescent="0.2">
      <c r="A33" s="4">
        <v>39083</v>
      </c>
      <c r="B33" s="4" t="str">
        <f t="shared" si="0"/>
        <v>Jan</v>
      </c>
      <c r="C33" s="2">
        <v>13</v>
      </c>
      <c r="D33" s="2">
        <v>2</v>
      </c>
    </row>
    <row r="34" spans="1:4" x14ac:dyDescent="0.2">
      <c r="A34" s="4">
        <v>39114</v>
      </c>
      <c r="B34" s="4" t="str">
        <f t="shared" si="0"/>
        <v>Feb</v>
      </c>
      <c r="C34" s="2">
        <v>18</v>
      </c>
      <c r="D34" s="2">
        <v>3.4</v>
      </c>
    </row>
    <row r="35" spans="1:4" x14ac:dyDescent="0.2">
      <c r="A35" s="4">
        <v>39142</v>
      </c>
      <c r="B35" s="4" t="str">
        <f t="shared" si="0"/>
        <v>Mar</v>
      </c>
      <c r="C35" s="2">
        <v>39</v>
      </c>
      <c r="D35" s="2">
        <v>7.7</v>
      </c>
    </row>
    <row r="36" spans="1:4" x14ac:dyDescent="0.2">
      <c r="A36" s="4">
        <v>39173</v>
      </c>
      <c r="B36" s="4" t="str">
        <f t="shared" si="0"/>
        <v>Apr</v>
      </c>
      <c r="C36" s="2">
        <v>14</v>
      </c>
      <c r="D36" s="2">
        <v>5.3</v>
      </c>
    </row>
    <row r="37" spans="1:4" x14ac:dyDescent="0.2">
      <c r="A37" s="4">
        <v>39203</v>
      </c>
      <c r="B37" s="4" t="str">
        <f t="shared" si="0"/>
        <v>May</v>
      </c>
      <c r="C37" s="2">
        <v>0</v>
      </c>
      <c r="D37" s="2">
        <v>0</v>
      </c>
    </row>
    <row r="38" spans="1:4" x14ac:dyDescent="0.2">
      <c r="A38" s="4">
        <v>39234</v>
      </c>
      <c r="B38" s="4" t="str">
        <f t="shared" si="0"/>
        <v>Jun</v>
      </c>
      <c r="C38" s="2">
        <v>0</v>
      </c>
      <c r="D38" s="2">
        <v>0</v>
      </c>
    </row>
    <row r="39" spans="1:4" x14ac:dyDescent="0.2">
      <c r="A39" s="4">
        <v>39448</v>
      </c>
      <c r="B39" s="4" t="str">
        <f t="shared" si="0"/>
        <v>Jan</v>
      </c>
      <c r="C39" s="2">
        <v>13</v>
      </c>
      <c r="D39" s="2">
        <v>2.2000000000000002</v>
      </c>
    </row>
    <row r="40" spans="1:4" x14ac:dyDescent="0.2">
      <c r="A40" s="4">
        <v>39479</v>
      </c>
      <c r="B40" s="4" t="str">
        <f t="shared" si="0"/>
        <v>Feb</v>
      </c>
      <c r="C40" s="2">
        <v>45</v>
      </c>
      <c r="D40" s="2">
        <v>10.9</v>
      </c>
    </row>
    <row r="41" spans="1:4" x14ac:dyDescent="0.2">
      <c r="A41" s="4">
        <v>39508</v>
      </c>
      <c r="B41" s="4" t="str">
        <f t="shared" si="0"/>
        <v>Mar</v>
      </c>
      <c r="C41" s="2">
        <v>56</v>
      </c>
      <c r="D41" s="2">
        <v>16</v>
      </c>
    </row>
    <row r="42" spans="1:4" x14ac:dyDescent="0.2">
      <c r="A42" s="4">
        <v>39539</v>
      </c>
      <c r="B42" s="4" t="str">
        <f t="shared" si="0"/>
        <v>Apr</v>
      </c>
      <c r="C42" s="2">
        <v>35</v>
      </c>
      <c r="D42" s="2">
        <v>14.2</v>
      </c>
    </row>
    <row r="43" spans="1:4" x14ac:dyDescent="0.2">
      <c r="A43" s="4">
        <v>39569</v>
      </c>
      <c r="B43" s="4" t="str">
        <f t="shared" si="0"/>
        <v>May</v>
      </c>
      <c r="C43" s="2">
        <v>4</v>
      </c>
      <c r="D43" s="2">
        <v>1.1000000000000001</v>
      </c>
    </row>
    <row r="44" spans="1:4" x14ac:dyDescent="0.2">
      <c r="A44" s="4">
        <v>39600</v>
      </c>
      <c r="B44" s="4" t="str">
        <f t="shared" si="0"/>
        <v>Jun</v>
      </c>
      <c r="C44" s="2">
        <v>0</v>
      </c>
      <c r="D44" s="2">
        <v>0</v>
      </c>
    </row>
    <row r="45" spans="1:4" x14ac:dyDescent="0.2">
      <c r="A45" s="4">
        <v>39814</v>
      </c>
      <c r="B45" s="4" t="str">
        <f t="shared" si="0"/>
        <v>Jan</v>
      </c>
      <c r="C45" s="2">
        <v>19</v>
      </c>
      <c r="D45" s="2">
        <v>4</v>
      </c>
    </row>
    <row r="46" spans="1:4" x14ac:dyDescent="0.2">
      <c r="A46" s="4">
        <v>39845</v>
      </c>
      <c r="B46" s="4" t="str">
        <f t="shared" si="0"/>
        <v>Feb</v>
      </c>
      <c r="C46" s="2">
        <v>24</v>
      </c>
      <c r="D46" s="2">
        <v>6.6</v>
      </c>
    </row>
    <row r="47" spans="1:4" x14ac:dyDescent="0.2">
      <c r="A47" s="4">
        <v>39873</v>
      </c>
      <c r="B47" s="4" t="str">
        <f t="shared" si="0"/>
        <v>Mar</v>
      </c>
      <c r="C47" s="2">
        <v>32</v>
      </c>
      <c r="D47" s="2">
        <v>9.4</v>
      </c>
    </row>
    <row r="48" spans="1:4" x14ac:dyDescent="0.2">
      <c r="A48" s="4">
        <v>39904</v>
      </c>
      <c r="B48" s="4" t="str">
        <f t="shared" si="0"/>
        <v>Apr</v>
      </c>
      <c r="C48" s="2">
        <v>33</v>
      </c>
      <c r="D48" s="2">
        <v>12.9</v>
      </c>
    </row>
    <row r="49" spans="1:4" x14ac:dyDescent="0.2">
      <c r="A49" s="4">
        <v>39934</v>
      </c>
      <c r="B49" s="4" t="str">
        <f t="shared" si="0"/>
        <v>May</v>
      </c>
      <c r="C49" s="2">
        <v>8</v>
      </c>
      <c r="D49" s="2">
        <v>3.5</v>
      </c>
    </row>
    <row r="50" spans="1:4" x14ac:dyDescent="0.2">
      <c r="A50" s="4">
        <v>39965</v>
      </c>
      <c r="B50" s="4" t="str">
        <f t="shared" si="0"/>
        <v>Jun</v>
      </c>
      <c r="C50" s="2">
        <v>0</v>
      </c>
      <c r="D50" s="2">
        <v>0</v>
      </c>
    </row>
    <row r="51" spans="1:4" x14ac:dyDescent="0.2">
      <c r="A51" s="4">
        <v>40179</v>
      </c>
      <c r="B51" s="4" t="str">
        <f t="shared" si="0"/>
        <v>Jan</v>
      </c>
      <c r="C51" s="2">
        <v>18</v>
      </c>
      <c r="D51" s="2">
        <v>5.2</v>
      </c>
    </row>
    <row r="52" spans="1:4" x14ac:dyDescent="0.2">
      <c r="A52" s="4">
        <v>40210</v>
      </c>
      <c r="B52" s="4" t="str">
        <f t="shared" si="0"/>
        <v>Feb</v>
      </c>
      <c r="C52" s="2">
        <v>39</v>
      </c>
      <c r="D52" s="2">
        <v>11.3</v>
      </c>
    </row>
    <row r="53" spans="1:4" x14ac:dyDescent="0.2">
      <c r="A53" s="4">
        <v>40238</v>
      </c>
      <c r="B53" s="4" t="str">
        <f t="shared" si="0"/>
        <v>Mar</v>
      </c>
      <c r="C53" s="2">
        <v>47</v>
      </c>
      <c r="D53" s="2">
        <v>14.2</v>
      </c>
    </row>
    <row r="54" spans="1:4" x14ac:dyDescent="0.2">
      <c r="A54" s="4">
        <v>40269</v>
      </c>
      <c r="B54" s="4" t="str">
        <f t="shared" si="0"/>
        <v>Apr</v>
      </c>
      <c r="C54" s="2">
        <v>38</v>
      </c>
      <c r="D54" s="2">
        <v>15.5</v>
      </c>
    </row>
    <row r="55" spans="1:4" x14ac:dyDescent="0.2">
      <c r="A55" s="4">
        <v>40299</v>
      </c>
      <c r="B55" s="4" t="str">
        <f t="shared" si="0"/>
        <v>May</v>
      </c>
      <c r="C55" s="2">
        <v>28</v>
      </c>
      <c r="D55" s="2">
        <v>13.5</v>
      </c>
    </row>
    <row r="56" spans="1:4" x14ac:dyDescent="0.2">
      <c r="A56" s="4">
        <v>40330</v>
      </c>
      <c r="B56" s="4" t="str">
        <f t="shared" si="0"/>
        <v>Jun</v>
      </c>
      <c r="C56" s="2">
        <v>0</v>
      </c>
      <c r="D56" s="2">
        <v>0</v>
      </c>
    </row>
    <row r="57" spans="1:4" x14ac:dyDescent="0.2">
      <c r="A57" s="4">
        <v>40544</v>
      </c>
      <c r="B57" s="4" t="str">
        <f t="shared" si="0"/>
        <v>Jan</v>
      </c>
      <c r="C57" s="2">
        <v>41</v>
      </c>
      <c r="D57" s="2">
        <v>11.9</v>
      </c>
    </row>
    <row r="58" spans="1:4" x14ac:dyDescent="0.2">
      <c r="A58" s="4">
        <v>40575</v>
      </c>
      <c r="B58" s="4" t="str">
        <f t="shared" si="0"/>
        <v>Feb</v>
      </c>
      <c r="C58" s="2">
        <v>34</v>
      </c>
      <c r="D58" s="2">
        <v>12.4</v>
      </c>
    </row>
    <row r="59" spans="1:4" x14ac:dyDescent="0.2">
      <c r="A59" s="4">
        <v>40603</v>
      </c>
      <c r="B59" s="4" t="str">
        <f t="shared" si="0"/>
        <v>Mar</v>
      </c>
      <c r="C59" s="2">
        <v>59</v>
      </c>
      <c r="D59" s="2">
        <v>17.8</v>
      </c>
    </row>
    <row r="60" spans="1:4" x14ac:dyDescent="0.2">
      <c r="A60" s="4">
        <v>40634</v>
      </c>
      <c r="B60" s="4" t="str">
        <f t="shared" si="0"/>
        <v>Apr</v>
      </c>
      <c r="C60" s="2">
        <v>65</v>
      </c>
      <c r="D60" s="2">
        <v>27.3</v>
      </c>
    </row>
    <row r="61" spans="1:4" x14ac:dyDescent="0.2">
      <c r="A61" s="4">
        <v>40664</v>
      </c>
      <c r="B61" s="4" t="str">
        <f t="shared" si="0"/>
        <v>May</v>
      </c>
      <c r="C61" s="2">
        <v>38</v>
      </c>
      <c r="D61" s="2">
        <v>18.5</v>
      </c>
    </row>
    <row r="62" spans="1:4" x14ac:dyDescent="0.2">
      <c r="A62" s="4">
        <v>40695</v>
      </c>
      <c r="B62" s="4" t="str">
        <f t="shared" si="0"/>
        <v>Jun</v>
      </c>
      <c r="C62" s="2">
        <v>0</v>
      </c>
      <c r="D62" s="2">
        <v>0</v>
      </c>
    </row>
    <row r="63" spans="1:4" x14ac:dyDescent="0.2">
      <c r="A63" s="4">
        <v>40909</v>
      </c>
      <c r="B63" s="4" t="str">
        <f t="shared" si="0"/>
        <v>Jan</v>
      </c>
      <c r="C63" s="2">
        <v>0</v>
      </c>
      <c r="D63" s="2">
        <v>0</v>
      </c>
    </row>
    <row r="64" spans="1:4" x14ac:dyDescent="0.2">
      <c r="A64" s="4">
        <v>40940</v>
      </c>
      <c r="B64" s="4" t="str">
        <f t="shared" si="0"/>
        <v>Feb</v>
      </c>
      <c r="C64" s="2">
        <v>16</v>
      </c>
      <c r="D64" s="2">
        <v>3.4</v>
      </c>
    </row>
    <row r="65" spans="1:4" x14ac:dyDescent="0.2">
      <c r="A65" s="4">
        <v>40969</v>
      </c>
      <c r="B65" s="4" t="str">
        <f t="shared" si="0"/>
        <v>Mar</v>
      </c>
      <c r="C65" s="2">
        <v>20</v>
      </c>
      <c r="D65" s="2">
        <v>4.5</v>
      </c>
    </row>
    <row r="66" spans="1:4" x14ac:dyDescent="0.2">
      <c r="A66" s="4">
        <v>41000</v>
      </c>
      <c r="B66" s="4" t="str">
        <f t="shared" si="0"/>
        <v>Apr</v>
      </c>
      <c r="C66" s="2">
        <v>23</v>
      </c>
      <c r="D66" s="2">
        <v>5.4</v>
      </c>
    </row>
    <row r="67" spans="1:4" x14ac:dyDescent="0.2">
      <c r="A67" s="4">
        <v>41030</v>
      </c>
      <c r="B67" s="4" t="str">
        <f t="shared" ref="B67:B130" si="1">TEXT(A67, "mmm")</f>
        <v>May</v>
      </c>
      <c r="C67" s="2">
        <v>0</v>
      </c>
      <c r="D67" s="2">
        <v>0</v>
      </c>
    </row>
    <row r="68" spans="1:4" x14ac:dyDescent="0.2">
      <c r="A68" s="4">
        <v>41061</v>
      </c>
      <c r="B68" s="4" t="str">
        <f t="shared" si="1"/>
        <v>Jun</v>
      </c>
      <c r="C68" s="2">
        <v>0</v>
      </c>
      <c r="D68" s="2">
        <v>0</v>
      </c>
    </row>
    <row r="69" spans="1:4" x14ac:dyDescent="0.2">
      <c r="A69" s="4">
        <v>41275</v>
      </c>
      <c r="B69" s="4" t="str">
        <f t="shared" si="1"/>
        <v>Jan</v>
      </c>
      <c r="C69" s="2">
        <v>41</v>
      </c>
      <c r="D69" s="2">
        <v>9.4</v>
      </c>
    </row>
    <row r="70" spans="1:4" x14ac:dyDescent="0.2">
      <c r="A70" s="4">
        <v>41306</v>
      </c>
      <c r="B70" s="4" t="str">
        <f t="shared" si="1"/>
        <v>Feb</v>
      </c>
      <c r="C70" s="2">
        <v>37</v>
      </c>
      <c r="D70" s="2">
        <v>10.9</v>
      </c>
    </row>
    <row r="71" spans="1:4" x14ac:dyDescent="0.2">
      <c r="A71" s="4">
        <v>41334</v>
      </c>
      <c r="B71" s="4" t="str">
        <f t="shared" si="1"/>
        <v>Mar</v>
      </c>
      <c r="C71" s="2">
        <v>37</v>
      </c>
      <c r="D71" s="2">
        <v>11.3</v>
      </c>
    </row>
    <row r="72" spans="1:4" x14ac:dyDescent="0.2">
      <c r="A72" s="4">
        <v>41365</v>
      </c>
      <c r="B72" s="4" t="str">
        <f t="shared" si="1"/>
        <v>Apr</v>
      </c>
      <c r="C72" s="2">
        <v>19</v>
      </c>
      <c r="D72" s="2">
        <v>8.9</v>
      </c>
    </row>
    <row r="73" spans="1:4" x14ac:dyDescent="0.2">
      <c r="A73" s="4">
        <v>41395</v>
      </c>
      <c r="B73" s="4" t="str">
        <f t="shared" si="1"/>
        <v>May</v>
      </c>
      <c r="C73" s="2">
        <v>0</v>
      </c>
      <c r="D73" s="2">
        <v>0</v>
      </c>
    </row>
    <row r="74" spans="1:4" x14ac:dyDescent="0.2">
      <c r="A74" s="4">
        <v>41426</v>
      </c>
      <c r="B74" s="4" t="str">
        <f t="shared" si="1"/>
        <v>Jun</v>
      </c>
      <c r="C74" s="2">
        <v>0</v>
      </c>
      <c r="D74" s="2">
        <v>0</v>
      </c>
    </row>
    <row r="75" spans="1:4" x14ac:dyDescent="0.2">
      <c r="A75" s="4">
        <v>41640</v>
      </c>
      <c r="B75" s="4" t="str">
        <f t="shared" si="1"/>
        <v>Jan</v>
      </c>
      <c r="C75" s="2">
        <v>10</v>
      </c>
      <c r="D75" s="2">
        <v>2</v>
      </c>
    </row>
    <row r="76" spans="1:4" x14ac:dyDescent="0.2">
      <c r="A76" s="4">
        <v>41671</v>
      </c>
      <c r="B76" s="4" t="str">
        <f t="shared" si="1"/>
        <v>Feb</v>
      </c>
      <c r="C76" s="2">
        <v>20</v>
      </c>
      <c r="D76" s="2">
        <v>4</v>
      </c>
    </row>
    <row r="77" spans="1:4" x14ac:dyDescent="0.2">
      <c r="A77" s="4">
        <v>41699</v>
      </c>
      <c r="B77" s="4" t="str">
        <f t="shared" si="1"/>
        <v>Mar</v>
      </c>
      <c r="C77" s="2">
        <v>25</v>
      </c>
      <c r="D77" s="2">
        <v>7.2</v>
      </c>
    </row>
    <row r="78" spans="1:4" x14ac:dyDescent="0.2">
      <c r="A78" s="4">
        <v>41730</v>
      </c>
      <c r="B78" s="4" t="str">
        <f t="shared" si="1"/>
        <v>Apr</v>
      </c>
      <c r="C78" s="2">
        <v>16</v>
      </c>
      <c r="D78" s="2">
        <v>6.2</v>
      </c>
    </row>
    <row r="79" spans="1:4" x14ac:dyDescent="0.2">
      <c r="A79" s="4">
        <v>41760</v>
      </c>
      <c r="B79" s="4" t="str">
        <f t="shared" si="1"/>
        <v>May</v>
      </c>
      <c r="C79" s="2">
        <v>0</v>
      </c>
      <c r="D79" s="2">
        <v>0</v>
      </c>
    </row>
    <row r="80" spans="1:4" x14ac:dyDescent="0.2">
      <c r="A80" s="4">
        <v>41791</v>
      </c>
      <c r="B80" s="4" t="str">
        <f t="shared" si="1"/>
        <v>Jun</v>
      </c>
      <c r="C80" s="2">
        <v>0</v>
      </c>
      <c r="D80" s="2">
        <v>0</v>
      </c>
    </row>
    <row r="81" spans="1:4" x14ac:dyDescent="0.2">
      <c r="A81" s="4">
        <v>42005</v>
      </c>
      <c r="B81" s="4" t="str">
        <f t="shared" si="1"/>
        <v>Jan</v>
      </c>
      <c r="C81" s="2">
        <v>13</v>
      </c>
      <c r="D81" s="2">
        <v>2.2000000000000002</v>
      </c>
    </row>
    <row r="82" spans="1:4" x14ac:dyDescent="0.2">
      <c r="A82" s="4">
        <v>42036</v>
      </c>
      <c r="B82" s="4" t="str">
        <f t="shared" si="1"/>
        <v>Feb</v>
      </c>
      <c r="C82" s="2">
        <v>11</v>
      </c>
      <c r="D82" s="2">
        <v>2.5</v>
      </c>
    </row>
    <row r="83" spans="1:4" x14ac:dyDescent="0.2">
      <c r="A83" s="4">
        <v>42064</v>
      </c>
      <c r="B83" s="4" t="str">
        <f t="shared" si="1"/>
        <v>Mar</v>
      </c>
      <c r="C83" s="2">
        <v>17</v>
      </c>
      <c r="D83" s="2">
        <v>4.2</v>
      </c>
    </row>
    <row r="84" spans="1:4" x14ac:dyDescent="0.2">
      <c r="A84" s="4">
        <v>42095</v>
      </c>
      <c r="B84" s="4" t="str">
        <f t="shared" si="1"/>
        <v>Apr</v>
      </c>
      <c r="C84" s="2">
        <v>0</v>
      </c>
      <c r="D84" s="2">
        <v>0</v>
      </c>
    </row>
    <row r="85" spans="1:4" x14ac:dyDescent="0.2">
      <c r="A85" s="4">
        <v>42125</v>
      </c>
      <c r="B85" s="4" t="str">
        <f t="shared" si="1"/>
        <v>May</v>
      </c>
      <c r="C85" s="2">
        <v>0</v>
      </c>
      <c r="D85" s="2">
        <v>0</v>
      </c>
    </row>
    <row r="86" spans="1:4" x14ac:dyDescent="0.2">
      <c r="A86" s="4">
        <v>42156</v>
      </c>
      <c r="B86" s="4" t="str">
        <f t="shared" si="1"/>
        <v>Jun</v>
      </c>
      <c r="C86" s="2">
        <v>0</v>
      </c>
      <c r="D86" s="2">
        <v>0</v>
      </c>
    </row>
    <row r="87" spans="1:4" x14ac:dyDescent="0.2">
      <c r="A87" s="4">
        <v>42370</v>
      </c>
      <c r="B87" s="4" t="str">
        <f t="shared" si="1"/>
        <v>Jan</v>
      </c>
      <c r="C87" s="2">
        <v>35</v>
      </c>
      <c r="D87" s="2">
        <v>8.4</v>
      </c>
    </row>
    <row r="88" spans="1:4" x14ac:dyDescent="0.2">
      <c r="A88" s="4">
        <v>42401</v>
      </c>
      <c r="B88" s="4" t="str">
        <f t="shared" si="1"/>
        <v>Feb</v>
      </c>
      <c r="C88" s="2">
        <v>55</v>
      </c>
      <c r="D88" s="2">
        <v>13.6</v>
      </c>
    </row>
    <row r="89" spans="1:4" x14ac:dyDescent="0.2">
      <c r="A89" s="4">
        <v>42430</v>
      </c>
      <c r="B89" s="4" t="str">
        <f t="shared" si="1"/>
        <v>Mar</v>
      </c>
      <c r="C89" s="2">
        <v>40</v>
      </c>
      <c r="D89" s="2">
        <v>14.3</v>
      </c>
    </row>
    <row r="90" spans="1:4" x14ac:dyDescent="0.2">
      <c r="A90" s="4">
        <v>42461</v>
      </c>
      <c r="B90" s="4" t="str">
        <f t="shared" si="1"/>
        <v>Apr</v>
      </c>
      <c r="C90" s="2">
        <v>34</v>
      </c>
      <c r="D90" s="2">
        <v>13.6</v>
      </c>
    </row>
    <row r="91" spans="1:4" x14ac:dyDescent="0.2">
      <c r="A91" s="4">
        <v>42491</v>
      </c>
      <c r="B91" s="4" t="str">
        <f t="shared" si="1"/>
        <v>May</v>
      </c>
      <c r="C91" s="2">
        <v>4</v>
      </c>
      <c r="D91" s="2">
        <v>0.9</v>
      </c>
    </row>
    <row r="92" spans="1:4" x14ac:dyDescent="0.2">
      <c r="A92" s="4">
        <v>42522</v>
      </c>
      <c r="B92" s="4" t="str">
        <f t="shared" si="1"/>
        <v>Jun</v>
      </c>
      <c r="C92" s="2">
        <v>0</v>
      </c>
      <c r="D92" s="2">
        <v>0</v>
      </c>
    </row>
    <row r="93" spans="1:4" x14ac:dyDescent="0.2">
      <c r="A93" s="4">
        <v>42736</v>
      </c>
      <c r="B93" s="4" t="str">
        <f t="shared" si="1"/>
        <v>Jan</v>
      </c>
      <c r="C93" s="2">
        <v>15</v>
      </c>
      <c r="D93" s="2">
        <v>3.6</v>
      </c>
    </row>
    <row r="94" spans="1:4" x14ac:dyDescent="0.2">
      <c r="A94" s="4">
        <v>42767</v>
      </c>
      <c r="B94" s="4" t="str">
        <f t="shared" si="1"/>
        <v>Feb</v>
      </c>
      <c r="C94" s="2">
        <v>63</v>
      </c>
      <c r="D94" s="2">
        <v>18.600000000000001</v>
      </c>
    </row>
    <row r="95" spans="1:4" x14ac:dyDescent="0.2">
      <c r="A95" s="4">
        <v>42795</v>
      </c>
      <c r="B95" s="4" t="str">
        <f t="shared" si="1"/>
        <v>Mar</v>
      </c>
      <c r="C95" s="2">
        <v>92</v>
      </c>
      <c r="D95" s="2">
        <v>29.5</v>
      </c>
    </row>
    <row r="96" spans="1:4" x14ac:dyDescent="0.2">
      <c r="A96" s="4">
        <v>42826</v>
      </c>
      <c r="B96" s="4" t="str">
        <f t="shared" si="1"/>
        <v>Apr</v>
      </c>
      <c r="C96" s="2">
        <v>77</v>
      </c>
      <c r="D96" s="2">
        <v>32.1</v>
      </c>
    </row>
    <row r="97" spans="1:4" x14ac:dyDescent="0.2">
      <c r="A97" s="4">
        <v>42856</v>
      </c>
      <c r="B97" s="4" t="str">
        <f t="shared" si="1"/>
        <v>May</v>
      </c>
      <c r="C97" s="2">
        <v>60</v>
      </c>
      <c r="D97" s="2">
        <v>29.3</v>
      </c>
    </row>
    <row r="98" spans="1:4" x14ac:dyDescent="0.2">
      <c r="A98" s="4">
        <v>42887</v>
      </c>
      <c r="B98" s="4" t="str">
        <f t="shared" si="1"/>
        <v>Jun</v>
      </c>
      <c r="C98" s="2">
        <v>0</v>
      </c>
      <c r="D98" s="2">
        <v>0</v>
      </c>
    </row>
    <row r="99" spans="1:4" x14ac:dyDescent="0.2">
      <c r="A99" s="4">
        <v>43101</v>
      </c>
      <c r="B99" s="4" t="str">
        <f t="shared" si="1"/>
        <v>Jan</v>
      </c>
      <c r="C99" s="2">
        <v>6</v>
      </c>
      <c r="D99" s="2">
        <v>1.9</v>
      </c>
    </row>
    <row r="100" spans="1:4" x14ac:dyDescent="0.2">
      <c r="A100" s="4">
        <v>43132</v>
      </c>
      <c r="B100" s="4" t="str">
        <f t="shared" si="1"/>
        <v>Feb</v>
      </c>
      <c r="C100" s="2">
        <v>14</v>
      </c>
      <c r="D100" s="2">
        <v>4.2</v>
      </c>
    </row>
    <row r="101" spans="1:4" x14ac:dyDescent="0.2">
      <c r="A101" s="4">
        <v>43160</v>
      </c>
      <c r="B101" s="4" t="str">
        <f t="shared" si="1"/>
        <v>Mar</v>
      </c>
      <c r="C101" s="2">
        <v>22</v>
      </c>
      <c r="D101" s="2">
        <v>5.7</v>
      </c>
    </row>
    <row r="102" spans="1:4" x14ac:dyDescent="0.2">
      <c r="A102" s="4">
        <v>43191</v>
      </c>
      <c r="B102" s="4" t="str">
        <f t="shared" si="1"/>
        <v>Apr</v>
      </c>
      <c r="C102" s="2">
        <v>44</v>
      </c>
      <c r="D102" s="2">
        <v>15.3</v>
      </c>
    </row>
    <row r="103" spans="1:4" x14ac:dyDescent="0.2">
      <c r="A103" s="4">
        <v>43221</v>
      </c>
      <c r="B103" s="4" t="str">
        <f t="shared" si="1"/>
        <v>May</v>
      </c>
      <c r="C103" s="2">
        <v>3</v>
      </c>
      <c r="D103" s="2">
        <v>1.3</v>
      </c>
    </row>
    <row r="104" spans="1:4" x14ac:dyDescent="0.2">
      <c r="A104" s="4">
        <v>43252</v>
      </c>
      <c r="B104" s="4" t="str">
        <f t="shared" si="1"/>
        <v>Jun</v>
      </c>
      <c r="C104" s="2">
        <v>0</v>
      </c>
      <c r="D104" s="2">
        <v>0</v>
      </c>
    </row>
    <row r="105" spans="1:4" x14ac:dyDescent="0.2">
      <c r="A105" s="4">
        <v>43466</v>
      </c>
      <c r="B105" s="4" t="str">
        <f t="shared" si="1"/>
        <v>Jan</v>
      </c>
      <c r="C105" s="2">
        <v>19</v>
      </c>
      <c r="D105" s="2">
        <v>4.4000000000000004</v>
      </c>
    </row>
    <row r="106" spans="1:4" x14ac:dyDescent="0.2">
      <c r="A106" s="4">
        <v>43497</v>
      </c>
      <c r="B106" s="4" t="str">
        <f t="shared" si="1"/>
        <v>Feb</v>
      </c>
      <c r="C106" s="2">
        <v>39</v>
      </c>
      <c r="D106" s="2">
        <v>10.6</v>
      </c>
    </row>
    <row r="107" spans="1:4" x14ac:dyDescent="0.2">
      <c r="A107" s="4">
        <v>43525</v>
      </c>
      <c r="B107" s="4" t="str">
        <f t="shared" si="1"/>
        <v>Mar</v>
      </c>
      <c r="C107" s="2">
        <v>69</v>
      </c>
      <c r="D107" s="2">
        <v>22.5</v>
      </c>
    </row>
    <row r="108" spans="1:4" x14ac:dyDescent="0.2">
      <c r="A108" s="4">
        <v>43556</v>
      </c>
      <c r="B108" s="4" t="str">
        <f t="shared" si="1"/>
        <v>Apr</v>
      </c>
      <c r="C108" s="2">
        <v>73</v>
      </c>
      <c r="D108" s="2">
        <v>27.2</v>
      </c>
    </row>
    <row r="109" spans="1:4" x14ac:dyDescent="0.2">
      <c r="A109" s="4">
        <v>43586</v>
      </c>
      <c r="B109" s="4" t="str">
        <f t="shared" si="1"/>
        <v>May</v>
      </c>
      <c r="C109" s="2">
        <v>32</v>
      </c>
      <c r="D109" s="2">
        <v>14.4</v>
      </c>
    </row>
    <row r="110" spans="1:4" x14ac:dyDescent="0.2">
      <c r="A110" s="4">
        <v>43617</v>
      </c>
      <c r="B110" s="4" t="str">
        <f t="shared" si="1"/>
        <v>Jun</v>
      </c>
      <c r="C110" s="2">
        <v>0</v>
      </c>
      <c r="D110" s="2">
        <v>0</v>
      </c>
    </row>
    <row r="111" spans="1:4" x14ac:dyDescent="0.2">
      <c r="A111" s="4">
        <v>43831</v>
      </c>
      <c r="B111" s="4" t="str">
        <f t="shared" si="1"/>
        <v>Jan</v>
      </c>
      <c r="C111" s="2">
        <v>26</v>
      </c>
      <c r="D111" s="2">
        <v>5.9</v>
      </c>
    </row>
    <row r="112" spans="1:4" x14ac:dyDescent="0.2">
      <c r="A112" s="4">
        <v>43862</v>
      </c>
      <c r="B112" s="4" t="str">
        <f t="shared" si="1"/>
        <v>Feb</v>
      </c>
      <c r="C112" s="2">
        <v>28</v>
      </c>
      <c r="D112" s="2">
        <v>7.2</v>
      </c>
    </row>
    <row r="113" spans="1:4" x14ac:dyDescent="0.2">
      <c r="A113" s="4">
        <v>43891</v>
      </c>
      <c r="B113" s="4" t="str">
        <f t="shared" si="1"/>
        <v>Mar</v>
      </c>
      <c r="C113" s="2">
        <v>26</v>
      </c>
      <c r="D113" s="2">
        <v>7.6</v>
      </c>
    </row>
    <row r="114" spans="1:4" x14ac:dyDescent="0.2">
      <c r="A114" s="4">
        <v>43922</v>
      </c>
      <c r="B114" s="4" t="str">
        <f t="shared" si="1"/>
        <v>Apr</v>
      </c>
      <c r="C114" s="2">
        <v>29</v>
      </c>
      <c r="D114" s="2">
        <v>9.8000000000000007</v>
      </c>
    </row>
    <row r="115" spans="1:4" x14ac:dyDescent="0.2">
      <c r="A115" s="4">
        <v>43952</v>
      </c>
      <c r="B115" s="4" t="str">
        <f t="shared" si="1"/>
        <v>May</v>
      </c>
      <c r="C115" s="2">
        <v>0</v>
      </c>
      <c r="D115" s="2">
        <v>0</v>
      </c>
    </row>
    <row r="116" spans="1:4" x14ac:dyDescent="0.2">
      <c r="A116" s="4">
        <v>43983</v>
      </c>
      <c r="B116" s="4" t="str">
        <f t="shared" si="1"/>
        <v>Jun</v>
      </c>
      <c r="C116" s="2">
        <v>0</v>
      </c>
      <c r="D116" s="2">
        <v>0</v>
      </c>
    </row>
    <row r="117" spans="1:4" x14ac:dyDescent="0.2">
      <c r="A117" s="4">
        <v>44197</v>
      </c>
      <c r="B117" s="4" t="str">
        <f t="shared" si="1"/>
        <v>Jan</v>
      </c>
      <c r="C117" s="2">
        <v>21</v>
      </c>
      <c r="D117" s="2">
        <v>4.0999999999999996</v>
      </c>
    </row>
    <row r="118" spans="1:4" x14ac:dyDescent="0.2">
      <c r="A118" s="4">
        <v>44228</v>
      </c>
      <c r="B118" s="4" t="str">
        <f t="shared" si="1"/>
        <v>Feb</v>
      </c>
      <c r="C118" s="2">
        <v>49</v>
      </c>
      <c r="D118" s="2">
        <v>9.1</v>
      </c>
    </row>
    <row r="119" spans="1:4" x14ac:dyDescent="0.2">
      <c r="A119" s="4">
        <v>44256</v>
      </c>
      <c r="B119" s="4" t="str">
        <f t="shared" si="1"/>
        <v>Mar</v>
      </c>
      <c r="C119" s="2">
        <v>39</v>
      </c>
      <c r="D119" s="2">
        <v>10.5</v>
      </c>
    </row>
    <row r="120" spans="1:4" x14ac:dyDescent="0.2">
      <c r="A120" s="4">
        <v>44287</v>
      </c>
      <c r="B120" s="4" t="str">
        <f t="shared" si="1"/>
        <v>Apr</v>
      </c>
      <c r="C120" s="2">
        <v>33</v>
      </c>
      <c r="D120" s="2">
        <v>11.5</v>
      </c>
    </row>
    <row r="121" spans="1:4" x14ac:dyDescent="0.2">
      <c r="A121" s="4">
        <v>44317</v>
      </c>
      <c r="B121" s="4" t="str">
        <f t="shared" si="1"/>
        <v>May</v>
      </c>
      <c r="C121" s="2">
        <v>0</v>
      </c>
      <c r="D121" s="2">
        <v>0</v>
      </c>
    </row>
    <row r="122" spans="1:4" x14ac:dyDescent="0.2">
      <c r="A122" s="4">
        <v>44348</v>
      </c>
      <c r="B122" s="4" t="str">
        <f t="shared" si="1"/>
        <v>Jun</v>
      </c>
      <c r="C122" s="2">
        <v>0</v>
      </c>
      <c r="D122" s="2">
        <v>0</v>
      </c>
    </row>
    <row r="123" spans="1:4" x14ac:dyDescent="0.2">
      <c r="A123" s="4">
        <v>44562</v>
      </c>
      <c r="B123" s="4" t="str">
        <f t="shared" si="1"/>
        <v>Jan</v>
      </c>
      <c r="C123" s="2">
        <v>46</v>
      </c>
      <c r="D123" s="2">
        <v>10.5</v>
      </c>
    </row>
    <row r="124" spans="1:4" x14ac:dyDescent="0.2">
      <c r="A124" s="4">
        <v>44593</v>
      </c>
      <c r="B124" s="4" t="str">
        <f t="shared" si="1"/>
        <v>Feb</v>
      </c>
      <c r="C124" s="2">
        <v>33</v>
      </c>
      <c r="D124" s="2">
        <v>10.8</v>
      </c>
    </row>
    <row r="125" spans="1:4" x14ac:dyDescent="0.2">
      <c r="A125" s="4">
        <v>44621</v>
      </c>
      <c r="B125" s="4" t="str">
        <f t="shared" si="1"/>
        <v>Mar</v>
      </c>
      <c r="C125" s="2">
        <v>34</v>
      </c>
      <c r="D125" s="2">
        <v>11.4</v>
      </c>
    </row>
    <row r="126" spans="1:4" x14ac:dyDescent="0.2">
      <c r="A126" s="4">
        <v>44652</v>
      </c>
      <c r="B126" s="4" t="str">
        <f t="shared" si="1"/>
        <v>Apr</v>
      </c>
      <c r="C126" s="2">
        <v>15</v>
      </c>
      <c r="D126" s="2">
        <v>8.1999999999999993</v>
      </c>
    </row>
    <row r="127" spans="1:4" x14ac:dyDescent="0.2">
      <c r="A127" s="4">
        <v>44682</v>
      </c>
      <c r="B127" s="4" t="str">
        <f t="shared" si="1"/>
        <v>May</v>
      </c>
      <c r="C127" s="2">
        <v>0</v>
      </c>
      <c r="D127" s="2">
        <v>0</v>
      </c>
    </row>
    <row r="128" spans="1:4" x14ac:dyDescent="0.2">
      <c r="A128" s="4">
        <v>44713</v>
      </c>
      <c r="B128" s="4" t="str">
        <f t="shared" si="1"/>
        <v>Jun</v>
      </c>
      <c r="C128" s="2">
        <v>0</v>
      </c>
      <c r="D128" s="2">
        <v>0</v>
      </c>
    </row>
    <row r="129" spans="1:4" x14ac:dyDescent="0.2">
      <c r="A129" s="4">
        <v>44927</v>
      </c>
      <c r="B129" s="4" t="str">
        <f t="shared" si="1"/>
        <v>Jan</v>
      </c>
      <c r="C129" s="2">
        <v>73</v>
      </c>
      <c r="D129" s="2">
        <v>16.2</v>
      </c>
    </row>
    <row r="130" spans="1:4" x14ac:dyDescent="0.2">
      <c r="A130" s="4">
        <v>44958</v>
      </c>
      <c r="B130" s="4" t="str">
        <f t="shared" si="1"/>
        <v>Feb</v>
      </c>
      <c r="C130" s="2">
        <v>90</v>
      </c>
      <c r="D130" s="2">
        <v>32.4</v>
      </c>
    </row>
    <row r="131" spans="1:4" x14ac:dyDescent="0.2">
      <c r="A131" s="4">
        <v>44986</v>
      </c>
      <c r="B131" s="4" t="str">
        <f t="shared" ref="B131:B194" si="2">TEXT(A131, "mmm")</f>
        <v>Mar</v>
      </c>
      <c r="C131" s="2">
        <v>116</v>
      </c>
      <c r="D131" s="2">
        <v>42.3</v>
      </c>
    </row>
    <row r="132" spans="1:4" x14ac:dyDescent="0.2">
      <c r="A132" s="4">
        <v>36161</v>
      </c>
      <c r="B132" s="4" t="str">
        <f t="shared" si="2"/>
        <v>Jan</v>
      </c>
      <c r="C132" s="2">
        <v>29</v>
      </c>
      <c r="D132" s="2">
        <v>7.2</v>
      </c>
    </row>
    <row r="133" spans="1:4" x14ac:dyDescent="0.2">
      <c r="A133" s="4">
        <v>36192</v>
      </c>
      <c r="B133" s="4" t="str">
        <f t="shared" si="2"/>
        <v>Feb</v>
      </c>
      <c r="C133" s="2">
        <v>62</v>
      </c>
      <c r="D133" s="2">
        <v>15.5</v>
      </c>
    </row>
    <row r="134" spans="1:4" x14ac:dyDescent="0.2">
      <c r="A134" s="4">
        <v>36220</v>
      </c>
      <c r="B134" s="4" t="str">
        <f t="shared" si="2"/>
        <v>Mar</v>
      </c>
      <c r="C134" s="2">
        <v>81</v>
      </c>
      <c r="D134" s="2">
        <v>25.6</v>
      </c>
    </row>
    <row r="135" spans="1:4" x14ac:dyDescent="0.2">
      <c r="A135" s="4">
        <v>36251</v>
      </c>
      <c r="B135" s="4" t="str">
        <f t="shared" si="2"/>
        <v>Apr</v>
      </c>
      <c r="C135" s="2">
        <v>76</v>
      </c>
      <c r="D135" s="2">
        <v>29.2</v>
      </c>
    </row>
    <row r="136" spans="1:4" x14ac:dyDescent="0.2">
      <c r="A136" s="4">
        <v>36281</v>
      </c>
      <c r="B136" s="4" t="str">
        <f t="shared" si="2"/>
        <v>May</v>
      </c>
      <c r="C136" s="2">
        <v>67</v>
      </c>
      <c r="D136" s="2">
        <v>31.9</v>
      </c>
    </row>
    <row r="137" spans="1:4" x14ac:dyDescent="0.2">
      <c r="A137" s="4">
        <v>36312</v>
      </c>
      <c r="B137" s="4" t="str">
        <f t="shared" si="2"/>
        <v>Jun</v>
      </c>
      <c r="C137" s="2">
        <v>9</v>
      </c>
      <c r="D137" s="2">
        <v>3</v>
      </c>
    </row>
    <row r="138" spans="1:4" x14ac:dyDescent="0.2">
      <c r="A138" s="4">
        <v>36526</v>
      </c>
      <c r="B138" s="4" t="str">
        <f t="shared" si="2"/>
        <v>Jan</v>
      </c>
      <c r="C138" s="2">
        <v>8</v>
      </c>
      <c r="D138" s="2">
        <v>1.3</v>
      </c>
    </row>
    <row r="139" spans="1:4" x14ac:dyDescent="0.2">
      <c r="A139" s="4">
        <v>36557</v>
      </c>
      <c r="B139" s="4" t="str">
        <f t="shared" si="2"/>
        <v>Feb</v>
      </c>
      <c r="C139" s="2">
        <v>54</v>
      </c>
      <c r="D139" s="2">
        <v>9.8000000000000007</v>
      </c>
    </row>
    <row r="140" spans="1:4" x14ac:dyDescent="0.2">
      <c r="A140" s="4">
        <v>36586</v>
      </c>
      <c r="B140" s="4" t="str">
        <f t="shared" si="2"/>
        <v>Mar</v>
      </c>
      <c r="C140" s="2">
        <v>89</v>
      </c>
      <c r="D140" s="2">
        <v>19.8</v>
      </c>
    </row>
    <row r="141" spans="1:4" x14ac:dyDescent="0.2">
      <c r="A141" s="4">
        <v>36617</v>
      </c>
      <c r="B141" s="4" t="str">
        <f t="shared" si="2"/>
        <v>Apr</v>
      </c>
      <c r="C141" s="2">
        <v>64</v>
      </c>
      <c r="D141" s="2">
        <v>21.5</v>
      </c>
    </row>
    <row r="142" spans="1:4" x14ac:dyDescent="0.2">
      <c r="A142" s="4">
        <v>36647</v>
      </c>
      <c r="B142" s="4" t="str">
        <f t="shared" si="2"/>
        <v>May</v>
      </c>
      <c r="C142" s="2">
        <v>41</v>
      </c>
      <c r="D142" s="2">
        <v>17.600000000000001</v>
      </c>
    </row>
    <row r="143" spans="1:4" x14ac:dyDescent="0.2">
      <c r="A143" s="4">
        <v>36678</v>
      </c>
      <c r="B143" s="4" t="str">
        <f t="shared" si="2"/>
        <v>Jun</v>
      </c>
      <c r="C143" s="2">
        <v>0</v>
      </c>
      <c r="D143" s="2">
        <v>0</v>
      </c>
    </row>
    <row r="144" spans="1:4" x14ac:dyDescent="0.2">
      <c r="A144" s="4">
        <v>36892</v>
      </c>
      <c r="B144" s="4" t="str">
        <f t="shared" si="2"/>
        <v>Jan</v>
      </c>
      <c r="C144" s="2">
        <v>15</v>
      </c>
      <c r="D144" s="2">
        <v>3.2</v>
      </c>
    </row>
    <row r="145" spans="1:4" x14ac:dyDescent="0.2">
      <c r="A145" s="4">
        <v>36923</v>
      </c>
      <c r="B145" s="4" t="str">
        <f t="shared" si="2"/>
        <v>Feb</v>
      </c>
      <c r="C145" s="2">
        <v>34</v>
      </c>
      <c r="D145" s="2">
        <v>6.8</v>
      </c>
    </row>
    <row r="146" spans="1:4" x14ac:dyDescent="0.2">
      <c r="A146" s="4">
        <v>36951</v>
      </c>
      <c r="B146" s="4" t="str">
        <f t="shared" si="2"/>
        <v>Mar</v>
      </c>
      <c r="C146" s="2">
        <v>58</v>
      </c>
      <c r="D146" s="2">
        <v>13</v>
      </c>
    </row>
    <row r="147" spans="1:4" x14ac:dyDescent="0.2">
      <c r="A147" s="4">
        <v>36982</v>
      </c>
      <c r="B147" s="4" t="str">
        <f t="shared" si="2"/>
        <v>Apr</v>
      </c>
      <c r="C147" s="2">
        <v>44</v>
      </c>
      <c r="D147" s="2">
        <v>15.5</v>
      </c>
    </row>
    <row r="148" spans="1:4" x14ac:dyDescent="0.2">
      <c r="A148" s="4">
        <v>37012</v>
      </c>
      <c r="B148" s="4" t="str">
        <f t="shared" si="2"/>
        <v>May</v>
      </c>
      <c r="C148" s="2">
        <v>37</v>
      </c>
      <c r="D148" s="2">
        <v>16.100000000000001</v>
      </c>
    </row>
    <row r="149" spans="1:4" x14ac:dyDescent="0.2">
      <c r="A149" s="4">
        <v>37043</v>
      </c>
      <c r="B149" s="4" t="str">
        <f t="shared" si="2"/>
        <v>Jun</v>
      </c>
      <c r="C149" s="2">
        <v>0</v>
      </c>
      <c r="D149" s="2">
        <v>0</v>
      </c>
    </row>
    <row r="150" spans="1:4" x14ac:dyDescent="0.2">
      <c r="A150" s="4">
        <v>37257</v>
      </c>
      <c r="B150" s="4" t="str">
        <f t="shared" si="2"/>
        <v>Jan</v>
      </c>
      <c r="C150" s="2">
        <v>47</v>
      </c>
      <c r="D150" s="2">
        <v>13.3</v>
      </c>
    </row>
    <row r="151" spans="1:4" x14ac:dyDescent="0.2">
      <c r="A151" s="4">
        <v>37288</v>
      </c>
      <c r="B151" s="4" t="str">
        <f t="shared" si="2"/>
        <v>Feb</v>
      </c>
      <c r="C151" s="2">
        <v>45</v>
      </c>
      <c r="D151" s="2">
        <v>14.4</v>
      </c>
    </row>
    <row r="152" spans="1:4" x14ac:dyDescent="0.2">
      <c r="A152" s="4">
        <v>37316</v>
      </c>
      <c r="B152" s="4" t="str">
        <f t="shared" si="2"/>
        <v>Mar</v>
      </c>
      <c r="C152" s="2">
        <v>47</v>
      </c>
      <c r="D152" s="2">
        <v>17.600000000000001</v>
      </c>
    </row>
    <row r="153" spans="1:4" x14ac:dyDescent="0.2">
      <c r="A153" s="4">
        <v>37347</v>
      </c>
      <c r="B153" s="4" t="str">
        <f t="shared" si="2"/>
        <v>Apr</v>
      </c>
      <c r="C153" s="2">
        <v>57</v>
      </c>
      <c r="D153" s="2">
        <v>22.5</v>
      </c>
    </row>
    <row r="154" spans="1:4" x14ac:dyDescent="0.2">
      <c r="A154" s="4">
        <v>37377</v>
      </c>
      <c r="B154" s="4" t="str">
        <f t="shared" si="2"/>
        <v>May</v>
      </c>
      <c r="C154" s="2">
        <v>37</v>
      </c>
      <c r="D154" s="2">
        <v>15.2</v>
      </c>
    </row>
    <row r="155" spans="1:4" x14ac:dyDescent="0.2">
      <c r="A155" s="4">
        <v>37408</v>
      </c>
      <c r="B155" s="4" t="str">
        <f t="shared" si="2"/>
        <v>Jun</v>
      </c>
      <c r="C155" s="2">
        <v>0</v>
      </c>
      <c r="D155" s="2">
        <v>0</v>
      </c>
    </row>
    <row r="156" spans="1:4" x14ac:dyDescent="0.2">
      <c r="A156" s="4">
        <v>37622</v>
      </c>
      <c r="B156" s="4" t="str">
        <f t="shared" si="2"/>
        <v>Jan</v>
      </c>
      <c r="C156" s="2">
        <v>67</v>
      </c>
      <c r="D156" s="2">
        <v>15.1</v>
      </c>
    </row>
    <row r="157" spans="1:4" x14ac:dyDescent="0.2">
      <c r="A157" s="4">
        <v>37653</v>
      </c>
      <c r="B157" s="4" t="str">
        <f t="shared" si="2"/>
        <v>Feb</v>
      </c>
      <c r="C157" s="2">
        <v>44</v>
      </c>
      <c r="D157" s="2">
        <v>15.3</v>
      </c>
    </row>
    <row r="158" spans="1:4" x14ac:dyDescent="0.2">
      <c r="A158" s="4">
        <v>37681</v>
      </c>
      <c r="B158" s="4" t="str">
        <f t="shared" si="2"/>
        <v>Mar</v>
      </c>
      <c r="C158" s="2">
        <v>55</v>
      </c>
      <c r="D158" s="2">
        <v>18</v>
      </c>
    </row>
    <row r="159" spans="1:4" x14ac:dyDescent="0.2">
      <c r="A159" s="4">
        <v>37712</v>
      </c>
      <c r="B159" s="4" t="str">
        <f t="shared" si="2"/>
        <v>Apr</v>
      </c>
      <c r="C159" s="2">
        <v>52</v>
      </c>
      <c r="D159" s="2">
        <v>22.5</v>
      </c>
    </row>
    <row r="160" spans="1:4" x14ac:dyDescent="0.2">
      <c r="A160" s="4">
        <v>37742</v>
      </c>
      <c r="B160" s="4" t="str">
        <f t="shared" si="2"/>
        <v>May</v>
      </c>
      <c r="C160" s="2">
        <v>64</v>
      </c>
      <c r="D160" s="2">
        <v>27.4</v>
      </c>
    </row>
    <row r="161" spans="1:4" x14ac:dyDescent="0.2">
      <c r="A161" s="4">
        <v>37773</v>
      </c>
      <c r="B161" s="4" t="str">
        <f t="shared" si="2"/>
        <v>Jun</v>
      </c>
      <c r="C161" s="2">
        <v>4</v>
      </c>
      <c r="D161" s="2">
        <v>2.6</v>
      </c>
    </row>
    <row r="162" spans="1:4" x14ac:dyDescent="0.2">
      <c r="A162" s="4">
        <v>37987</v>
      </c>
      <c r="B162" s="4" t="str">
        <f t="shared" si="2"/>
        <v>Jan</v>
      </c>
      <c r="C162" s="2">
        <v>56</v>
      </c>
      <c r="D162" s="2">
        <v>13</v>
      </c>
    </row>
    <row r="163" spans="1:4" x14ac:dyDescent="0.2">
      <c r="A163" s="4">
        <v>38018</v>
      </c>
      <c r="B163" s="4" t="str">
        <f t="shared" si="2"/>
        <v>Feb</v>
      </c>
      <c r="C163" s="2">
        <v>47</v>
      </c>
      <c r="D163" s="2">
        <v>16.100000000000001</v>
      </c>
    </row>
    <row r="164" spans="1:4" x14ac:dyDescent="0.2">
      <c r="A164" s="4">
        <v>38047</v>
      </c>
      <c r="B164" s="4" t="str">
        <f t="shared" si="2"/>
        <v>Mar</v>
      </c>
      <c r="C164" s="2">
        <v>77</v>
      </c>
      <c r="D164" s="2">
        <v>25.5</v>
      </c>
    </row>
    <row r="165" spans="1:4" x14ac:dyDescent="0.2">
      <c r="A165" s="4">
        <v>38078</v>
      </c>
      <c r="B165" s="4" t="str">
        <f t="shared" si="2"/>
        <v>Apr</v>
      </c>
      <c r="C165" s="2">
        <v>54</v>
      </c>
      <c r="D165" s="2">
        <v>25.9</v>
      </c>
    </row>
    <row r="166" spans="1:4" x14ac:dyDescent="0.2">
      <c r="A166" s="4">
        <v>38108</v>
      </c>
      <c r="B166" s="4" t="str">
        <f t="shared" si="2"/>
        <v>May</v>
      </c>
      <c r="C166" s="2">
        <v>29</v>
      </c>
      <c r="D166" s="2">
        <v>14.6</v>
      </c>
    </row>
    <row r="167" spans="1:4" x14ac:dyDescent="0.2">
      <c r="A167" s="4">
        <v>38139</v>
      </c>
      <c r="B167" s="4" t="str">
        <f t="shared" si="2"/>
        <v>Jun</v>
      </c>
      <c r="C167" s="2">
        <v>0</v>
      </c>
      <c r="D167" s="2">
        <v>0</v>
      </c>
    </row>
    <row r="168" spans="1:4" x14ac:dyDescent="0.2">
      <c r="A168" s="4">
        <v>38353</v>
      </c>
      <c r="B168" s="4" t="str">
        <f t="shared" si="2"/>
        <v>Jan</v>
      </c>
      <c r="C168" s="2">
        <v>78</v>
      </c>
      <c r="D168" s="2">
        <v>16.600000000000001</v>
      </c>
    </row>
    <row r="169" spans="1:4" x14ac:dyDescent="0.2">
      <c r="A169" s="4">
        <v>38384</v>
      </c>
      <c r="B169" s="4" t="str">
        <f t="shared" si="2"/>
        <v>Feb</v>
      </c>
      <c r="C169" s="2">
        <v>82</v>
      </c>
      <c r="D169" s="2">
        <v>27.4</v>
      </c>
    </row>
    <row r="170" spans="1:4" x14ac:dyDescent="0.2">
      <c r="A170" s="4">
        <v>38412</v>
      </c>
      <c r="B170" s="4" t="str">
        <f t="shared" si="2"/>
        <v>Mar</v>
      </c>
      <c r="C170" s="2">
        <v>94</v>
      </c>
      <c r="D170" s="2">
        <v>32.6</v>
      </c>
    </row>
    <row r="171" spans="1:4" x14ac:dyDescent="0.2">
      <c r="A171" s="4">
        <v>38443</v>
      </c>
      <c r="B171" s="4" t="str">
        <f t="shared" si="2"/>
        <v>Apr</v>
      </c>
      <c r="C171" s="2">
        <v>103</v>
      </c>
      <c r="D171" s="2">
        <v>40.5</v>
      </c>
    </row>
    <row r="172" spans="1:4" x14ac:dyDescent="0.2">
      <c r="A172" s="4">
        <v>38473</v>
      </c>
      <c r="B172" s="4" t="str">
        <f t="shared" si="2"/>
        <v>May</v>
      </c>
      <c r="C172" s="2">
        <v>80</v>
      </c>
      <c r="D172" s="2">
        <v>38.299999999999997</v>
      </c>
    </row>
    <row r="173" spans="1:4" x14ac:dyDescent="0.2">
      <c r="A173" s="4">
        <v>38504</v>
      </c>
      <c r="B173" s="4" t="str">
        <f t="shared" si="2"/>
        <v>Jun</v>
      </c>
      <c r="C173" s="2">
        <v>28</v>
      </c>
      <c r="D173" s="2">
        <v>14.5</v>
      </c>
    </row>
    <row r="174" spans="1:4" x14ac:dyDescent="0.2">
      <c r="A174" s="4">
        <v>38718</v>
      </c>
      <c r="B174" s="4" t="str">
        <f t="shared" si="2"/>
        <v>Jan</v>
      </c>
      <c r="C174" s="2">
        <v>55</v>
      </c>
      <c r="D174" s="2">
        <v>14.1</v>
      </c>
    </row>
    <row r="175" spans="1:4" x14ac:dyDescent="0.2">
      <c r="A175" s="4">
        <v>38749</v>
      </c>
      <c r="B175" s="4" t="str">
        <f t="shared" si="2"/>
        <v>Feb</v>
      </c>
      <c r="C175" s="2">
        <v>70</v>
      </c>
      <c r="D175" s="2">
        <v>20.100000000000001</v>
      </c>
    </row>
    <row r="176" spans="1:4" x14ac:dyDescent="0.2">
      <c r="A176" s="4">
        <v>38777</v>
      </c>
      <c r="B176" s="4" t="str">
        <f t="shared" si="2"/>
        <v>Mar</v>
      </c>
      <c r="C176" s="2">
        <v>79</v>
      </c>
      <c r="D176" s="2">
        <v>25.7</v>
      </c>
    </row>
    <row r="177" spans="1:4" x14ac:dyDescent="0.2">
      <c r="A177" s="4">
        <v>38808</v>
      </c>
      <c r="B177" s="4" t="str">
        <f t="shared" si="2"/>
        <v>Apr</v>
      </c>
      <c r="C177" s="2">
        <v>108</v>
      </c>
      <c r="D177" s="2">
        <v>37</v>
      </c>
    </row>
    <row r="178" spans="1:4" x14ac:dyDescent="0.2">
      <c r="A178" s="4">
        <v>38838</v>
      </c>
      <c r="B178" s="4" t="str">
        <f t="shared" si="2"/>
        <v>May</v>
      </c>
      <c r="C178" s="2">
        <v>85</v>
      </c>
      <c r="D178" s="2">
        <v>36.9</v>
      </c>
    </row>
    <row r="179" spans="1:4" x14ac:dyDescent="0.2">
      <c r="A179" s="4">
        <v>38869</v>
      </c>
      <c r="B179" s="4" t="str">
        <f t="shared" si="2"/>
        <v>Jun</v>
      </c>
      <c r="C179" s="2">
        <v>16</v>
      </c>
      <c r="D179" s="2">
        <v>8.1</v>
      </c>
    </row>
    <row r="180" spans="1:4" x14ac:dyDescent="0.2">
      <c r="A180" s="4">
        <v>39083</v>
      </c>
      <c r="B180" s="4" t="str">
        <f t="shared" si="2"/>
        <v>Jan</v>
      </c>
      <c r="C180" s="2">
        <v>20</v>
      </c>
      <c r="D180" s="2">
        <v>2.8</v>
      </c>
    </row>
    <row r="181" spans="1:4" x14ac:dyDescent="0.2">
      <c r="A181" s="4">
        <v>39114</v>
      </c>
      <c r="B181" s="4" t="str">
        <f t="shared" si="2"/>
        <v>Feb</v>
      </c>
      <c r="C181" s="2">
        <v>23</v>
      </c>
      <c r="D181" s="2">
        <v>3.9</v>
      </c>
    </row>
    <row r="182" spans="1:4" x14ac:dyDescent="0.2">
      <c r="A182" s="4">
        <v>39142</v>
      </c>
      <c r="B182" s="4" t="str">
        <f t="shared" si="2"/>
        <v>Mar</v>
      </c>
      <c r="C182" s="2">
        <v>64</v>
      </c>
      <c r="D182" s="2">
        <v>10.6</v>
      </c>
    </row>
    <row r="183" spans="1:4" x14ac:dyDescent="0.2">
      <c r="A183" s="4">
        <v>39173</v>
      </c>
      <c r="B183" s="4" t="str">
        <f t="shared" si="2"/>
        <v>Apr</v>
      </c>
      <c r="C183" s="2">
        <v>39</v>
      </c>
      <c r="D183" s="2">
        <v>11.5</v>
      </c>
    </row>
    <row r="184" spans="1:4" x14ac:dyDescent="0.2">
      <c r="A184" s="4">
        <v>39203</v>
      </c>
      <c r="B184" s="4" t="str">
        <f t="shared" si="2"/>
        <v>May</v>
      </c>
      <c r="C184" s="2">
        <v>23</v>
      </c>
      <c r="D184" s="2">
        <v>7.7</v>
      </c>
    </row>
    <row r="185" spans="1:4" x14ac:dyDescent="0.2">
      <c r="A185" s="4">
        <v>39234</v>
      </c>
      <c r="B185" s="4" t="str">
        <f t="shared" si="2"/>
        <v>Jun</v>
      </c>
      <c r="C185" s="2">
        <v>0</v>
      </c>
      <c r="D185" s="2">
        <v>0</v>
      </c>
    </row>
    <row r="186" spans="1:4" x14ac:dyDescent="0.2">
      <c r="A186" s="4">
        <v>39448</v>
      </c>
      <c r="B186" s="4" t="str">
        <f t="shared" si="2"/>
        <v>Jan</v>
      </c>
      <c r="C186" s="2">
        <v>19</v>
      </c>
      <c r="D186" s="2">
        <v>3.8</v>
      </c>
    </row>
    <row r="187" spans="1:4" x14ac:dyDescent="0.2">
      <c r="A187" s="4">
        <v>39479</v>
      </c>
      <c r="B187" s="4" t="str">
        <f t="shared" si="2"/>
        <v>Feb</v>
      </c>
      <c r="C187" s="2">
        <v>69</v>
      </c>
      <c r="D187" s="2">
        <v>16.600000000000001</v>
      </c>
    </row>
    <row r="188" spans="1:4" x14ac:dyDescent="0.2">
      <c r="A188" s="4">
        <v>39508</v>
      </c>
      <c r="B188" s="4" t="str">
        <f t="shared" si="2"/>
        <v>Mar</v>
      </c>
      <c r="C188" s="2">
        <v>75</v>
      </c>
      <c r="D188" s="2">
        <v>22.7</v>
      </c>
    </row>
    <row r="189" spans="1:4" x14ac:dyDescent="0.2">
      <c r="A189" s="4">
        <v>39539</v>
      </c>
      <c r="B189" s="4" t="str">
        <f t="shared" si="2"/>
        <v>Apr</v>
      </c>
      <c r="C189" s="2">
        <v>62</v>
      </c>
      <c r="D189" s="2">
        <v>23.4</v>
      </c>
    </row>
    <row r="190" spans="1:4" x14ac:dyDescent="0.2">
      <c r="A190" s="4">
        <v>39569</v>
      </c>
      <c r="B190" s="4" t="str">
        <f t="shared" si="2"/>
        <v>May</v>
      </c>
      <c r="C190" s="2">
        <v>38</v>
      </c>
      <c r="D190" s="2">
        <v>19.399999999999999</v>
      </c>
    </row>
    <row r="191" spans="1:4" x14ac:dyDescent="0.2">
      <c r="A191" s="4">
        <v>39600</v>
      </c>
      <c r="B191" s="4" t="str">
        <f t="shared" si="2"/>
        <v>Jun</v>
      </c>
      <c r="C191" s="2">
        <v>0</v>
      </c>
      <c r="D191" s="2">
        <v>0</v>
      </c>
    </row>
    <row r="192" spans="1:4" x14ac:dyDescent="0.2">
      <c r="A192" s="4">
        <v>39814</v>
      </c>
      <c r="B192" s="4" t="str">
        <f t="shared" si="2"/>
        <v>Jan</v>
      </c>
      <c r="C192" s="2">
        <v>24</v>
      </c>
      <c r="D192" s="2">
        <v>5.2</v>
      </c>
    </row>
    <row r="193" spans="1:4" x14ac:dyDescent="0.2">
      <c r="A193" s="4">
        <v>39845</v>
      </c>
      <c r="B193" s="4" t="str">
        <f t="shared" si="2"/>
        <v>Feb</v>
      </c>
      <c r="C193" s="2">
        <v>33</v>
      </c>
      <c r="D193" s="2">
        <v>8.6999999999999993</v>
      </c>
    </row>
    <row r="194" spans="1:4" x14ac:dyDescent="0.2">
      <c r="A194" s="4">
        <v>39873</v>
      </c>
      <c r="B194" s="4" t="str">
        <f t="shared" si="2"/>
        <v>Mar</v>
      </c>
      <c r="C194" s="2">
        <v>54</v>
      </c>
      <c r="D194" s="2">
        <v>12.9</v>
      </c>
    </row>
    <row r="195" spans="1:4" x14ac:dyDescent="0.2">
      <c r="A195" s="4">
        <v>39904</v>
      </c>
      <c r="B195" s="4" t="str">
        <f t="shared" ref="B195:B258" si="3">TEXT(A195, "mmm")</f>
        <v>Apr</v>
      </c>
      <c r="C195" s="2">
        <v>63</v>
      </c>
      <c r="D195" s="2">
        <v>21.4</v>
      </c>
    </row>
    <row r="196" spans="1:4" x14ac:dyDescent="0.2">
      <c r="A196" s="4">
        <v>39934</v>
      </c>
      <c r="B196" s="4" t="str">
        <f t="shared" si="3"/>
        <v>May</v>
      </c>
      <c r="C196" s="2">
        <v>42</v>
      </c>
      <c r="D196" s="2">
        <v>15.8</v>
      </c>
    </row>
    <row r="197" spans="1:4" x14ac:dyDescent="0.2">
      <c r="A197" s="4">
        <v>39965</v>
      </c>
      <c r="B197" s="4" t="str">
        <f t="shared" si="3"/>
        <v>Jun</v>
      </c>
      <c r="C197" s="2">
        <v>0</v>
      </c>
      <c r="D197" s="2">
        <v>0</v>
      </c>
    </row>
    <row r="198" spans="1:4" x14ac:dyDescent="0.2">
      <c r="A198" s="4">
        <v>40179</v>
      </c>
      <c r="B198" s="4" t="str">
        <f t="shared" si="3"/>
        <v>Jan</v>
      </c>
      <c r="C198" s="2">
        <v>26</v>
      </c>
      <c r="D198" s="2">
        <v>6.5</v>
      </c>
    </row>
    <row r="199" spans="1:4" x14ac:dyDescent="0.2">
      <c r="A199" s="4">
        <v>40210</v>
      </c>
      <c r="B199" s="4" t="str">
        <f t="shared" si="3"/>
        <v>Feb</v>
      </c>
      <c r="C199" s="2">
        <v>59</v>
      </c>
      <c r="D199" s="2">
        <v>14.3</v>
      </c>
    </row>
    <row r="200" spans="1:4" x14ac:dyDescent="0.2">
      <c r="A200" s="4">
        <v>40238</v>
      </c>
      <c r="B200" s="4" t="str">
        <f t="shared" si="3"/>
        <v>Mar</v>
      </c>
      <c r="C200" s="2">
        <v>70</v>
      </c>
      <c r="D200" s="2">
        <v>19.5</v>
      </c>
    </row>
    <row r="201" spans="1:4" x14ac:dyDescent="0.2">
      <c r="A201" s="4">
        <v>40269</v>
      </c>
      <c r="B201" s="4" t="str">
        <f t="shared" si="3"/>
        <v>Apr</v>
      </c>
      <c r="C201" s="2">
        <v>67</v>
      </c>
      <c r="D201" s="2">
        <v>23.9</v>
      </c>
    </row>
    <row r="202" spans="1:4" x14ac:dyDescent="0.2">
      <c r="A202" s="4">
        <v>40299</v>
      </c>
      <c r="B202" s="4" t="str">
        <f t="shared" si="3"/>
        <v>May</v>
      </c>
      <c r="C202" s="2">
        <v>64</v>
      </c>
      <c r="D202" s="2">
        <v>27.4</v>
      </c>
    </row>
    <row r="203" spans="1:4" x14ac:dyDescent="0.2">
      <c r="A203" s="4">
        <v>40330</v>
      </c>
      <c r="B203" s="4" t="str">
        <f t="shared" si="3"/>
        <v>Jun</v>
      </c>
      <c r="C203" s="2">
        <v>32</v>
      </c>
      <c r="D203" s="2">
        <v>15.6</v>
      </c>
    </row>
    <row r="204" spans="1:4" x14ac:dyDescent="0.2">
      <c r="A204" s="4">
        <v>40544</v>
      </c>
      <c r="B204" s="4" t="str">
        <f t="shared" si="3"/>
        <v>Jan</v>
      </c>
      <c r="C204" s="2">
        <v>70</v>
      </c>
      <c r="D204" s="2">
        <v>18.8</v>
      </c>
    </row>
    <row r="205" spans="1:4" x14ac:dyDescent="0.2">
      <c r="A205" s="4">
        <v>40575</v>
      </c>
      <c r="B205" s="4" t="str">
        <f t="shared" si="3"/>
        <v>Feb</v>
      </c>
      <c r="C205" s="2">
        <v>61</v>
      </c>
      <c r="D205" s="2">
        <v>19.7</v>
      </c>
    </row>
    <row r="206" spans="1:4" x14ac:dyDescent="0.2">
      <c r="A206" s="4">
        <v>40603</v>
      </c>
      <c r="B206" s="4" t="str">
        <f t="shared" si="3"/>
        <v>Mar</v>
      </c>
      <c r="C206" s="2">
        <v>84</v>
      </c>
      <c r="D206" s="2">
        <v>26.3</v>
      </c>
    </row>
    <row r="207" spans="1:4" x14ac:dyDescent="0.2">
      <c r="A207" s="4">
        <v>40634</v>
      </c>
      <c r="B207" s="4" t="str">
        <f t="shared" si="3"/>
        <v>Apr</v>
      </c>
      <c r="C207" s="2">
        <v>103</v>
      </c>
      <c r="D207" s="2">
        <v>39.299999999999997</v>
      </c>
    </row>
    <row r="208" spans="1:4" x14ac:dyDescent="0.2">
      <c r="A208" s="4">
        <v>40664</v>
      </c>
      <c r="B208" s="4" t="str">
        <f t="shared" si="3"/>
        <v>May</v>
      </c>
      <c r="C208" s="2">
        <v>76</v>
      </c>
      <c r="D208" s="2">
        <v>36.200000000000003</v>
      </c>
    </row>
    <row r="209" spans="1:4" x14ac:dyDescent="0.2">
      <c r="A209" s="4">
        <v>40695</v>
      </c>
      <c r="B209" s="4" t="str">
        <f t="shared" si="3"/>
        <v>Jun</v>
      </c>
      <c r="C209" s="2">
        <v>47</v>
      </c>
      <c r="D209" s="2">
        <v>25</v>
      </c>
    </row>
    <row r="210" spans="1:4" x14ac:dyDescent="0.2">
      <c r="A210" s="4">
        <v>40909</v>
      </c>
      <c r="B210" s="4" t="str">
        <f t="shared" si="3"/>
        <v>Jan</v>
      </c>
      <c r="C210" s="2">
        <v>5</v>
      </c>
      <c r="D210" s="2">
        <v>1.3</v>
      </c>
    </row>
    <row r="211" spans="1:4" x14ac:dyDescent="0.2">
      <c r="A211" s="4">
        <v>40940</v>
      </c>
      <c r="B211" s="4" t="str">
        <f t="shared" si="3"/>
        <v>Feb</v>
      </c>
      <c r="C211" s="2">
        <v>23</v>
      </c>
      <c r="D211" s="2">
        <v>5.7</v>
      </c>
    </row>
    <row r="212" spans="1:4" x14ac:dyDescent="0.2">
      <c r="A212" s="4">
        <v>40969</v>
      </c>
      <c r="B212" s="4" t="str">
        <f t="shared" si="3"/>
        <v>Mar</v>
      </c>
      <c r="C212" s="2">
        <v>35</v>
      </c>
      <c r="D212" s="2">
        <v>6.6</v>
      </c>
    </row>
    <row r="213" spans="1:4" x14ac:dyDescent="0.2">
      <c r="A213" s="4">
        <v>41000</v>
      </c>
      <c r="B213" s="4" t="str">
        <f t="shared" si="3"/>
        <v>Apr</v>
      </c>
      <c r="C213" s="2">
        <v>47</v>
      </c>
      <c r="D213" s="2">
        <v>10.4</v>
      </c>
    </row>
    <row r="214" spans="1:4" x14ac:dyDescent="0.2">
      <c r="A214" s="4">
        <v>41030</v>
      </c>
      <c r="B214" s="4" t="str">
        <f t="shared" si="3"/>
        <v>May</v>
      </c>
      <c r="C214" s="2">
        <v>13</v>
      </c>
      <c r="D214" s="2">
        <v>4.7</v>
      </c>
    </row>
    <row r="215" spans="1:4" x14ac:dyDescent="0.2">
      <c r="A215" s="4">
        <v>41061</v>
      </c>
      <c r="B215" s="4" t="str">
        <f t="shared" si="3"/>
        <v>Jun</v>
      </c>
      <c r="C215" s="2">
        <v>0</v>
      </c>
      <c r="D215" s="2">
        <v>0</v>
      </c>
    </row>
    <row r="216" spans="1:4" x14ac:dyDescent="0.2">
      <c r="A216" s="4">
        <v>41275</v>
      </c>
      <c r="B216" s="4" t="str">
        <f t="shared" si="3"/>
        <v>Jan</v>
      </c>
      <c r="C216" s="2">
        <v>58</v>
      </c>
      <c r="D216" s="2">
        <v>16.100000000000001</v>
      </c>
    </row>
    <row r="217" spans="1:4" x14ac:dyDescent="0.2">
      <c r="A217" s="4">
        <v>41306</v>
      </c>
      <c r="B217" s="4" t="str">
        <f t="shared" si="3"/>
        <v>Feb</v>
      </c>
      <c r="C217" s="2">
        <v>50</v>
      </c>
      <c r="D217" s="2">
        <v>17.7</v>
      </c>
    </row>
    <row r="218" spans="1:4" x14ac:dyDescent="0.2">
      <c r="A218" s="4">
        <v>41334</v>
      </c>
      <c r="B218" s="4" t="str">
        <f t="shared" si="3"/>
        <v>Mar</v>
      </c>
      <c r="C218" s="2">
        <v>50</v>
      </c>
      <c r="D218" s="2">
        <v>17.3</v>
      </c>
    </row>
    <row r="219" spans="1:4" x14ac:dyDescent="0.2">
      <c r="A219" s="4">
        <v>41365</v>
      </c>
      <c r="B219" s="4" t="str">
        <f t="shared" si="3"/>
        <v>Apr</v>
      </c>
      <c r="C219" s="2">
        <v>53</v>
      </c>
      <c r="D219" s="2">
        <v>19</v>
      </c>
    </row>
    <row r="220" spans="1:4" x14ac:dyDescent="0.2">
      <c r="A220" s="4">
        <v>41395</v>
      </c>
      <c r="B220" s="4" t="str">
        <f t="shared" si="3"/>
        <v>May</v>
      </c>
      <c r="C220" s="2">
        <v>21</v>
      </c>
      <c r="D220" s="2">
        <v>8.8000000000000007</v>
      </c>
    </row>
    <row r="221" spans="1:4" x14ac:dyDescent="0.2">
      <c r="A221" s="4">
        <v>41426</v>
      </c>
      <c r="B221" s="4" t="str">
        <f t="shared" si="3"/>
        <v>Jun</v>
      </c>
      <c r="C221" s="2">
        <v>0</v>
      </c>
      <c r="D221" s="2">
        <v>0</v>
      </c>
    </row>
    <row r="222" spans="1:4" x14ac:dyDescent="0.2">
      <c r="A222" s="4">
        <v>41640</v>
      </c>
      <c r="B222" s="4" t="str">
        <f t="shared" si="3"/>
        <v>Jan</v>
      </c>
      <c r="C222" s="2">
        <v>10</v>
      </c>
      <c r="D222" s="2">
        <v>2.2000000000000002</v>
      </c>
    </row>
    <row r="223" spans="1:4" x14ac:dyDescent="0.2">
      <c r="A223" s="4">
        <v>41671</v>
      </c>
      <c r="B223" s="4" t="str">
        <f t="shared" si="3"/>
        <v>Feb</v>
      </c>
      <c r="C223" s="2">
        <v>24</v>
      </c>
      <c r="D223" s="2">
        <v>4.0999999999999996</v>
      </c>
    </row>
    <row r="224" spans="1:4" x14ac:dyDescent="0.2">
      <c r="A224" s="4">
        <v>41699</v>
      </c>
      <c r="B224" s="4" t="str">
        <f t="shared" si="3"/>
        <v>Mar</v>
      </c>
      <c r="C224" s="2">
        <v>47</v>
      </c>
      <c r="D224" s="2">
        <v>10.199999999999999</v>
      </c>
    </row>
    <row r="225" spans="1:4" x14ac:dyDescent="0.2">
      <c r="A225" s="4">
        <v>41730</v>
      </c>
      <c r="B225" s="4" t="str">
        <f t="shared" si="3"/>
        <v>Apr</v>
      </c>
      <c r="C225" s="2">
        <v>54</v>
      </c>
      <c r="D225" s="2">
        <v>12.8</v>
      </c>
    </row>
    <row r="226" spans="1:4" x14ac:dyDescent="0.2">
      <c r="A226" s="4">
        <v>41760</v>
      </c>
      <c r="B226" s="4" t="str">
        <f t="shared" si="3"/>
        <v>May</v>
      </c>
      <c r="C226" s="2">
        <v>17</v>
      </c>
      <c r="D226" s="2">
        <v>6.9</v>
      </c>
    </row>
    <row r="227" spans="1:4" x14ac:dyDescent="0.2">
      <c r="A227" s="4">
        <v>41791</v>
      </c>
      <c r="B227" s="4" t="str">
        <f t="shared" si="3"/>
        <v>Jun</v>
      </c>
      <c r="C227" s="2">
        <v>0</v>
      </c>
      <c r="D227" s="2">
        <v>0</v>
      </c>
    </row>
    <row r="228" spans="1:4" x14ac:dyDescent="0.2">
      <c r="A228" s="4">
        <v>42005</v>
      </c>
      <c r="B228" s="4" t="str">
        <f t="shared" si="3"/>
        <v>Jan</v>
      </c>
      <c r="C228" s="2">
        <v>20</v>
      </c>
      <c r="D228" s="2">
        <v>4.2</v>
      </c>
    </row>
    <row r="229" spans="1:4" x14ac:dyDescent="0.2">
      <c r="A229" s="4">
        <v>42036</v>
      </c>
      <c r="B229" s="4" t="str">
        <f t="shared" si="3"/>
        <v>Feb</v>
      </c>
      <c r="C229" s="2">
        <v>16</v>
      </c>
      <c r="D229" s="2">
        <v>3.9</v>
      </c>
    </row>
    <row r="230" spans="1:4" x14ac:dyDescent="0.2">
      <c r="A230" s="4">
        <v>42064</v>
      </c>
      <c r="B230" s="4" t="str">
        <f t="shared" si="3"/>
        <v>Mar</v>
      </c>
      <c r="C230" s="2">
        <v>29</v>
      </c>
      <c r="D230" s="2">
        <v>8.1</v>
      </c>
    </row>
    <row r="231" spans="1:4" x14ac:dyDescent="0.2">
      <c r="A231" s="4">
        <v>42095</v>
      </c>
      <c r="B231" s="4" t="str">
        <f t="shared" si="3"/>
        <v>Apr</v>
      </c>
      <c r="C231" s="2">
        <v>11</v>
      </c>
      <c r="D231" s="2">
        <v>3.3</v>
      </c>
    </row>
    <row r="232" spans="1:4" x14ac:dyDescent="0.2">
      <c r="A232" s="4">
        <v>42125</v>
      </c>
      <c r="B232" s="4" t="str">
        <f t="shared" si="3"/>
        <v>May</v>
      </c>
      <c r="C232" s="2">
        <v>0</v>
      </c>
      <c r="D232" s="2">
        <v>0</v>
      </c>
    </row>
    <row r="233" spans="1:4" x14ac:dyDescent="0.2">
      <c r="A233" s="4">
        <v>42156</v>
      </c>
      <c r="B233" s="4" t="str">
        <f t="shared" si="3"/>
        <v>Jun</v>
      </c>
      <c r="C233" s="2">
        <v>0</v>
      </c>
      <c r="D233" s="2">
        <v>0</v>
      </c>
    </row>
    <row r="234" spans="1:4" x14ac:dyDescent="0.2">
      <c r="A234" s="4">
        <v>42370</v>
      </c>
      <c r="B234" s="4" t="str">
        <f t="shared" si="3"/>
        <v>Jan</v>
      </c>
      <c r="C234" s="2">
        <v>39</v>
      </c>
      <c r="D234" s="2">
        <v>9.1999999999999993</v>
      </c>
    </row>
    <row r="235" spans="1:4" x14ac:dyDescent="0.2">
      <c r="A235" s="4">
        <v>42401</v>
      </c>
      <c r="B235" s="4" t="str">
        <f t="shared" si="3"/>
        <v>Feb</v>
      </c>
      <c r="C235" s="2">
        <v>65</v>
      </c>
      <c r="D235" s="2">
        <v>16.399999999999999</v>
      </c>
    </row>
    <row r="236" spans="1:4" x14ac:dyDescent="0.2">
      <c r="A236" s="4">
        <v>42430</v>
      </c>
      <c r="B236" s="4" t="str">
        <f t="shared" si="3"/>
        <v>Mar</v>
      </c>
      <c r="C236" s="2">
        <v>50</v>
      </c>
      <c r="D236" s="2">
        <v>17.8</v>
      </c>
    </row>
    <row r="237" spans="1:4" x14ac:dyDescent="0.2">
      <c r="A237" s="4">
        <v>42461</v>
      </c>
      <c r="B237" s="4" t="str">
        <f t="shared" si="3"/>
        <v>Apr</v>
      </c>
      <c r="C237" s="2">
        <v>60</v>
      </c>
      <c r="D237" s="2">
        <v>22.7</v>
      </c>
    </row>
    <row r="238" spans="1:4" x14ac:dyDescent="0.2">
      <c r="A238" s="4">
        <v>42491</v>
      </c>
      <c r="B238" s="4" t="str">
        <f t="shared" si="3"/>
        <v>May</v>
      </c>
      <c r="C238" s="2">
        <v>48</v>
      </c>
      <c r="D238" s="2">
        <v>19.100000000000001</v>
      </c>
    </row>
    <row r="239" spans="1:4" x14ac:dyDescent="0.2">
      <c r="A239" s="4">
        <v>42522</v>
      </c>
      <c r="B239" s="4" t="str">
        <f t="shared" si="3"/>
        <v>Jun</v>
      </c>
      <c r="C239" s="2">
        <v>0</v>
      </c>
      <c r="D239" s="2">
        <v>0</v>
      </c>
    </row>
    <row r="240" spans="1:4" x14ac:dyDescent="0.2">
      <c r="A240" s="4">
        <v>42736</v>
      </c>
      <c r="B240" s="4" t="str">
        <f t="shared" si="3"/>
        <v>Jan</v>
      </c>
      <c r="C240" s="2">
        <v>27</v>
      </c>
      <c r="D240" s="2">
        <v>6.7</v>
      </c>
    </row>
    <row r="241" spans="1:4" x14ac:dyDescent="0.2">
      <c r="A241" s="4">
        <v>42767</v>
      </c>
      <c r="B241" s="4" t="str">
        <f t="shared" si="3"/>
        <v>Feb</v>
      </c>
      <c r="C241" s="2">
        <v>88</v>
      </c>
      <c r="D241" s="2">
        <v>28.4</v>
      </c>
    </row>
    <row r="242" spans="1:4" x14ac:dyDescent="0.2">
      <c r="A242" s="4">
        <v>42795</v>
      </c>
      <c r="B242" s="4" t="str">
        <f t="shared" si="3"/>
        <v>Mar</v>
      </c>
      <c r="C242" s="2">
        <v>123</v>
      </c>
      <c r="D242" s="2">
        <v>45.2</v>
      </c>
    </row>
    <row r="243" spans="1:4" x14ac:dyDescent="0.2">
      <c r="A243" s="4">
        <v>42826</v>
      </c>
      <c r="B243" s="4" t="str">
        <f t="shared" si="3"/>
        <v>Apr</v>
      </c>
      <c r="C243" s="2">
        <v>112</v>
      </c>
      <c r="D243" s="2">
        <v>51.1</v>
      </c>
    </row>
    <row r="244" spans="1:4" x14ac:dyDescent="0.2">
      <c r="A244" s="4">
        <v>42856</v>
      </c>
      <c r="B244" s="4" t="str">
        <f t="shared" si="3"/>
        <v>May</v>
      </c>
      <c r="C244" s="2">
        <v>105</v>
      </c>
      <c r="D244" s="2">
        <v>52.6</v>
      </c>
    </row>
    <row r="245" spans="1:4" x14ac:dyDescent="0.2">
      <c r="A245" s="4">
        <v>42887</v>
      </c>
      <c r="B245" s="4" t="str">
        <f t="shared" si="3"/>
        <v>Jun</v>
      </c>
      <c r="C245" s="2">
        <v>47</v>
      </c>
      <c r="D245" s="2">
        <v>26.3</v>
      </c>
    </row>
    <row r="246" spans="1:4" x14ac:dyDescent="0.2">
      <c r="A246" s="4">
        <v>43101</v>
      </c>
      <c r="B246" s="4" t="str">
        <f t="shared" si="3"/>
        <v>Jan</v>
      </c>
      <c r="C246" s="2">
        <v>12</v>
      </c>
      <c r="D246" s="2">
        <v>3.5</v>
      </c>
    </row>
    <row r="247" spans="1:4" x14ac:dyDescent="0.2">
      <c r="A247" s="4">
        <v>43132</v>
      </c>
      <c r="B247" s="4" t="str">
        <f t="shared" si="3"/>
        <v>Feb</v>
      </c>
      <c r="C247" s="2">
        <v>21</v>
      </c>
      <c r="D247" s="2">
        <v>6.4</v>
      </c>
    </row>
    <row r="248" spans="1:4" x14ac:dyDescent="0.2">
      <c r="A248" s="4">
        <v>43160</v>
      </c>
      <c r="B248" s="4" t="str">
        <f t="shared" si="3"/>
        <v>Mar</v>
      </c>
      <c r="C248" s="2">
        <v>26</v>
      </c>
      <c r="D248" s="2">
        <v>7.7</v>
      </c>
    </row>
    <row r="249" spans="1:4" x14ac:dyDescent="0.2">
      <c r="A249" s="4">
        <v>43191</v>
      </c>
      <c r="B249" s="4" t="str">
        <f t="shared" si="3"/>
        <v>Apr</v>
      </c>
      <c r="C249" s="2">
        <v>61</v>
      </c>
      <c r="D249" s="2">
        <v>19.3</v>
      </c>
    </row>
    <row r="250" spans="1:4" x14ac:dyDescent="0.2">
      <c r="A250" s="4">
        <v>43221</v>
      </c>
      <c r="B250" s="4" t="str">
        <f t="shared" si="3"/>
        <v>May</v>
      </c>
      <c r="C250" s="2">
        <v>33</v>
      </c>
      <c r="D250" s="2">
        <v>9.9</v>
      </c>
    </row>
    <row r="251" spans="1:4" x14ac:dyDescent="0.2">
      <c r="A251" s="4">
        <v>43252</v>
      </c>
      <c r="B251" s="4" t="str">
        <f t="shared" si="3"/>
        <v>Jun</v>
      </c>
      <c r="C251" s="2">
        <v>0</v>
      </c>
      <c r="D251" s="2">
        <v>0</v>
      </c>
    </row>
    <row r="252" spans="1:4" x14ac:dyDescent="0.2">
      <c r="A252" s="4">
        <v>43466</v>
      </c>
      <c r="B252" s="4" t="str">
        <f t="shared" si="3"/>
        <v>Jan</v>
      </c>
      <c r="C252" s="2">
        <v>26</v>
      </c>
      <c r="D252" s="2">
        <v>6.6</v>
      </c>
    </row>
    <row r="253" spans="1:4" x14ac:dyDescent="0.2">
      <c r="A253" s="4">
        <v>43497</v>
      </c>
      <c r="B253" s="4" t="str">
        <f t="shared" si="3"/>
        <v>Feb</v>
      </c>
      <c r="C253" s="2">
        <v>52</v>
      </c>
      <c r="D253" s="2">
        <v>15.9</v>
      </c>
    </row>
    <row r="254" spans="1:4" x14ac:dyDescent="0.2">
      <c r="A254" s="4">
        <v>43525</v>
      </c>
      <c r="B254" s="4" t="str">
        <f t="shared" si="3"/>
        <v>Mar</v>
      </c>
      <c r="C254" s="2">
        <v>96</v>
      </c>
      <c r="D254" s="2">
        <v>34</v>
      </c>
    </row>
    <row r="255" spans="1:4" x14ac:dyDescent="0.2">
      <c r="A255" s="4">
        <v>43556</v>
      </c>
      <c r="B255" s="4" t="str">
        <f t="shared" si="3"/>
        <v>Apr</v>
      </c>
      <c r="C255" s="2">
        <v>99</v>
      </c>
      <c r="D255" s="2">
        <v>40.799999999999997</v>
      </c>
    </row>
    <row r="256" spans="1:4" x14ac:dyDescent="0.2">
      <c r="A256" s="4">
        <v>43586</v>
      </c>
      <c r="B256" s="4" t="str">
        <f t="shared" si="3"/>
        <v>May</v>
      </c>
      <c r="C256" s="2">
        <v>68</v>
      </c>
      <c r="D256" s="2">
        <v>35.200000000000003</v>
      </c>
    </row>
    <row r="257" spans="1:4" x14ac:dyDescent="0.2">
      <c r="A257" s="4">
        <v>43617</v>
      </c>
      <c r="B257" s="4" t="str">
        <f t="shared" si="3"/>
        <v>Jun</v>
      </c>
      <c r="C257" s="2">
        <v>40</v>
      </c>
      <c r="D257" s="2">
        <v>20.3</v>
      </c>
    </row>
    <row r="258" spans="1:4" x14ac:dyDescent="0.2">
      <c r="A258" s="4">
        <v>43831</v>
      </c>
      <c r="B258" s="4" t="str">
        <f t="shared" si="3"/>
        <v>Jan</v>
      </c>
      <c r="C258" s="2">
        <v>28</v>
      </c>
      <c r="D258" s="2">
        <v>7.4</v>
      </c>
    </row>
    <row r="259" spans="1:4" x14ac:dyDescent="0.2">
      <c r="A259" s="4">
        <v>43862</v>
      </c>
      <c r="B259" s="4" t="str">
        <f t="shared" ref="B259:B278" si="4">TEXT(A259, "mmm")</f>
        <v>Feb</v>
      </c>
      <c r="C259" s="2">
        <v>28</v>
      </c>
      <c r="D259" s="2">
        <v>8.5</v>
      </c>
    </row>
    <row r="260" spans="1:4" x14ac:dyDescent="0.2">
      <c r="A260" s="4">
        <v>43891</v>
      </c>
      <c r="B260" s="4" t="str">
        <f t="shared" si="4"/>
        <v>Mar</v>
      </c>
      <c r="C260" s="2">
        <v>28</v>
      </c>
      <c r="D260" s="2">
        <v>8.6999999999999993</v>
      </c>
    </row>
    <row r="261" spans="1:4" x14ac:dyDescent="0.2">
      <c r="A261" s="4">
        <v>43922</v>
      </c>
      <c r="B261" s="4" t="str">
        <f t="shared" si="4"/>
        <v>Apr</v>
      </c>
      <c r="C261" s="2">
        <v>41</v>
      </c>
      <c r="D261" s="2">
        <v>12.9</v>
      </c>
    </row>
    <row r="262" spans="1:4" x14ac:dyDescent="0.2">
      <c r="A262" s="4">
        <v>43952</v>
      </c>
      <c r="B262" s="4" t="str">
        <f t="shared" si="4"/>
        <v>May</v>
      </c>
      <c r="C262" s="2">
        <v>27</v>
      </c>
      <c r="D262" s="2">
        <v>10.4</v>
      </c>
    </row>
    <row r="263" spans="1:4" x14ac:dyDescent="0.2">
      <c r="A263" s="4">
        <v>43983</v>
      </c>
      <c r="B263" s="4" t="str">
        <f t="shared" si="4"/>
        <v>Jun</v>
      </c>
      <c r="C263" s="2">
        <v>0</v>
      </c>
      <c r="D263" s="2">
        <v>0</v>
      </c>
    </row>
    <row r="264" spans="1:4" x14ac:dyDescent="0.2">
      <c r="A264" s="4">
        <v>44197</v>
      </c>
      <c r="B264" s="4" t="str">
        <f t="shared" si="4"/>
        <v>Jan</v>
      </c>
      <c r="C264" s="2">
        <v>22</v>
      </c>
      <c r="D264" s="2">
        <v>4.8</v>
      </c>
    </row>
    <row r="265" spans="1:4" x14ac:dyDescent="0.2">
      <c r="A265" s="4">
        <v>44228</v>
      </c>
      <c r="B265" s="4" t="str">
        <f t="shared" si="4"/>
        <v>Feb</v>
      </c>
      <c r="C265" s="2">
        <v>59</v>
      </c>
      <c r="D265" s="2">
        <v>11.1</v>
      </c>
    </row>
    <row r="266" spans="1:4" x14ac:dyDescent="0.2">
      <c r="A266" s="4">
        <v>44256</v>
      </c>
      <c r="B266" s="4" t="str">
        <f t="shared" si="4"/>
        <v>Mar</v>
      </c>
      <c r="C266" s="2">
        <v>46</v>
      </c>
      <c r="D266" s="2">
        <v>13.3</v>
      </c>
    </row>
    <row r="267" spans="1:4" x14ac:dyDescent="0.2">
      <c r="A267" s="4">
        <v>44287</v>
      </c>
      <c r="B267" s="4" t="str">
        <f t="shared" si="4"/>
        <v>Apr</v>
      </c>
      <c r="C267" s="2">
        <v>50</v>
      </c>
      <c r="D267" s="2">
        <v>16.8</v>
      </c>
    </row>
    <row r="268" spans="1:4" x14ac:dyDescent="0.2">
      <c r="A268" s="4">
        <v>44317</v>
      </c>
      <c r="B268" s="4" t="str">
        <f t="shared" si="4"/>
        <v>May</v>
      </c>
      <c r="C268" s="2">
        <v>25</v>
      </c>
      <c r="D268" s="2">
        <v>11.1</v>
      </c>
    </row>
    <row r="269" spans="1:4" x14ac:dyDescent="0.2">
      <c r="A269" s="4">
        <v>44348</v>
      </c>
      <c r="B269" s="4" t="str">
        <f t="shared" si="4"/>
        <v>Jun</v>
      </c>
      <c r="C269" s="2">
        <v>0</v>
      </c>
      <c r="D269" s="2">
        <v>0</v>
      </c>
    </row>
    <row r="270" spans="1:4" x14ac:dyDescent="0.2">
      <c r="A270" s="4">
        <v>44562</v>
      </c>
      <c r="B270" s="4" t="str">
        <f t="shared" si="4"/>
        <v>Jan</v>
      </c>
      <c r="C270" s="2">
        <v>57</v>
      </c>
      <c r="D270" s="2">
        <v>12.8</v>
      </c>
    </row>
    <row r="271" spans="1:4" x14ac:dyDescent="0.2">
      <c r="A271" s="4">
        <v>44593</v>
      </c>
      <c r="B271" s="4" t="str">
        <f t="shared" si="4"/>
        <v>Feb</v>
      </c>
      <c r="C271" s="2">
        <v>39</v>
      </c>
      <c r="D271" s="2">
        <v>11.7</v>
      </c>
    </row>
    <row r="272" spans="1:4" x14ac:dyDescent="0.2">
      <c r="A272" s="4">
        <v>44621</v>
      </c>
      <c r="B272" s="4" t="str">
        <f t="shared" si="4"/>
        <v>Mar</v>
      </c>
      <c r="C272" s="2">
        <v>39</v>
      </c>
      <c r="D272" s="2">
        <v>12</v>
      </c>
    </row>
    <row r="273" spans="1:4" x14ac:dyDescent="0.2">
      <c r="A273" s="4">
        <v>44652</v>
      </c>
      <c r="B273" s="4" t="str">
        <f t="shared" si="4"/>
        <v>Apr</v>
      </c>
      <c r="C273" s="2">
        <v>36</v>
      </c>
      <c r="D273" s="2">
        <v>13.5</v>
      </c>
    </row>
    <row r="274" spans="1:4" x14ac:dyDescent="0.2">
      <c r="A274" s="4">
        <v>44682</v>
      </c>
      <c r="B274" s="4" t="str">
        <f t="shared" si="4"/>
        <v>May</v>
      </c>
      <c r="C274" s="2">
        <v>26</v>
      </c>
      <c r="D274" s="2">
        <v>10.8</v>
      </c>
    </row>
    <row r="275" spans="1:4" x14ac:dyDescent="0.2">
      <c r="A275" s="4">
        <v>44713</v>
      </c>
      <c r="B275" s="4" t="str">
        <f t="shared" si="4"/>
        <v>Jun</v>
      </c>
      <c r="C275" s="2">
        <v>0</v>
      </c>
      <c r="D275" s="2">
        <v>0</v>
      </c>
    </row>
    <row r="276" spans="1:4" x14ac:dyDescent="0.2">
      <c r="A276" s="4">
        <v>44927</v>
      </c>
      <c r="B276" s="4" t="str">
        <f t="shared" si="4"/>
        <v>Jan</v>
      </c>
      <c r="C276" s="2">
        <v>78</v>
      </c>
      <c r="D276" s="2">
        <v>17.899999999999999</v>
      </c>
    </row>
    <row r="277" spans="1:4" x14ac:dyDescent="0.2">
      <c r="A277" s="4">
        <v>44958</v>
      </c>
      <c r="B277" s="4" t="str">
        <f t="shared" si="4"/>
        <v>Feb</v>
      </c>
      <c r="C277" s="2">
        <v>100</v>
      </c>
      <c r="D277" s="2">
        <v>33.799999999999997</v>
      </c>
    </row>
    <row r="278" spans="1:4" x14ac:dyDescent="0.2">
      <c r="A278" s="4">
        <v>44986</v>
      </c>
      <c r="B278" s="4" t="str">
        <f t="shared" si="4"/>
        <v>Mar</v>
      </c>
      <c r="C278" s="2">
        <v>144</v>
      </c>
      <c r="D278" s="2">
        <v>43.1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374D-5986-FC4C-B5B4-FC06D7AD9B7C}">
  <dimension ref="A1:C198"/>
  <sheetViews>
    <sheetView topLeftCell="A110" workbookViewId="0">
      <selection activeCell="K3" sqref="K3"/>
    </sheetView>
  </sheetViews>
  <sheetFormatPr baseColWidth="10" defaultRowHeight="16" x14ac:dyDescent="0.2"/>
  <cols>
    <col min="1" max="1" width="14.1640625" bestFit="1" customWidth="1"/>
    <col min="2" max="2" width="27.33203125" bestFit="1" customWidth="1"/>
    <col min="3" max="3" width="37.1640625" bestFit="1" customWidth="1"/>
  </cols>
  <sheetData>
    <row r="1" spans="1:3" x14ac:dyDescent="0.2">
      <c r="A1" s="8" t="s">
        <v>15</v>
      </c>
    </row>
    <row r="3" spans="1:3" x14ac:dyDescent="0.2">
      <c r="A3" s="3" t="s">
        <v>0</v>
      </c>
      <c r="B3" s="3" t="s">
        <v>1</v>
      </c>
      <c r="C3" s="3" t="s">
        <v>2</v>
      </c>
    </row>
    <row r="4" spans="1:3" x14ac:dyDescent="0.2">
      <c r="A4" s="1">
        <v>33239</v>
      </c>
      <c r="B4" s="2"/>
      <c r="C4" s="2">
        <v>2.2000000000000002</v>
      </c>
    </row>
    <row r="5" spans="1:3" x14ac:dyDescent="0.2">
      <c r="A5" s="1">
        <v>33270</v>
      </c>
      <c r="B5" s="2"/>
      <c r="C5" s="2">
        <v>2.6</v>
      </c>
    </row>
    <row r="6" spans="1:3" x14ac:dyDescent="0.2">
      <c r="A6" s="1">
        <v>33298</v>
      </c>
      <c r="B6" s="2"/>
      <c r="C6" s="2">
        <v>3.3</v>
      </c>
    </row>
    <row r="7" spans="1:3" x14ac:dyDescent="0.2">
      <c r="A7" s="1">
        <v>33329</v>
      </c>
      <c r="B7" s="2"/>
      <c r="C7" s="2">
        <v>12.5</v>
      </c>
    </row>
    <row r="8" spans="1:3" x14ac:dyDescent="0.2">
      <c r="A8" s="1">
        <v>33359</v>
      </c>
      <c r="B8" s="2"/>
      <c r="C8" s="2">
        <v>6</v>
      </c>
    </row>
    <row r="9" spans="1:3" x14ac:dyDescent="0.2">
      <c r="A9" s="1">
        <v>33390</v>
      </c>
      <c r="B9" s="2"/>
      <c r="C9" s="2">
        <v>0</v>
      </c>
    </row>
    <row r="10" spans="1:3" x14ac:dyDescent="0.2">
      <c r="A10" s="1">
        <v>33604</v>
      </c>
      <c r="B10" s="2"/>
      <c r="C10" s="2">
        <v>4.4000000000000004</v>
      </c>
    </row>
    <row r="11" spans="1:3" x14ac:dyDescent="0.2">
      <c r="A11" s="1">
        <v>33635</v>
      </c>
      <c r="B11" s="2"/>
      <c r="C11" s="2">
        <v>5.2</v>
      </c>
    </row>
    <row r="12" spans="1:3" x14ac:dyDescent="0.2">
      <c r="A12" s="1">
        <v>33664</v>
      </c>
      <c r="B12" s="2"/>
      <c r="C12" s="2">
        <v>7.8</v>
      </c>
    </row>
    <row r="13" spans="1:3" x14ac:dyDescent="0.2">
      <c r="A13" s="1">
        <v>33695</v>
      </c>
      <c r="B13" s="2"/>
      <c r="C13" s="2">
        <v>7.4</v>
      </c>
    </row>
    <row r="14" spans="1:3" x14ac:dyDescent="0.2">
      <c r="A14" s="1">
        <v>33725</v>
      </c>
      <c r="B14" s="2"/>
      <c r="C14" s="2">
        <v>0</v>
      </c>
    </row>
    <row r="15" spans="1:3" x14ac:dyDescent="0.2">
      <c r="A15" s="1">
        <v>33756</v>
      </c>
      <c r="B15" s="2"/>
      <c r="C15" s="2">
        <v>0</v>
      </c>
    </row>
    <row r="16" spans="1:3" x14ac:dyDescent="0.2">
      <c r="A16" s="1">
        <v>33970</v>
      </c>
      <c r="B16" s="2"/>
      <c r="C16" s="2">
        <v>8.6</v>
      </c>
    </row>
    <row r="17" spans="1:3" x14ac:dyDescent="0.2">
      <c r="A17" s="1">
        <v>34001</v>
      </c>
      <c r="B17" s="2"/>
      <c r="C17" s="2">
        <v>15.3</v>
      </c>
    </row>
    <row r="18" spans="1:3" x14ac:dyDescent="0.2">
      <c r="A18" s="1">
        <v>34029</v>
      </c>
      <c r="B18" s="2"/>
      <c r="C18" s="2">
        <v>21.4</v>
      </c>
    </row>
    <row r="19" spans="1:3" x14ac:dyDescent="0.2">
      <c r="A19" s="1">
        <v>34060</v>
      </c>
      <c r="B19" s="2"/>
      <c r="C19" s="2">
        <v>22.1</v>
      </c>
    </row>
    <row r="20" spans="1:3" x14ac:dyDescent="0.2">
      <c r="A20" s="1">
        <v>34090</v>
      </c>
      <c r="B20" s="2"/>
      <c r="C20" s="2">
        <v>12.6</v>
      </c>
    </row>
    <row r="21" spans="1:3" x14ac:dyDescent="0.2">
      <c r="A21" s="1">
        <v>34121</v>
      </c>
      <c r="B21" s="2"/>
      <c r="C21" s="2">
        <v>0</v>
      </c>
    </row>
    <row r="22" spans="1:3" x14ac:dyDescent="0.2">
      <c r="A22" s="1">
        <v>34335</v>
      </c>
      <c r="B22" s="2"/>
      <c r="C22" s="2">
        <v>2.6</v>
      </c>
    </row>
    <row r="23" spans="1:3" x14ac:dyDescent="0.2">
      <c r="A23" s="1">
        <v>34366</v>
      </c>
      <c r="B23" s="2"/>
      <c r="C23" s="2">
        <v>3.3</v>
      </c>
    </row>
    <row r="24" spans="1:3" x14ac:dyDescent="0.2">
      <c r="A24" s="1">
        <v>34394</v>
      </c>
      <c r="B24" s="2"/>
      <c r="C24" s="2">
        <v>8.3000000000000007</v>
      </c>
    </row>
    <row r="25" spans="1:3" x14ac:dyDescent="0.2">
      <c r="A25" s="1">
        <v>34425</v>
      </c>
      <c r="B25" s="2"/>
      <c r="C25" s="2">
        <v>7.8</v>
      </c>
    </row>
    <row r="26" spans="1:3" x14ac:dyDescent="0.2">
      <c r="A26" s="1">
        <v>34455</v>
      </c>
      <c r="B26" s="2"/>
      <c r="C26" s="2">
        <v>0</v>
      </c>
    </row>
    <row r="27" spans="1:3" x14ac:dyDescent="0.2">
      <c r="A27" s="1">
        <v>34486</v>
      </c>
      <c r="B27" s="2"/>
      <c r="C27" s="2">
        <v>0</v>
      </c>
    </row>
    <row r="28" spans="1:3" x14ac:dyDescent="0.2">
      <c r="A28" s="1">
        <v>34700</v>
      </c>
      <c r="B28" s="2"/>
      <c r="C28" s="2">
        <v>6.9</v>
      </c>
    </row>
    <row r="29" spans="1:3" x14ac:dyDescent="0.2">
      <c r="A29" s="1">
        <v>34731</v>
      </c>
      <c r="B29" s="2"/>
      <c r="C29" s="2">
        <v>14.7</v>
      </c>
    </row>
    <row r="30" spans="1:3" x14ac:dyDescent="0.2">
      <c r="A30" s="1">
        <v>34759</v>
      </c>
      <c r="B30" s="2"/>
      <c r="C30" s="2">
        <v>15.3</v>
      </c>
    </row>
    <row r="31" spans="1:3" x14ac:dyDescent="0.2">
      <c r="A31" s="1">
        <v>34790</v>
      </c>
      <c r="B31" s="2"/>
      <c r="C31" s="2">
        <v>28.4</v>
      </c>
    </row>
    <row r="32" spans="1:3" x14ac:dyDescent="0.2">
      <c r="A32" s="1">
        <v>34820</v>
      </c>
      <c r="B32" s="2"/>
      <c r="C32" s="2">
        <v>25.4</v>
      </c>
    </row>
    <row r="33" spans="1:3" x14ac:dyDescent="0.2">
      <c r="A33" s="1">
        <v>34851</v>
      </c>
      <c r="B33" s="2"/>
      <c r="C33" s="2">
        <v>6.5</v>
      </c>
    </row>
    <row r="34" spans="1:3" x14ac:dyDescent="0.2">
      <c r="A34" s="1">
        <v>35065</v>
      </c>
      <c r="B34" s="2"/>
      <c r="C34" s="2">
        <v>3.1</v>
      </c>
    </row>
    <row r="35" spans="1:3" x14ac:dyDescent="0.2">
      <c r="A35" s="1">
        <v>35096</v>
      </c>
      <c r="B35" s="2"/>
      <c r="C35" s="2">
        <v>9.1999999999999993</v>
      </c>
    </row>
    <row r="36" spans="1:3" x14ac:dyDescent="0.2">
      <c r="A36" s="1">
        <v>35125</v>
      </c>
      <c r="B36" s="2"/>
      <c r="C36" s="2">
        <v>15.7</v>
      </c>
    </row>
    <row r="37" spans="1:3" x14ac:dyDescent="0.2">
      <c r="A37" s="1">
        <v>35156</v>
      </c>
      <c r="B37" s="2"/>
      <c r="C37" s="2">
        <v>20.7</v>
      </c>
    </row>
    <row r="38" spans="1:3" x14ac:dyDescent="0.2">
      <c r="A38" s="1">
        <v>35186</v>
      </c>
      <c r="B38" s="2"/>
      <c r="C38" s="2">
        <v>11.2</v>
      </c>
    </row>
    <row r="39" spans="1:3" x14ac:dyDescent="0.2">
      <c r="A39" s="1">
        <v>35217</v>
      </c>
      <c r="B39" s="2"/>
      <c r="C39" s="2">
        <v>0</v>
      </c>
    </row>
    <row r="40" spans="1:3" x14ac:dyDescent="0.2">
      <c r="A40" s="1">
        <v>35431</v>
      </c>
      <c r="B40" s="2"/>
      <c r="C40" s="2">
        <v>11.4</v>
      </c>
    </row>
    <row r="41" spans="1:3" x14ac:dyDescent="0.2">
      <c r="A41" s="1">
        <v>35462</v>
      </c>
      <c r="B41" s="2"/>
      <c r="C41" s="2">
        <v>18.600000000000001</v>
      </c>
    </row>
    <row r="42" spans="1:3" x14ac:dyDescent="0.2">
      <c r="A42" s="1">
        <v>35490</v>
      </c>
      <c r="B42" s="2"/>
      <c r="C42" s="2">
        <v>19.7</v>
      </c>
    </row>
    <row r="43" spans="1:3" x14ac:dyDescent="0.2">
      <c r="A43" s="1">
        <v>35521</v>
      </c>
      <c r="B43" s="2"/>
      <c r="C43" s="2">
        <v>15.3</v>
      </c>
    </row>
    <row r="44" spans="1:3" x14ac:dyDescent="0.2">
      <c r="A44" s="1">
        <v>35551</v>
      </c>
      <c r="B44" s="2"/>
      <c r="C44" s="2">
        <v>1.3</v>
      </c>
    </row>
    <row r="45" spans="1:3" x14ac:dyDescent="0.2">
      <c r="A45" s="1">
        <v>35582</v>
      </c>
      <c r="B45" s="2"/>
      <c r="C45" s="2">
        <v>0</v>
      </c>
    </row>
    <row r="46" spans="1:3" x14ac:dyDescent="0.2">
      <c r="A46" s="1">
        <v>35796</v>
      </c>
      <c r="B46" s="2"/>
      <c r="C46" s="2">
        <v>3.9</v>
      </c>
    </row>
    <row r="47" spans="1:3" x14ac:dyDescent="0.2">
      <c r="A47" s="1">
        <v>35827</v>
      </c>
      <c r="B47" s="2"/>
      <c r="C47" s="2">
        <v>8.6999999999999993</v>
      </c>
    </row>
    <row r="48" spans="1:3" x14ac:dyDescent="0.2">
      <c r="A48" s="1">
        <v>35855</v>
      </c>
      <c r="B48" s="2"/>
      <c r="C48" s="2">
        <v>17.5</v>
      </c>
    </row>
    <row r="49" spans="1:3" x14ac:dyDescent="0.2">
      <c r="A49" s="1">
        <v>35886</v>
      </c>
      <c r="B49" s="2"/>
      <c r="C49" s="2">
        <v>20.9</v>
      </c>
    </row>
    <row r="50" spans="1:3" x14ac:dyDescent="0.2">
      <c r="A50" s="1">
        <v>35916</v>
      </c>
      <c r="B50" s="2"/>
      <c r="C50" s="2">
        <v>13.6</v>
      </c>
    </row>
    <row r="51" spans="1:3" x14ac:dyDescent="0.2">
      <c r="A51" s="1">
        <v>35947</v>
      </c>
      <c r="B51" s="2"/>
      <c r="C51" s="2">
        <v>1.1000000000000001</v>
      </c>
    </row>
    <row r="52" spans="1:3" x14ac:dyDescent="0.2">
      <c r="A52" s="1">
        <v>36161</v>
      </c>
      <c r="B52" s="2"/>
      <c r="C52" s="2">
        <v>4.3</v>
      </c>
    </row>
    <row r="53" spans="1:3" x14ac:dyDescent="0.2">
      <c r="A53" s="1">
        <v>36192</v>
      </c>
      <c r="B53" s="2"/>
      <c r="C53" s="2">
        <v>9.6999999999999993</v>
      </c>
    </row>
    <row r="54" spans="1:3" x14ac:dyDescent="0.2">
      <c r="A54" s="1">
        <v>36220</v>
      </c>
      <c r="B54" s="2"/>
      <c r="C54" s="2">
        <v>15.8</v>
      </c>
    </row>
    <row r="55" spans="1:3" x14ac:dyDescent="0.2">
      <c r="A55" s="1">
        <v>36251</v>
      </c>
      <c r="B55" s="2"/>
      <c r="C55" s="2">
        <v>16.399999999999999</v>
      </c>
    </row>
    <row r="56" spans="1:3" x14ac:dyDescent="0.2">
      <c r="A56" s="1">
        <v>36281</v>
      </c>
      <c r="B56" s="2"/>
      <c r="C56" s="2">
        <v>16</v>
      </c>
    </row>
    <row r="57" spans="1:3" x14ac:dyDescent="0.2">
      <c r="A57" s="1">
        <v>36312</v>
      </c>
      <c r="B57" s="2"/>
      <c r="C57" s="2">
        <v>0</v>
      </c>
    </row>
    <row r="58" spans="1:3" x14ac:dyDescent="0.2">
      <c r="A58" s="1">
        <v>36526</v>
      </c>
      <c r="B58" s="2"/>
      <c r="C58" s="2">
        <v>0.4</v>
      </c>
    </row>
    <row r="59" spans="1:3" x14ac:dyDescent="0.2">
      <c r="A59" s="1">
        <v>36557</v>
      </c>
      <c r="B59" s="2"/>
      <c r="C59" s="2">
        <v>5.9</v>
      </c>
    </row>
    <row r="60" spans="1:3" x14ac:dyDescent="0.2">
      <c r="A60" s="1">
        <v>36586</v>
      </c>
      <c r="B60" s="2"/>
      <c r="C60" s="2">
        <v>11.4</v>
      </c>
    </row>
    <row r="61" spans="1:3" x14ac:dyDescent="0.2">
      <c r="A61" s="1">
        <v>36617</v>
      </c>
      <c r="B61" s="2"/>
      <c r="C61" s="2">
        <v>10.6</v>
      </c>
    </row>
    <row r="62" spans="1:3" x14ac:dyDescent="0.2">
      <c r="A62" s="1">
        <v>36647</v>
      </c>
      <c r="B62" s="2"/>
      <c r="C62" s="2">
        <v>0</v>
      </c>
    </row>
    <row r="63" spans="1:3" x14ac:dyDescent="0.2">
      <c r="A63" s="1">
        <v>36678</v>
      </c>
      <c r="B63" s="2"/>
      <c r="C63" s="2">
        <v>0</v>
      </c>
    </row>
    <row r="64" spans="1:3" x14ac:dyDescent="0.2">
      <c r="A64" s="1">
        <v>36892</v>
      </c>
      <c r="B64" s="2"/>
      <c r="C64" s="2">
        <v>3.3</v>
      </c>
    </row>
    <row r="65" spans="1:3" x14ac:dyDescent="0.2">
      <c r="A65" s="1">
        <v>36923</v>
      </c>
      <c r="B65" s="2"/>
      <c r="C65" s="2">
        <v>6.7</v>
      </c>
    </row>
    <row r="66" spans="1:3" x14ac:dyDescent="0.2">
      <c r="A66" s="1">
        <v>36951</v>
      </c>
      <c r="B66" s="2"/>
      <c r="C66" s="2">
        <v>10.4</v>
      </c>
    </row>
    <row r="67" spans="1:3" x14ac:dyDescent="0.2">
      <c r="A67" s="1">
        <v>36982</v>
      </c>
      <c r="B67" s="2"/>
      <c r="C67" s="2">
        <v>8.3000000000000007</v>
      </c>
    </row>
    <row r="68" spans="1:3" x14ac:dyDescent="0.2">
      <c r="A68" s="1">
        <v>37012</v>
      </c>
      <c r="B68" s="2"/>
      <c r="C68" s="2">
        <v>1.2</v>
      </c>
    </row>
    <row r="69" spans="1:3" x14ac:dyDescent="0.2">
      <c r="A69" s="1">
        <v>37043</v>
      </c>
      <c r="B69" s="2"/>
      <c r="C69" s="2">
        <v>0</v>
      </c>
    </row>
    <row r="70" spans="1:3" x14ac:dyDescent="0.2">
      <c r="A70" s="1">
        <v>37257</v>
      </c>
      <c r="B70" s="2">
        <v>30</v>
      </c>
      <c r="C70" s="2">
        <v>9.1</v>
      </c>
    </row>
    <row r="71" spans="1:3" x14ac:dyDescent="0.2">
      <c r="A71" s="1">
        <v>37288</v>
      </c>
      <c r="B71" s="2">
        <v>31</v>
      </c>
      <c r="C71" s="2">
        <v>9.9</v>
      </c>
    </row>
    <row r="72" spans="1:3" x14ac:dyDescent="0.2">
      <c r="A72" s="1">
        <v>37316</v>
      </c>
      <c r="B72" s="2">
        <v>29</v>
      </c>
      <c r="C72" s="2">
        <v>11</v>
      </c>
    </row>
    <row r="73" spans="1:3" x14ac:dyDescent="0.2">
      <c r="A73" s="1">
        <v>37347</v>
      </c>
      <c r="B73" s="2">
        <v>30</v>
      </c>
      <c r="C73" s="2">
        <v>13.4</v>
      </c>
    </row>
    <row r="74" spans="1:3" x14ac:dyDescent="0.2">
      <c r="A74" s="1">
        <v>37377</v>
      </c>
      <c r="B74" s="2">
        <v>1</v>
      </c>
      <c r="C74" s="2">
        <v>0.8</v>
      </c>
    </row>
    <row r="75" spans="1:3" x14ac:dyDescent="0.2">
      <c r="A75" s="1">
        <v>37408</v>
      </c>
      <c r="B75" s="2">
        <v>0</v>
      </c>
      <c r="C75" s="2">
        <v>0</v>
      </c>
    </row>
    <row r="76" spans="1:3" x14ac:dyDescent="0.2">
      <c r="A76" s="1">
        <v>37622</v>
      </c>
      <c r="B76" s="2">
        <v>47</v>
      </c>
      <c r="C76" s="2">
        <v>11.8</v>
      </c>
    </row>
    <row r="77" spans="1:3" x14ac:dyDescent="0.2">
      <c r="A77" s="1">
        <v>37653</v>
      </c>
      <c r="B77" s="2">
        <v>31</v>
      </c>
      <c r="C77" s="2">
        <v>12.4</v>
      </c>
    </row>
    <row r="78" spans="1:3" x14ac:dyDescent="0.2">
      <c r="A78" s="1">
        <v>37681</v>
      </c>
      <c r="B78" s="2">
        <v>42</v>
      </c>
      <c r="C78" s="2">
        <v>14.5</v>
      </c>
    </row>
    <row r="79" spans="1:3" x14ac:dyDescent="0.2">
      <c r="A79" s="1">
        <v>37712</v>
      </c>
      <c r="B79" s="2">
        <v>26</v>
      </c>
      <c r="C79" s="2">
        <v>12.7</v>
      </c>
    </row>
    <row r="80" spans="1:3" x14ac:dyDescent="0.2">
      <c r="A80" s="1">
        <v>37742</v>
      </c>
      <c r="B80" s="2">
        <v>24</v>
      </c>
      <c r="C80" s="2">
        <v>11.8</v>
      </c>
    </row>
    <row r="81" spans="1:3" x14ac:dyDescent="0.2">
      <c r="A81" s="1">
        <v>37773</v>
      </c>
      <c r="B81" s="2">
        <v>0</v>
      </c>
      <c r="C81" s="2">
        <v>0</v>
      </c>
    </row>
    <row r="82" spans="1:3" x14ac:dyDescent="0.2">
      <c r="A82" s="1">
        <v>37987</v>
      </c>
      <c r="B82" s="2">
        <v>37</v>
      </c>
      <c r="C82" s="2">
        <v>8.5</v>
      </c>
    </row>
    <row r="83" spans="1:3" x14ac:dyDescent="0.2">
      <c r="A83" s="1">
        <v>38018</v>
      </c>
      <c r="B83" s="2">
        <v>36</v>
      </c>
      <c r="C83" s="2">
        <v>10</v>
      </c>
    </row>
    <row r="84" spans="1:3" x14ac:dyDescent="0.2">
      <c r="A84" s="1">
        <v>38047</v>
      </c>
      <c r="B84" s="2">
        <v>57</v>
      </c>
      <c r="C84" s="2">
        <v>15.3</v>
      </c>
    </row>
    <row r="85" spans="1:3" x14ac:dyDescent="0.2">
      <c r="A85" s="1">
        <v>38078</v>
      </c>
      <c r="B85" s="2">
        <v>26</v>
      </c>
      <c r="C85" s="2">
        <v>10.3</v>
      </c>
    </row>
    <row r="86" spans="1:3" x14ac:dyDescent="0.2">
      <c r="A86" s="1">
        <v>38108</v>
      </c>
      <c r="B86" s="2">
        <v>0</v>
      </c>
      <c r="C86" s="2">
        <v>0</v>
      </c>
    </row>
    <row r="87" spans="1:3" x14ac:dyDescent="0.2">
      <c r="A87" s="1">
        <v>38139</v>
      </c>
      <c r="B87" s="2">
        <v>0</v>
      </c>
      <c r="C87" s="2">
        <v>0</v>
      </c>
    </row>
    <row r="88" spans="1:3" x14ac:dyDescent="0.2">
      <c r="A88" s="1">
        <v>38353</v>
      </c>
      <c r="B88" s="2">
        <v>50</v>
      </c>
      <c r="C88" s="2">
        <v>9.3000000000000007</v>
      </c>
    </row>
    <row r="89" spans="1:3" x14ac:dyDescent="0.2">
      <c r="A89" s="1">
        <v>38384</v>
      </c>
      <c r="B89" s="2">
        <v>55</v>
      </c>
      <c r="C89" s="2">
        <v>15.7</v>
      </c>
    </row>
    <row r="90" spans="1:3" x14ac:dyDescent="0.2">
      <c r="A90" s="1">
        <v>38412</v>
      </c>
      <c r="B90" s="2">
        <v>65</v>
      </c>
      <c r="C90" s="2">
        <v>19.600000000000001</v>
      </c>
    </row>
    <row r="91" spans="1:3" x14ac:dyDescent="0.2">
      <c r="A91" s="1">
        <v>38443</v>
      </c>
      <c r="B91" s="2">
        <v>60</v>
      </c>
      <c r="C91" s="2">
        <v>22.6</v>
      </c>
    </row>
    <row r="92" spans="1:3" x14ac:dyDescent="0.2">
      <c r="A92" s="1">
        <v>38473</v>
      </c>
      <c r="B92" s="2">
        <v>35</v>
      </c>
      <c r="C92" s="2">
        <v>17.3</v>
      </c>
    </row>
    <row r="93" spans="1:3" x14ac:dyDescent="0.2">
      <c r="A93" s="1">
        <v>38504</v>
      </c>
      <c r="B93" s="2">
        <v>0</v>
      </c>
      <c r="C93" s="2">
        <v>0</v>
      </c>
    </row>
    <row r="94" spans="1:3" x14ac:dyDescent="0.2">
      <c r="A94" s="1">
        <v>38718</v>
      </c>
      <c r="B94" s="2">
        <v>41</v>
      </c>
      <c r="C94" s="2">
        <v>11.3</v>
      </c>
    </row>
    <row r="95" spans="1:3" x14ac:dyDescent="0.2">
      <c r="A95" s="1">
        <v>38749</v>
      </c>
      <c r="B95" s="2">
        <v>49</v>
      </c>
      <c r="C95" s="2">
        <v>16.399999999999999</v>
      </c>
    </row>
    <row r="96" spans="1:3" x14ac:dyDescent="0.2">
      <c r="A96" s="1">
        <v>38777</v>
      </c>
      <c r="B96" s="2">
        <v>60</v>
      </c>
      <c r="C96" s="2">
        <v>19.399999999999999</v>
      </c>
    </row>
    <row r="97" spans="1:3" x14ac:dyDescent="0.2">
      <c r="A97" s="1">
        <v>38808</v>
      </c>
      <c r="B97" s="2">
        <v>73</v>
      </c>
      <c r="C97" s="2">
        <v>25.2</v>
      </c>
    </row>
    <row r="98" spans="1:3" x14ac:dyDescent="0.2">
      <c r="A98" s="1">
        <v>38838</v>
      </c>
      <c r="B98" s="2">
        <v>46</v>
      </c>
      <c r="C98" s="2">
        <v>19.8</v>
      </c>
    </row>
    <row r="99" spans="1:3" x14ac:dyDescent="0.2">
      <c r="A99" s="1">
        <v>38869</v>
      </c>
      <c r="B99" s="2">
        <v>0</v>
      </c>
      <c r="C99" s="2">
        <v>0</v>
      </c>
    </row>
    <row r="100" spans="1:3" x14ac:dyDescent="0.2">
      <c r="A100" s="1">
        <v>39083</v>
      </c>
      <c r="B100" s="2">
        <v>13</v>
      </c>
      <c r="C100" s="2">
        <v>2</v>
      </c>
    </row>
    <row r="101" spans="1:3" x14ac:dyDescent="0.2">
      <c r="A101" s="1">
        <v>39114</v>
      </c>
      <c r="B101" s="2">
        <v>18</v>
      </c>
      <c r="C101" s="2">
        <v>3.4</v>
      </c>
    </row>
    <row r="102" spans="1:3" x14ac:dyDescent="0.2">
      <c r="A102" s="1">
        <v>39142</v>
      </c>
      <c r="B102" s="2">
        <v>39</v>
      </c>
      <c r="C102" s="2">
        <v>7.7</v>
      </c>
    </row>
    <row r="103" spans="1:3" x14ac:dyDescent="0.2">
      <c r="A103" s="1">
        <v>39173</v>
      </c>
      <c r="B103" s="2">
        <v>14</v>
      </c>
      <c r="C103" s="2">
        <v>5.3</v>
      </c>
    </row>
    <row r="104" spans="1:3" x14ac:dyDescent="0.2">
      <c r="A104" s="1">
        <v>39203</v>
      </c>
      <c r="B104" s="2">
        <v>0</v>
      </c>
      <c r="C104" s="2">
        <v>0</v>
      </c>
    </row>
    <row r="105" spans="1:3" x14ac:dyDescent="0.2">
      <c r="A105" s="1">
        <v>39234</v>
      </c>
      <c r="B105" s="2">
        <v>0</v>
      </c>
      <c r="C105" s="2">
        <v>0</v>
      </c>
    </row>
    <row r="106" spans="1:3" x14ac:dyDescent="0.2">
      <c r="A106" s="1">
        <v>39448</v>
      </c>
      <c r="B106" s="2">
        <v>13</v>
      </c>
      <c r="C106" s="2">
        <v>2.2000000000000002</v>
      </c>
    </row>
    <row r="107" spans="1:3" x14ac:dyDescent="0.2">
      <c r="A107" s="1">
        <v>39479</v>
      </c>
      <c r="B107" s="2">
        <v>45</v>
      </c>
      <c r="C107" s="2">
        <v>10.9</v>
      </c>
    </row>
    <row r="108" spans="1:3" x14ac:dyDescent="0.2">
      <c r="A108" s="1">
        <v>39508</v>
      </c>
      <c r="B108" s="2">
        <v>56</v>
      </c>
      <c r="C108" s="2">
        <v>16</v>
      </c>
    </row>
    <row r="109" spans="1:3" x14ac:dyDescent="0.2">
      <c r="A109" s="1">
        <v>39539</v>
      </c>
      <c r="B109" s="2">
        <v>35</v>
      </c>
      <c r="C109" s="2">
        <v>14.2</v>
      </c>
    </row>
    <row r="110" spans="1:3" x14ac:dyDescent="0.2">
      <c r="A110" s="1">
        <v>39569</v>
      </c>
      <c r="B110" s="2">
        <v>4</v>
      </c>
      <c r="C110" s="2">
        <v>1.1000000000000001</v>
      </c>
    </row>
    <row r="111" spans="1:3" x14ac:dyDescent="0.2">
      <c r="A111" s="1">
        <v>39600</v>
      </c>
      <c r="B111" s="2">
        <v>0</v>
      </c>
      <c r="C111" s="2">
        <v>0</v>
      </c>
    </row>
    <row r="112" spans="1:3" x14ac:dyDescent="0.2">
      <c r="A112" s="1">
        <v>39814</v>
      </c>
      <c r="B112" s="2">
        <v>19</v>
      </c>
      <c r="C112" s="2">
        <v>4</v>
      </c>
    </row>
    <row r="113" spans="1:3" x14ac:dyDescent="0.2">
      <c r="A113" s="1">
        <v>39845</v>
      </c>
      <c r="B113" s="2">
        <v>24</v>
      </c>
      <c r="C113" s="2">
        <v>6.6</v>
      </c>
    </row>
    <row r="114" spans="1:3" x14ac:dyDescent="0.2">
      <c r="A114" s="1">
        <v>39873</v>
      </c>
      <c r="B114" s="2">
        <v>32</v>
      </c>
      <c r="C114" s="2">
        <v>9.4</v>
      </c>
    </row>
    <row r="115" spans="1:3" x14ac:dyDescent="0.2">
      <c r="A115" s="1">
        <v>39904</v>
      </c>
      <c r="B115" s="2">
        <v>33</v>
      </c>
      <c r="C115" s="2">
        <v>12.9</v>
      </c>
    </row>
    <row r="116" spans="1:3" x14ac:dyDescent="0.2">
      <c r="A116" s="1">
        <v>39934</v>
      </c>
      <c r="B116" s="2">
        <v>8</v>
      </c>
      <c r="C116" s="2">
        <v>3.5</v>
      </c>
    </row>
    <row r="117" spans="1:3" x14ac:dyDescent="0.2">
      <c r="A117" s="1">
        <v>39965</v>
      </c>
      <c r="B117" s="2">
        <v>0</v>
      </c>
      <c r="C117" s="2">
        <v>0</v>
      </c>
    </row>
    <row r="118" spans="1:3" x14ac:dyDescent="0.2">
      <c r="A118" s="1">
        <v>40179</v>
      </c>
      <c r="B118" s="2">
        <v>18</v>
      </c>
      <c r="C118" s="2">
        <v>5.2</v>
      </c>
    </row>
    <row r="119" spans="1:3" x14ac:dyDescent="0.2">
      <c r="A119" s="1">
        <v>40210</v>
      </c>
      <c r="B119" s="2">
        <v>39</v>
      </c>
      <c r="C119" s="2">
        <v>11.3</v>
      </c>
    </row>
    <row r="120" spans="1:3" x14ac:dyDescent="0.2">
      <c r="A120" s="1">
        <v>40238</v>
      </c>
      <c r="B120" s="2">
        <v>47</v>
      </c>
      <c r="C120" s="2">
        <v>14.2</v>
      </c>
    </row>
    <row r="121" spans="1:3" x14ac:dyDescent="0.2">
      <c r="A121" s="1">
        <v>40269</v>
      </c>
      <c r="B121" s="2">
        <v>38</v>
      </c>
      <c r="C121" s="2">
        <v>15.5</v>
      </c>
    </row>
    <row r="122" spans="1:3" x14ac:dyDescent="0.2">
      <c r="A122" s="1">
        <v>40299</v>
      </c>
      <c r="B122" s="2">
        <v>28</v>
      </c>
      <c r="C122" s="2">
        <v>13.5</v>
      </c>
    </row>
    <row r="123" spans="1:3" x14ac:dyDescent="0.2">
      <c r="A123" s="1">
        <v>40330</v>
      </c>
      <c r="B123" s="2">
        <v>0</v>
      </c>
      <c r="C123" s="2">
        <v>0</v>
      </c>
    </row>
    <row r="124" spans="1:3" x14ac:dyDescent="0.2">
      <c r="A124" s="1">
        <v>40544</v>
      </c>
      <c r="B124" s="2">
        <v>41</v>
      </c>
      <c r="C124" s="2">
        <v>11.9</v>
      </c>
    </row>
    <row r="125" spans="1:3" x14ac:dyDescent="0.2">
      <c r="A125" s="1">
        <v>40575</v>
      </c>
      <c r="B125" s="2">
        <v>34</v>
      </c>
      <c r="C125" s="2">
        <v>12.4</v>
      </c>
    </row>
    <row r="126" spans="1:3" x14ac:dyDescent="0.2">
      <c r="A126" s="1">
        <v>40603</v>
      </c>
      <c r="B126" s="2">
        <v>59</v>
      </c>
      <c r="C126" s="2">
        <v>17.8</v>
      </c>
    </row>
    <row r="127" spans="1:3" x14ac:dyDescent="0.2">
      <c r="A127" s="1">
        <v>40634</v>
      </c>
      <c r="B127" s="2">
        <v>65</v>
      </c>
      <c r="C127" s="2">
        <v>27.3</v>
      </c>
    </row>
    <row r="128" spans="1:3" x14ac:dyDescent="0.2">
      <c r="A128" s="1">
        <v>40664</v>
      </c>
      <c r="B128" s="2">
        <v>38</v>
      </c>
      <c r="C128" s="2">
        <v>18.5</v>
      </c>
    </row>
    <row r="129" spans="1:3" x14ac:dyDescent="0.2">
      <c r="A129" s="1">
        <v>40695</v>
      </c>
      <c r="B129" s="2">
        <v>0</v>
      </c>
      <c r="C129" s="2">
        <v>0</v>
      </c>
    </row>
    <row r="130" spans="1:3" x14ac:dyDescent="0.2">
      <c r="A130" s="1">
        <v>40909</v>
      </c>
      <c r="B130" s="2">
        <v>0</v>
      </c>
      <c r="C130" s="2">
        <v>0</v>
      </c>
    </row>
    <row r="131" spans="1:3" x14ac:dyDescent="0.2">
      <c r="A131" s="1">
        <v>40940</v>
      </c>
      <c r="B131" s="2">
        <v>16</v>
      </c>
      <c r="C131" s="2">
        <v>3.4</v>
      </c>
    </row>
    <row r="132" spans="1:3" x14ac:dyDescent="0.2">
      <c r="A132" s="1">
        <v>40969</v>
      </c>
      <c r="B132" s="2">
        <v>20</v>
      </c>
      <c r="C132" s="2">
        <v>4.5</v>
      </c>
    </row>
    <row r="133" spans="1:3" x14ac:dyDescent="0.2">
      <c r="A133" s="1">
        <v>41000</v>
      </c>
      <c r="B133" s="2">
        <v>23</v>
      </c>
      <c r="C133" s="2">
        <v>5.4</v>
      </c>
    </row>
    <row r="134" spans="1:3" x14ac:dyDescent="0.2">
      <c r="A134" s="1">
        <v>41030</v>
      </c>
      <c r="B134" s="2">
        <v>0</v>
      </c>
      <c r="C134" s="2">
        <v>0</v>
      </c>
    </row>
    <row r="135" spans="1:3" x14ac:dyDescent="0.2">
      <c r="A135" s="1">
        <v>41061</v>
      </c>
      <c r="B135" s="2">
        <v>0</v>
      </c>
      <c r="C135" s="2">
        <v>0</v>
      </c>
    </row>
    <row r="136" spans="1:3" x14ac:dyDescent="0.2">
      <c r="A136" s="1">
        <v>41275</v>
      </c>
      <c r="B136" s="2">
        <v>41</v>
      </c>
      <c r="C136" s="2">
        <v>9.4</v>
      </c>
    </row>
    <row r="137" spans="1:3" x14ac:dyDescent="0.2">
      <c r="A137" s="1">
        <v>41306</v>
      </c>
      <c r="B137" s="2">
        <v>37</v>
      </c>
      <c r="C137" s="2">
        <v>10.9</v>
      </c>
    </row>
    <row r="138" spans="1:3" x14ac:dyDescent="0.2">
      <c r="A138" s="1">
        <v>41334</v>
      </c>
      <c r="B138" s="2">
        <v>37</v>
      </c>
      <c r="C138" s="2">
        <v>11.3</v>
      </c>
    </row>
    <row r="139" spans="1:3" x14ac:dyDescent="0.2">
      <c r="A139" s="1">
        <v>41365</v>
      </c>
      <c r="B139" s="2">
        <v>19</v>
      </c>
      <c r="C139" s="2">
        <v>8.9</v>
      </c>
    </row>
    <row r="140" spans="1:3" x14ac:dyDescent="0.2">
      <c r="A140" s="1">
        <v>41395</v>
      </c>
      <c r="B140" s="2">
        <v>0</v>
      </c>
      <c r="C140" s="2">
        <v>0</v>
      </c>
    </row>
    <row r="141" spans="1:3" x14ac:dyDescent="0.2">
      <c r="A141" s="1">
        <v>41426</v>
      </c>
      <c r="B141" s="2">
        <v>0</v>
      </c>
      <c r="C141" s="2">
        <v>0</v>
      </c>
    </row>
    <row r="142" spans="1:3" x14ac:dyDescent="0.2">
      <c r="A142" s="1">
        <v>41640</v>
      </c>
      <c r="B142" s="2">
        <v>10</v>
      </c>
      <c r="C142" s="2">
        <v>2</v>
      </c>
    </row>
    <row r="143" spans="1:3" x14ac:dyDescent="0.2">
      <c r="A143" s="1">
        <v>41671</v>
      </c>
      <c r="B143" s="2">
        <v>20</v>
      </c>
      <c r="C143" s="2">
        <v>4</v>
      </c>
    </row>
    <row r="144" spans="1:3" x14ac:dyDescent="0.2">
      <c r="A144" s="1">
        <v>41699</v>
      </c>
      <c r="B144" s="2">
        <v>25</v>
      </c>
      <c r="C144" s="2">
        <v>7.2</v>
      </c>
    </row>
    <row r="145" spans="1:3" x14ac:dyDescent="0.2">
      <c r="A145" s="1">
        <v>41730</v>
      </c>
      <c r="B145" s="2">
        <v>16</v>
      </c>
      <c r="C145" s="2">
        <v>6.2</v>
      </c>
    </row>
    <row r="146" spans="1:3" x14ac:dyDescent="0.2">
      <c r="A146" s="1">
        <v>41760</v>
      </c>
      <c r="B146" s="2">
        <v>0</v>
      </c>
      <c r="C146" s="2">
        <v>0</v>
      </c>
    </row>
    <row r="147" spans="1:3" x14ac:dyDescent="0.2">
      <c r="A147" s="1">
        <v>41791</v>
      </c>
      <c r="B147" s="2">
        <v>0</v>
      </c>
      <c r="C147" s="2">
        <v>0</v>
      </c>
    </row>
    <row r="148" spans="1:3" x14ac:dyDescent="0.2">
      <c r="A148" s="1">
        <v>42005</v>
      </c>
      <c r="B148" s="2">
        <v>13</v>
      </c>
      <c r="C148" s="2">
        <v>2.2000000000000002</v>
      </c>
    </row>
    <row r="149" spans="1:3" x14ac:dyDescent="0.2">
      <c r="A149" s="1">
        <v>42036</v>
      </c>
      <c r="B149" s="2">
        <v>11</v>
      </c>
      <c r="C149" s="2">
        <v>2.5</v>
      </c>
    </row>
    <row r="150" spans="1:3" x14ac:dyDescent="0.2">
      <c r="A150" s="1">
        <v>42064</v>
      </c>
      <c r="B150" s="2">
        <v>17</v>
      </c>
      <c r="C150" s="2">
        <v>4.2</v>
      </c>
    </row>
    <row r="151" spans="1:3" x14ac:dyDescent="0.2">
      <c r="A151" s="1">
        <v>42095</v>
      </c>
      <c r="B151" s="2">
        <v>0</v>
      </c>
      <c r="C151" s="2">
        <v>0</v>
      </c>
    </row>
    <row r="152" spans="1:3" x14ac:dyDescent="0.2">
      <c r="A152" s="1">
        <v>42125</v>
      </c>
      <c r="B152" s="2">
        <v>0</v>
      </c>
      <c r="C152" s="2">
        <v>0</v>
      </c>
    </row>
    <row r="153" spans="1:3" x14ac:dyDescent="0.2">
      <c r="A153" s="1">
        <v>42156</v>
      </c>
      <c r="B153" s="2">
        <v>0</v>
      </c>
      <c r="C153" s="2">
        <v>0</v>
      </c>
    </row>
    <row r="154" spans="1:3" x14ac:dyDescent="0.2">
      <c r="A154" s="1">
        <v>42370</v>
      </c>
      <c r="B154" s="2">
        <v>35</v>
      </c>
      <c r="C154" s="2">
        <v>8.4</v>
      </c>
    </row>
    <row r="155" spans="1:3" x14ac:dyDescent="0.2">
      <c r="A155" s="1">
        <v>42401</v>
      </c>
      <c r="B155" s="2">
        <v>55</v>
      </c>
      <c r="C155" s="2">
        <v>13.6</v>
      </c>
    </row>
    <row r="156" spans="1:3" x14ac:dyDescent="0.2">
      <c r="A156" s="1">
        <v>42430</v>
      </c>
      <c r="B156" s="2">
        <v>40</v>
      </c>
      <c r="C156" s="2">
        <v>14.3</v>
      </c>
    </row>
    <row r="157" spans="1:3" x14ac:dyDescent="0.2">
      <c r="A157" s="1">
        <v>42461</v>
      </c>
      <c r="B157" s="2">
        <v>34</v>
      </c>
      <c r="C157" s="2">
        <v>13.6</v>
      </c>
    </row>
    <row r="158" spans="1:3" x14ac:dyDescent="0.2">
      <c r="A158" s="1">
        <v>42491</v>
      </c>
      <c r="B158" s="2">
        <v>4</v>
      </c>
      <c r="C158" s="2">
        <v>0.9</v>
      </c>
    </row>
    <row r="159" spans="1:3" x14ac:dyDescent="0.2">
      <c r="A159" s="1">
        <v>42522</v>
      </c>
      <c r="B159" s="2">
        <v>0</v>
      </c>
      <c r="C159" s="2">
        <v>0</v>
      </c>
    </row>
    <row r="160" spans="1:3" x14ac:dyDescent="0.2">
      <c r="A160" s="1">
        <v>42736</v>
      </c>
      <c r="B160" s="2">
        <v>15</v>
      </c>
      <c r="C160" s="2">
        <v>3.6</v>
      </c>
    </row>
    <row r="161" spans="1:3" x14ac:dyDescent="0.2">
      <c r="A161" s="1">
        <v>42767</v>
      </c>
      <c r="B161" s="2">
        <v>63</v>
      </c>
      <c r="C161" s="2">
        <v>18.600000000000001</v>
      </c>
    </row>
    <row r="162" spans="1:3" x14ac:dyDescent="0.2">
      <c r="A162" s="1">
        <v>42795</v>
      </c>
      <c r="B162" s="2">
        <v>92</v>
      </c>
      <c r="C162" s="2">
        <v>29.5</v>
      </c>
    </row>
    <row r="163" spans="1:3" x14ac:dyDescent="0.2">
      <c r="A163" s="1">
        <v>42826</v>
      </c>
      <c r="B163" s="2">
        <v>77</v>
      </c>
      <c r="C163" s="2">
        <v>32.1</v>
      </c>
    </row>
    <row r="164" spans="1:3" x14ac:dyDescent="0.2">
      <c r="A164" s="1">
        <v>42856</v>
      </c>
      <c r="B164" s="2">
        <v>60</v>
      </c>
      <c r="C164" s="2">
        <v>29.3</v>
      </c>
    </row>
    <row r="165" spans="1:3" x14ac:dyDescent="0.2">
      <c r="A165" s="1">
        <v>42887</v>
      </c>
      <c r="B165" s="2">
        <v>0</v>
      </c>
      <c r="C165" s="2">
        <v>0</v>
      </c>
    </row>
    <row r="166" spans="1:3" x14ac:dyDescent="0.2">
      <c r="A166" s="1">
        <v>43101</v>
      </c>
      <c r="B166" s="2">
        <v>6</v>
      </c>
      <c r="C166" s="2">
        <v>1.9</v>
      </c>
    </row>
    <row r="167" spans="1:3" x14ac:dyDescent="0.2">
      <c r="A167" s="1">
        <v>43132</v>
      </c>
      <c r="B167" s="2">
        <v>14</v>
      </c>
      <c r="C167" s="2">
        <v>4.2</v>
      </c>
    </row>
    <row r="168" spans="1:3" x14ac:dyDescent="0.2">
      <c r="A168" s="1">
        <v>43160</v>
      </c>
      <c r="B168" s="2">
        <v>22</v>
      </c>
      <c r="C168" s="2">
        <v>5.7</v>
      </c>
    </row>
    <row r="169" spans="1:3" x14ac:dyDescent="0.2">
      <c r="A169" s="1">
        <v>43191</v>
      </c>
      <c r="B169" s="2">
        <v>44</v>
      </c>
      <c r="C169" s="2">
        <v>15.3</v>
      </c>
    </row>
    <row r="170" spans="1:3" x14ac:dyDescent="0.2">
      <c r="A170" s="1">
        <v>43221</v>
      </c>
      <c r="B170" s="2">
        <v>3</v>
      </c>
      <c r="C170" s="2">
        <v>1.3</v>
      </c>
    </row>
    <row r="171" spans="1:3" x14ac:dyDescent="0.2">
      <c r="A171" s="1">
        <v>43252</v>
      </c>
      <c r="B171" s="2">
        <v>0</v>
      </c>
      <c r="C171" s="2">
        <v>0</v>
      </c>
    </row>
    <row r="172" spans="1:3" x14ac:dyDescent="0.2">
      <c r="A172" s="1">
        <v>43466</v>
      </c>
      <c r="B172" s="2">
        <v>19</v>
      </c>
      <c r="C172" s="2">
        <v>4.4000000000000004</v>
      </c>
    </row>
    <row r="173" spans="1:3" x14ac:dyDescent="0.2">
      <c r="A173" s="1">
        <v>43497</v>
      </c>
      <c r="B173" s="2">
        <v>39</v>
      </c>
      <c r="C173" s="2">
        <v>10.6</v>
      </c>
    </row>
    <row r="174" spans="1:3" x14ac:dyDescent="0.2">
      <c r="A174" s="1">
        <v>43525</v>
      </c>
      <c r="B174" s="2">
        <v>69</v>
      </c>
      <c r="C174" s="2">
        <v>22.5</v>
      </c>
    </row>
    <row r="175" spans="1:3" x14ac:dyDescent="0.2">
      <c r="A175" s="1">
        <v>43556</v>
      </c>
      <c r="B175" s="2">
        <v>73</v>
      </c>
      <c r="C175" s="2">
        <v>27.2</v>
      </c>
    </row>
    <row r="176" spans="1:3" x14ac:dyDescent="0.2">
      <c r="A176" s="1">
        <v>43586</v>
      </c>
      <c r="B176" s="2">
        <v>32</v>
      </c>
      <c r="C176" s="2">
        <v>14.4</v>
      </c>
    </row>
    <row r="177" spans="1:3" x14ac:dyDescent="0.2">
      <c r="A177" s="1">
        <v>43617</v>
      </c>
      <c r="B177" s="2">
        <v>0</v>
      </c>
      <c r="C177" s="2">
        <v>0</v>
      </c>
    </row>
    <row r="178" spans="1:3" x14ac:dyDescent="0.2">
      <c r="A178" s="1">
        <v>43831</v>
      </c>
      <c r="B178" s="2">
        <v>26</v>
      </c>
      <c r="C178" s="2">
        <v>5.9</v>
      </c>
    </row>
    <row r="179" spans="1:3" x14ac:dyDescent="0.2">
      <c r="A179" s="1">
        <v>43862</v>
      </c>
      <c r="B179" s="2">
        <v>28</v>
      </c>
      <c r="C179" s="2">
        <v>7.2</v>
      </c>
    </row>
    <row r="180" spans="1:3" x14ac:dyDescent="0.2">
      <c r="A180" s="1">
        <v>43891</v>
      </c>
      <c r="B180" s="2">
        <v>26</v>
      </c>
      <c r="C180" s="2">
        <v>7.6</v>
      </c>
    </row>
    <row r="181" spans="1:3" x14ac:dyDescent="0.2">
      <c r="A181" s="1">
        <v>43922</v>
      </c>
      <c r="B181" s="2">
        <v>29</v>
      </c>
      <c r="C181" s="2">
        <v>9.8000000000000007</v>
      </c>
    </row>
    <row r="182" spans="1:3" x14ac:dyDescent="0.2">
      <c r="A182" s="1">
        <v>43952</v>
      </c>
      <c r="B182" s="2">
        <v>0</v>
      </c>
      <c r="C182" s="2">
        <v>0</v>
      </c>
    </row>
    <row r="183" spans="1:3" x14ac:dyDescent="0.2">
      <c r="A183" s="1">
        <v>43983</v>
      </c>
      <c r="B183" s="2">
        <v>0</v>
      </c>
      <c r="C183" s="2">
        <v>0</v>
      </c>
    </row>
    <row r="184" spans="1:3" x14ac:dyDescent="0.2">
      <c r="A184" s="1">
        <v>44197</v>
      </c>
      <c r="B184" s="2">
        <v>21</v>
      </c>
      <c r="C184" s="2">
        <v>4.0999999999999996</v>
      </c>
    </row>
    <row r="185" spans="1:3" x14ac:dyDescent="0.2">
      <c r="A185" s="1">
        <v>44228</v>
      </c>
      <c r="B185" s="2">
        <v>49</v>
      </c>
      <c r="C185" s="2">
        <v>9.1</v>
      </c>
    </row>
    <row r="186" spans="1:3" x14ac:dyDescent="0.2">
      <c r="A186" s="1">
        <v>44256</v>
      </c>
      <c r="B186" s="2">
        <v>39</v>
      </c>
      <c r="C186" s="2">
        <v>10.5</v>
      </c>
    </row>
    <row r="187" spans="1:3" x14ac:dyDescent="0.2">
      <c r="A187" s="1">
        <v>44287</v>
      </c>
      <c r="B187" s="2">
        <v>33</v>
      </c>
      <c r="C187" s="2">
        <v>11.5</v>
      </c>
    </row>
    <row r="188" spans="1:3" x14ac:dyDescent="0.2">
      <c r="A188" s="1">
        <v>44317</v>
      </c>
      <c r="B188" s="2">
        <v>0</v>
      </c>
      <c r="C188" s="2">
        <v>0</v>
      </c>
    </row>
    <row r="189" spans="1:3" x14ac:dyDescent="0.2">
      <c r="A189" s="1">
        <v>44348</v>
      </c>
      <c r="B189" s="2">
        <v>0</v>
      </c>
      <c r="C189" s="2">
        <v>0</v>
      </c>
    </row>
    <row r="190" spans="1:3" x14ac:dyDescent="0.2">
      <c r="A190" s="1">
        <v>44562</v>
      </c>
      <c r="B190" s="2">
        <v>46</v>
      </c>
      <c r="C190" s="2">
        <v>10.5</v>
      </c>
    </row>
    <row r="191" spans="1:3" x14ac:dyDescent="0.2">
      <c r="A191" s="1">
        <v>44593</v>
      </c>
      <c r="B191" s="2">
        <v>33</v>
      </c>
      <c r="C191" s="2">
        <v>10.8</v>
      </c>
    </row>
    <row r="192" spans="1:3" x14ac:dyDescent="0.2">
      <c r="A192" s="1">
        <v>44621</v>
      </c>
      <c r="B192" s="2">
        <v>34</v>
      </c>
      <c r="C192" s="2">
        <v>11.4</v>
      </c>
    </row>
    <row r="193" spans="1:3" x14ac:dyDescent="0.2">
      <c r="A193" s="1">
        <v>44652</v>
      </c>
      <c r="B193" s="2">
        <v>15</v>
      </c>
      <c r="C193" s="2">
        <v>8.1999999999999993</v>
      </c>
    </row>
    <row r="194" spans="1:3" x14ac:dyDescent="0.2">
      <c r="A194" s="1">
        <v>44682</v>
      </c>
      <c r="B194" s="2">
        <v>0</v>
      </c>
      <c r="C194" s="2">
        <v>0</v>
      </c>
    </row>
    <row r="195" spans="1:3" x14ac:dyDescent="0.2">
      <c r="A195" s="1">
        <v>44713</v>
      </c>
      <c r="B195" s="2">
        <v>0</v>
      </c>
      <c r="C195" s="2">
        <v>0</v>
      </c>
    </row>
    <row r="196" spans="1:3" x14ac:dyDescent="0.2">
      <c r="A196" s="1">
        <v>44927</v>
      </c>
      <c r="B196" s="2">
        <v>73</v>
      </c>
      <c r="C196" s="2">
        <v>16.2</v>
      </c>
    </row>
    <row r="197" spans="1:3" x14ac:dyDescent="0.2">
      <c r="A197" s="1">
        <v>44958</v>
      </c>
      <c r="B197" s="2">
        <v>90</v>
      </c>
      <c r="C197" s="2">
        <v>32.4</v>
      </c>
    </row>
    <row r="198" spans="1:3" x14ac:dyDescent="0.2">
      <c r="A198" s="1">
        <v>44986</v>
      </c>
      <c r="B198" s="2">
        <v>116</v>
      </c>
      <c r="C198" s="2">
        <v>42.3</v>
      </c>
    </row>
  </sheetData>
  <autoFilter ref="A3:C3" xr:uid="{D9E5213A-5A05-5141-87B2-59AB3EF93CC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EE8D-7BF5-F04C-A75D-0DC6479A9E8C}">
  <dimension ref="A2:J272"/>
  <sheetViews>
    <sheetView zoomScale="88" workbookViewId="0">
      <selection activeCell="D270" sqref="D270:E270"/>
    </sheetView>
  </sheetViews>
  <sheetFormatPr baseColWidth="10" defaultRowHeight="16" x14ac:dyDescent="0.2"/>
  <cols>
    <col min="3" max="3" width="30" bestFit="1" customWidth="1"/>
    <col min="4" max="4" width="39.6640625" bestFit="1" customWidth="1"/>
    <col min="5" max="5" width="14.83203125" customWidth="1"/>
  </cols>
  <sheetData>
    <row r="2" spans="1:10" x14ac:dyDescent="0.2">
      <c r="H2" s="13"/>
      <c r="I2" s="14"/>
      <c r="J2" s="14"/>
    </row>
    <row r="3" spans="1:10" x14ac:dyDescent="0.2">
      <c r="A3" s="3" t="s">
        <v>0</v>
      </c>
      <c r="B3" s="3" t="s">
        <v>4</v>
      </c>
      <c r="C3" s="3" t="s">
        <v>1</v>
      </c>
      <c r="D3" s="3" t="s">
        <v>2</v>
      </c>
      <c r="E3" s="3" t="s">
        <v>22</v>
      </c>
      <c r="G3" s="10"/>
      <c r="H3" s="9" t="s">
        <v>11</v>
      </c>
      <c r="I3" s="9" t="s">
        <v>12</v>
      </c>
      <c r="J3" s="15"/>
    </row>
    <row r="4" spans="1:10" x14ac:dyDescent="0.2">
      <c r="A4" s="4">
        <v>28856</v>
      </c>
      <c r="B4" s="4" t="str">
        <f>TEXT(A4, "mmm")</f>
        <v>Jan</v>
      </c>
      <c r="C4" s="2"/>
      <c r="D4" s="2">
        <v>5.6</v>
      </c>
      <c r="E4" s="12">
        <f>D4/$H$4</f>
        <v>0.62992125984251957</v>
      </c>
      <c r="G4" s="9" t="s">
        <v>5</v>
      </c>
      <c r="H4" s="7">
        <v>8.89</v>
      </c>
      <c r="I4" s="7">
        <v>45</v>
      </c>
      <c r="J4" s="15"/>
    </row>
    <row r="5" spans="1:10" x14ac:dyDescent="0.2">
      <c r="A5" s="4">
        <v>28887</v>
      </c>
      <c r="B5" s="4" t="str">
        <f t="shared" ref="B5:B68" si="0">TEXT(A5, "mmm")</f>
        <v>Feb</v>
      </c>
      <c r="C5" s="2"/>
      <c r="D5" s="2">
        <v>12.3</v>
      </c>
      <c r="E5" s="12">
        <f>D5/$H$5</f>
        <v>0.82772543741588167</v>
      </c>
      <c r="G5" s="9" t="s">
        <v>6</v>
      </c>
      <c r="H5" s="7">
        <v>14.86</v>
      </c>
      <c r="I5" s="7">
        <v>45</v>
      </c>
      <c r="J5" s="15"/>
    </row>
    <row r="6" spans="1:10" x14ac:dyDescent="0.2">
      <c r="A6" s="4">
        <v>28915</v>
      </c>
      <c r="B6" s="4" t="str">
        <f t="shared" si="0"/>
        <v>Mar</v>
      </c>
      <c r="C6" s="2"/>
      <c r="D6" s="2">
        <v>21.2</v>
      </c>
      <c r="E6" s="12">
        <f>D6/$H$6</f>
        <v>1.0095238095238095</v>
      </c>
      <c r="G6" s="9" t="s">
        <v>7</v>
      </c>
      <c r="H6" s="7">
        <v>21</v>
      </c>
      <c r="I6" s="7">
        <v>45</v>
      </c>
      <c r="J6" s="15"/>
    </row>
    <row r="7" spans="1:10" x14ac:dyDescent="0.2">
      <c r="A7" s="4">
        <v>28946</v>
      </c>
      <c r="B7" s="4" t="str">
        <f t="shared" si="0"/>
        <v>Apr</v>
      </c>
      <c r="C7" s="2"/>
      <c r="D7" s="2">
        <v>27</v>
      </c>
      <c r="E7" s="12">
        <f>D7/$H$7</f>
        <v>1.0588235294117647</v>
      </c>
      <c r="G7" s="9" t="s">
        <v>8</v>
      </c>
      <c r="H7" s="7">
        <v>25.5</v>
      </c>
      <c r="I7" s="7">
        <v>44</v>
      </c>
      <c r="J7" s="15"/>
    </row>
    <row r="8" spans="1:10" x14ac:dyDescent="0.2">
      <c r="A8" s="4">
        <v>28976</v>
      </c>
      <c r="B8" s="4" t="str">
        <f t="shared" si="0"/>
        <v>May</v>
      </c>
      <c r="C8" s="2"/>
      <c r="D8" s="2">
        <v>23.8</v>
      </c>
      <c r="E8" s="12">
        <f>D8/$H$8</f>
        <v>1.1033843300880852</v>
      </c>
      <c r="G8" s="9" t="s">
        <v>9</v>
      </c>
      <c r="H8" s="7">
        <v>21.57</v>
      </c>
      <c r="I8" s="7">
        <v>44</v>
      </c>
      <c r="J8" s="15"/>
    </row>
    <row r="9" spans="1:10" x14ac:dyDescent="0.2">
      <c r="A9" s="4">
        <v>29007</v>
      </c>
      <c r="B9" s="4" t="str">
        <f t="shared" si="0"/>
        <v>Jun</v>
      </c>
      <c r="C9" s="2"/>
      <c r="D9" s="2">
        <v>1</v>
      </c>
      <c r="E9" s="12">
        <f>D9/$H$9</f>
        <v>0.18281535648994515</v>
      </c>
      <c r="G9" s="9" t="s">
        <v>10</v>
      </c>
      <c r="H9" s="7">
        <v>5.47</v>
      </c>
      <c r="I9" s="7">
        <v>44</v>
      </c>
    </row>
    <row r="10" spans="1:10" x14ac:dyDescent="0.2">
      <c r="A10" s="4">
        <v>29221</v>
      </c>
      <c r="B10" s="4" t="str">
        <f t="shared" si="0"/>
        <v>Jan</v>
      </c>
      <c r="C10" s="2"/>
      <c r="D10" s="2">
        <v>7.8</v>
      </c>
      <c r="E10" s="12">
        <f>D10/$H$4</f>
        <v>0.87739032620922375</v>
      </c>
    </row>
    <row r="11" spans="1:10" x14ac:dyDescent="0.2">
      <c r="A11" s="4">
        <v>29252</v>
      </c>
      <c r="B11" s="4" t="str">
        <f t="shared" si="0"/>
        <v>Feb</v>
      </c>
      <c r="C11" s="2"/>
      <c r="D11" s="2">
        <v>17.600000000000001</v>
      </c>
      <c r="E11" s="12">
        <f>D11/$H$5</f>
        <v>1.1843876177658144</v>
      </c>
    </row>
    <row r="12" spans="1:10" x14ac:dyDescent="0.2">
      <c r="A12" s="4">
        <v>29281</v>
      </c>
      <c r="B12" s="4" t="str">
        <f t="shared" si="0"/>
        <v>Mar</v>
      </c>
      <c r="C12" s="2"/>
      <c r="D12" s="2">
        <v>30.3</v>
      </c>
      <c r="E12" s="12">
        <f>D12/$H$6</f>
        <v>1.4428571428571428</v>
      </c>
    </row>
    <row r="13" spans="1:10" x14ac:dyDescent="0.2">
      <c r="A13" s="4">
        <v>29312</v>
      </c>
      <c r="B13" s="4" t="str">
        <f t="shared" si="0"/>
        <v>Apr</v>
      </c>
      <c r="C13" s="2"/>
      <c r="D13" s="2">
        <v>35.9</v>
      </c>
      <c r="E13" s="12">
        <f>D13/$H$7</f>
        <v>1.4078431372549018</v>
      </c>
    </row>
    <row r="14" spans="1:10" x14ac:dyDescent="0.2">
      <c r="A14" s="4">
        <v>29342</v>
      </c>
      <c r="B14" s="4" t="str">
        <f t="shared" si="0"/>
        <v>May</v>
      </c>
      <c r="C14" s="2"/>
      <c r="D14" s="2">
        <v>31.6</v>
      </c>
      <c r="E14" s="12">
        <f>D14/$H$8</f>
        <v>1.4649976819656931</v>
      </c>
    </row>
    <row r="15" spans="1:10" x14ac:dyDescent="0.2">
      <c r="A15" s="4">
        <v>29373</v>
      </c>
      <c r="B15" s="4" t="str">
        <f t="shared" si="0"/>
        <v>Jun</v>
      </c>
      <c r="C15" s="2"/>
      <c r="D15" s="2">
        <v>18.2</v>
      </c>
      <c r="E15" s="12">
        <f>D15/$H$9</f>
        <v>3.327239488117002</v>
      </c>
    </row>
    <row r="16" spans="1:10" x14ac:dyDescent="0.2">
      <c r="A16" s="4">
        <v>29587</v>
      </c>
      <c r="B16" s="4" t="str">
        <f t="shared" si="0"/>
        <v>Jan</v>
      </c>
      <c r="C16" s="2"/>
      <c r="D16" s="2">
        <v>2.7</v>
      </c>
      <c r="E16" s="12">
        <f>D16/$H$4</f>
        <v>0.30371203599550056</v>
      </c>
    </row>
    <row r="17" spans="1:5" x14ac:dyDescent="0.2">
      <c r="A17" s="4">
        <v>29618</v>
      </c>
      <c r="B17" s="4" t="str">
        <f t="shared" si="0"/>
        <v>Feb</v>
      </c>
      <c r="C17" s="2"/>
      <c r="D17" s="2">
        <v>8.8000000000000007</v>
      </c>
      <c r="E17" s="12">
        <f>D17/$H$5</f>
        <v>0.59219380888290718</v>
      </c>
    </row>
    <row r="18" spans="1:5" x14ac:dyDescent="0.2">
      <c r="A18" s="4">
        <v>29646</v>
      </c>
      <c r="B18" s="4" t="str">
        <f t="shared" si="0"/>
        <v>Mar</v>
      </c>
      <c r="C18" s="2"/>
      <c r="D18" s="2">
        <v>10.7</v>
      </c>
      <c r="E18" s="12">
        <f>D18/$H$6</f>
        <v>0.50952380952380949</v>
      </c>
    </row>
    <row r="19" spans="1:5" x14ac:dyDescent="0.2">
      <c r="A19" s="4">
        <v>29677</v>
      </c>
      <c r="B19" s="4" t="str">
        <f t="shared" si="0"/>
        <v>Apr</v>
      </c>
      <c r="C19" s="2"/>
      <c r="D19" s="2">
        <v>15.5</v>
      </c>
      <c r="E19" s="12">
        <f>D19/$H$7</f>
        <v>0.60784313725490191</v>
      </c>
    </row>
    <row r="20" spans="1:5" x14ac:dyDescent="0.2">
      <c r="A20" s="4">
        <v>29707</v>
      </c>
      <c r="B20" s="4" t="str">
        <f t="shared" si="0"/>
        <v>May</v>
      </c>
      <c r="C20" s="2"/>
      <c r="D20" s="2">
        <v>9.6</v>
      </c>
      <c r="E20" s="12">
        <f>D20/$H$8</f>
        <v>0.44506258692628647</v>
      </c>
    </row>
    <row r="21" spans="1:5" x14ac:dyDescent="0.2">
      <c r="A21" s="4">
        <v>29738</v>
      </c>
      <c r="B21" s="4" t="str">
        <f t="shared" si="0"/>
        <v>Jun</v>
      </c>
      <c r="C21" s="2"/>
      <c r="D21" s="2">
        <v>0</v>
      </c>
      <c r="E21" s="12">
        <f>D21/$H$9</f>
        <v>0</v>
      </c>
    </row>
    <row r="22" spans="1:5" x14ac:dyDescent="0.2">
      <c r="A22" s="4">
        <v>29952</v>
      </c>
      <c r="B22" s="4" t="str">
        <f t="shared" si="0"/>
        <v>Jan</v>
      </c>
      <c r="C22" s="2"/>
      <c r="D22" s="2">
        <v>14.6</v>
      </c>
      <c r="E22" s="12">
        <f>D22/$H$4</f>
        <v>1.6422947131608547</v>
      </c>
    </row>
    <row r="23" spans="1:5" x14ac:dyDescent="0.2">
      <c r="A23" s="4">
        <v>29983</v>
      </c>
      <c r="B23" s="4" t="str">
        <f t="shared" si="0"/>
        <v>Feb</v>
      </c>
      <c r="C23" s="2"/>
      <c r="D23" s="2">
        <v>27.9</v>
      </c>
      <c r="E23" s="12">
        <f>D23/$H$5</f>
        <v>1.8775235531628534</v>
      </c>
    </row>
    <row r="24" spans="1:5" x14ac:dyDescent="0.2">
      <c r="A24" s="4">
        <v>30011</v>
      </c>
      <c r="B24" s="4" t="str">
        <f t="shared" si="0"/>
        <v>Mar</v>
      </c>
      <c r="C24" s="2"/>
      <c r="D24" s="2">
        <v>32.799999999999997</v>
      </c>
      <c r="E24" s="12">
        <f>D24/$H$6</f>
        <v>1.5619047619047617</v>
      </c>
    </row>
    <row r="25" spans="1:5" x14ac:dyDescent="0.2">
      <c r="A25" s="4">
        <v>30042</v>
      </c>
      <c r="B25" s="4" t="str">
        <f t="shared" si="0"/>
        <v>Apr</v>
      </c>
      <c r="C25" s="2"/>
      <c r="D25" s="2">
        <v>48</v>
      </c>
      <c r="E25" s="12">
        <f>D25/$H$7</f>
        <v>1.8823529411764706</v>
      </c>
    </row>
    <row r="26" spans="1:5" x14ac:dyDescent="0.2">
      <c r="A26" s="4">
        <v>30072</v>
      </c>
      <c r="B26" s="4" t="str">
        <f t="shared" si="0"/>
        <v>May</v>
      </c>
      <c r="C26" s="2"/>
      <c r="D26" s="2">
        <v>43</v>
      </c>
      <c r="E26" s="12">
        <f>D26/$H$8</f>
        <v>1.9935095039406583</v>
      </c>
    </row>
    <row r="27" spans="1:5" x14ac:dyDescent="0.2">
      <c r="A27" s="4">
        <v>30103</v>
      </c>
      <c r="B27" s="4" t="str">
        <f t="shared" si="0"/>
        <v>Jun</v>
      </c>
      <c r="C27" s="2"/>
      <c r="D27" s="2">
        <v>5</v>
      </c>
      <c r="E27" s="12">
        <f>D27/$H$9</f>
        <v>0.91407678244972579</v>
      </c>
    </row>
    <row r="28" spans="1:5" x14ac:dyDescent="0.2">
      <c r="A28" s="4">
        <v>30317</v>
      </c>
      <c r="B28" s="4" t="str">
        <f t="shared" si="0"/>
        <v>Jan</v>
      </c>
      <c r="C28" s="2"/>
      <c r="D28" s="2">
        <v>19.600000000000001</v>
      </c>
      <c r="E28" s="12">
        <f>D28/$H$4</f>
        <v>2.204724409448819</v>
      </c>
    </row>
    <row r="29" spans="1:5" x14ac:dyDescent="0.2">
      <c r="A29" s="4">
        <v>30348</v>
      </c>
      <c r="B29" s="4" t="str">
        <f t="shared" si="0"/>
        <v>Feb</v>
      </c>
      <c r="C29" s="2"/>
      <c r="D29" s="2">
        <v>28.9</v>
      </c>
      <c r="E29" s="12">
        <f>D29/$H$5</f>
        <v>1.9448183041722746</v>
      </c>
    </row>
    <row r="30" spans="1:5" x14ac:dyDescent="0.2">
      <c r="A30" s="4">
        <v>30376</v>
      </c>
      <c r="B30" s="4" t="str">
        <f t="shared" si="0"/>
        <v>Mar</v>
      </c>
      <c r="C30" s="2"/>
      <c r="D30" s="2">
        <v>42.1</v>
      </c>
      <c r="E30" s="12">
        <f>D30/$H$6</f>
        <v>2.0047619047619047</v>
      </c>
    </row>
    <row r="31" spans="1:5" x14ac:dyDescent="0.2">
      <c r="A31" s="4">
        <v>30407</v>
      </c>
      <c r="B31" s="4" t="str">
        <f t="shared" si="0"/>
        <v>Apr</v>
      </c>
      <c r="C31" s="2"/>
      <c r="D31" s="2">
        <v>49.9</v>
      </c>
      <c r="E31" s="12">
        <f>D31/$H$7</f>
        <v>1.9568627450980391</v>
      </c>
    </row>
    <row r="32" spans="1:5" x14ac:dyDescent="0.2">
      <c r="A32" s="4">
        <v>30437</v>
      </c>
      <c r="B32" s="4" t="str">
        <f t="shared" si="0"/>
        <v>May</v>
      </c>
      <c r="C32" s="2"/>
      <c r="D32" s="2">
        <v>53.4</v>
      </c>
      <c r="E32" s="12">
        <f>D32/$H$8</f>
        <v>2.4756606397774688</v>
      </c>
    </row>
    <row r="33" spans="1:5" x14ac:dyDescent="0.2">
      <c r="A33" s="4">
        <v>30468</v>
      </c>
      <c r="B33" s="4" t="str">
        <f t="shared" si="0"/>
        <v>Jun</v>
      </c>
      <c r="C33" s="2"/>
      <c r="D33" s="2">
        <v>32</v>
      </c>
      <c r="E33" s="12">
        <f>D33/$H$9</f>
        <v>5.8500914076782449</v>
      </c>
    </row>
    <row r="34" spans="1:5" x14ac:dyDescent="0.2">
      <c r="A34" s="4">
        <v>30682</v>
      </c>
      <c r="B34" s="4" t="str">
        <f t="shared" si="0"/>
        <v>Jan</v>
      </c>
      <c r="C34" s="2"/>
      <c r="D34" s="2">
        <v>21.3</v>
      </c>
      <c r="E34" s="12">
        <f>D34/$H$4</f>
        <v>2.3959505061867268</v>
      </c>
    </row>
    <row r="35" spans="1:5" x14ac:dyDescent="0.2">
      <c r="A35" s="4">
        <v>30713</v>
      </c>
      <c r="B35" s="4" t="str">
        <f t="shared" si="0"/>
        <v>Feb</v>
      </c>
      <c r="C35" s="2"/>
      <c r="D35" s="2">
        <v>24.1</v>
      </c>
      <c r="E35" s="12">
        <f>D35/$H$5</f>
        <v>1.6218034993270527</v>
      </c>
    </row>
    <row r="36" spans="1:5" x14ac:dyDescent="0.2">
      <c r="A36" s="4">
        <v>30742</v>
      </c>
      <c r="B36" s="4" t="str">
        <f t="shared" si="0"/>
        <v>Mar</v>
      </c>
      <c r="C36" s="2"/>
      <c r="D36" s="2">
        <v>29.4</v>
      </c>
      <c r="E36" s="12">
        <f>D36/$H$6</f>
        <v>1.4</v>
      </c>
    </row>
    <row r="37" spans="1:5" x14ac:dyDescent="0.2">
      <c r="A37" s="4">
        <v>30773</v>
      </c>
      <c r="B37" s="4" t="str">
        <f t="shared" si="0"/>
        <v>Apr</v>
      </c>
      <c r="C37" s="2"/>
      <c r="D37" s="2">
        <v>31.7</v>
      </c>
      <c r="E37" s="12">
        <f>D37/$H$7</f>
        <v>1.2431372549019608</v>
      </c>
    </row>
    <row r="38" spans="1:5" x14ac:dyDescent="0.2">
      <c r="A38" s="4">
        <v>30803</v>
      </c>
      <c r="B38" s="4" t="str">
        <f t="shared" si="0"/>
        <v>May</v>
      </c>
      <c r="C38" s="2"/>
      <c r="D38" s="2">
        <v>31</v>
      </c>
      <c r="E38" s="12">
        <f>D38/$H$8</f>
        <v>1.4371812702828002</v>
      </c>
    </row>
    <row r="39" spans="1:5" x14ac:dyDescent="0.2">
      <c r="A39" s="4">
        <v>30834</v>
      </c>
      <c r="B39" s="4" t="str">
        <f t="shared" si="0"/>
        <v>Jun</v>
      </c>
      <c r="C39" s="2"/>
      <c r="D39" s="2">
        <v>0</v>
      </c>
      <c r="E39" s="12">
        <f>D39/$H$9</f>
        <v>0</v>
      </c>
    </row>
    <row r="40" spans="1:5" x14ac:dyDescent="0.2">
      <c r="A40" s="4">
        <v>31048</v>
      </c>
      <c r="B40" s="4" t="str">
        <f t="shared" si="0"/>
        <v>Jan</v>
      </c>
      <c r="C40" s="2"/>
      <c r="D40" s="2">
        <v>15.6</v>
      </c>
      <c r="E40" s="12">
        <f>D40/$H$4</f>
        <v>1.7547806524184475</v>
      </c>
    </row>
    <row r="41" spans="1:5" x14ac:dyDescent="0.2">
      <c r="A41" s="4">
        <v>31079</v>
      </c>
      <c r="B41" s="4" t="str">
        <f t="shared" si="0"/>
        <v>Feb</v>
      </c>
      <c r="C41" s="2"/>
      <c r="D41" s="2">
        <v>16.8</v>
      </c>
      <c r="E41" s="12">
        <f>D41/$H$5</f>
        <v>1.1305518169582773</v>
      </c>
    </row>
    <row r="42" spans="1:5" x14ac:dyDescent="0.2">
      <c r="A42" s="4">
        <v>31107</v>
      </c>
      <c r="B42" s="4" t="str">
        <f t="shared" si="0"/>
        <v>Mar</v>
      </c>
      <c r="C42" s="2"/>
      <c r="D42" s="2">
        <v>19.5</v>
      </c>
      <c r="E42" s="12">
        <f>D42/$H$6</f>
        <v>0.9285714285714286</v>
      </c>
    </row>
    <row r="43" spans="1:5" x14ac:dyDescent="0.2">
      <c r="A43" s="4">
        <v>31138</v>
      </c>
      <c r="B43" s="4" t="str">
        <f t="shared" si="0"/>
        <v>Apr</v>
      </c>
      <c r="C43" s="2"/>
      <c r="D43" s="2">
        <v>27.1</v>
      </c>
      <c r="E43" s="12">
        <f>D43/$H$7</f>
        <v>1.0627450980392157</v>
      </c>
    </row>
    <row r="44" spans="1:5" x14ac:dyDescent="0.2">
      <c r="A44" s="4">
        <v>31168</v>
      </c>
      <c r="B44" s="4" t="str">
        <f t="shared" si="0"/>
        <v>May</v>
      </c>
      <c r="C44" s="2"/>
      <c r="D44" s="2">
        <v>13.9</v>
      </c>
      <c r="E44" s="12">
        <f>D44/$H$8</f>
        <v>0.64441353732035234</v>
      </c>
    </row>
    <row r="45" spans="1:5" x14ac:dyDescent="0.2">
      <c r="A45" s="4">
        <v>31199</v>
      </c>
      <c r="B45" s="4" t="str">
        <f t="shared" si="0"/>
        <v>Jun</v>
      </c>
      <c r="C45" s="2"/>
      <c r="D45" s="2">
        <v>0</v>
      </c>
      <c r="E45" s="12">
        <f>D45/$H$9</f>
        <v>0</v>
      </c>
    </row>
    <row r="46" spans="1:5" x14ac:dyDescent="0.2">
      <c r="A46" s="4">
        <v>31413</v>
      </c>
      <c r="B46" s="4" t="str">
        <f t="shared" si="0"/>
        <v>Jan</v>
      </c>
      <c r="C46" s="2"/>
      <c r="D46" s="2">
        <v>11.4</v>
      </c>
      <c r="E46" s="12">
        <f>D46/$H$4</f>
        <v>1.2823397075365579</v>
      </c>
    </row>
    <row r="47" spans="1:5" x14ac:dyDescent="0.2">
      <c r="A47" s="4">
        <v>31444</v>
      </c>
      <c r="B47" s="4" t="str">
        <f t="shared" si="0"/>
        <v>Feb</v>
      </c>
      <c r="C47" s="2"/>
      <c r="D47" s="2">
        <v>14.2</v>
      </c>
      <c r="E47" s="12">
        <f>D47/$H$5</f>
        <v>0.955585464333782</v>
      </c>
    </row>
    <row r="48" spans="1:5" x14ac:dyDescent="0.2">
      <c r="A48" s="4">
        <v>31472</v>
      </c>
      <c r="B48" s="4" t="str">
        <f t="shared" si="0"/>
        <v>Mar</v>
      </c>
      <c r="C48" s="2"/>
      <c r="D48" s="2">
        <v>36</v>
      </c>
      <c r="E48" s="12">
        <f>D48/$H$6</f>
        <v>1.7142857142857142</v>
      </c>
    </row>
    <row r="49" spans="1:5" x14ac:dyDescent="0.2">
      <c r="A49" s="4">
        <v>31503</v>
      </c>
      <c r="B49" s="4" t="str">
        <f t="shared" si="0"/>
        <v>Apr</v>
      </c>
      <c r="C49" s="2"/>
      <c r="D49" s="2">
        <v>41.9</v>
      </c>
      <c r="E49" s="12">
        <f>D49/$H$7</f>
        <v>1.6431372549019607</v>
      </c>
    </row>
    <row r="50" spans="1:5" x14ac:dyDescent="0.2">
      <c r="A50" s="4">
        <v>31533</v>
      </c>
      <c r="B50" s="4" t="str">
        <f t="shared" si="0"/>
        <v>May</v>
      </c>
      <c r="C50" s="2"/>
      <c r="D50" s="2">
        <v>36</v>
      </c>
      <c r="E50" s="12">
        <f>D50/$H$8</f>
        <v>1.6689847009735743</v>
      </c>
    </row>
    <row r="51" spans="1:5" x14ac:dyDescent="0.2">
      <c r="A51" s="4">
        <v>31564</v>
      </c>
      <c r="B51" s="4" t="str">
        <f t="shared" si="0"/>
        <v>Jun</v>
      </c>
      <c r="C51" s="2"/>
      <c r="D51" s="2">
        <v>3</v>
      </c>
      <c r="E51" s="12">
        <f>D51/$H$9</f>
        <v>0.54844606946983554</v>
      </c>
    </row>
    <row r="52" spans="1:5" x14ac:dyDescent="0.2">
      <c r="A52" s="4">
        <v>31778</v>
      </c>
      <c r="B52" s="4" t="str">
        <f t="shared" si="0"/>
        <v>Jan</v>
      </c>
      <c r="C52" s="2"/>
      <c r="D52" s="2">
        <v>1.6</v>
      </c>
      <c r="E52" s="12">
        <f>D52/$H$4</f>
        <v>0.17997750281214847</v>
      </c>
    </row>
    <row r="53" spans="1:5" x14ac:dyDescent="0.2">
      <c r="A53" s="4">
        <v>31809</v>
      </c>
      <c r="B53" s="4" t="str">
        <f t="shared" si="0"/>
        <v>Feb</v>
      </c>
      <c r="C53" s="2"/>
      <c r="D53" s="2">
        <v>6.3</v>
      </c>
      <c r="E53" s="12">
        <f>D53/$H$5</f>
        <v>0.42395693135935397</v>
      </c>
    </row>
    <row r="54" spans="1:5" x14ac:dyDescent="0.2">
      <c r="A54" s="4">
        <v>31837</v>
      </c>
      <c r="B54" s="4" t="str">
        <f t="shared" si="0"/>
        <v>Mar</v>
      </c>
      <c r="C54" s="2"/>
      <c r="D54" s="2">
        <v>11.7</v>
      </c>
      <c r="E54" s="12">
        <f>D54/$H$6</f>
        <v>0.55714285714285716</v>
      </c>
    </row>
    <row r="55" spans="1:5" x14ac:dyDescent="0.2">
      <c r="A55" s="4">
        <v>31868</v>
      </c>
      <c r="B55" s="4" t="str">
        <f t="shared" si="0"/>
        <v>Apr</v>
      </c>
      <c r="C55" s="2"/>
      <c r="D55" s="2">
        <v>13.1</v>
      </c>
      <c r="E55" s="12">
        <f>D55/$H$7</f>
        <v>0.51372549019607838</v>
      </c>
    </row>
    <row r="56" spans="1:5" x14ac:dyDescent="0.2">
      <c r="A56" s="4">
        <v>31898</v>
      </c>
      <c r="B56" s="4" t="str">
        <f t="shared" si="0"/>
        <v>May</v>
      </c>
      <c r="C56" s="2"/>
      <c r="D56" s="2">
        <v>5.4</v>
      </c>
      <c r="E56" s="12">
        <f>D56/$H$8</f>
        <v>0.25034770514603616</v>
      </c>
    </row>
    <row r="57" spans="1:5" x14ac:dyDescent="0.2">
      <c r="A57" s="4">
        <v>31929</v>
      </c>
      <c r="B57" s="4" t="str">
        <f t="shared" si="0"/>
        <v>Jun</v>
      </c>
      <c r="C57" s="2"/>
      <c r="D57" s="2">
        <v>0</v>
      </c>
      <c r="E57" s="12">
        <f>D57/$H$9</f>
        <v>0</v>
      </c>
    </row>
    <row r="58" spans="1:5" x14ac:dyDescent="0.2">
      <c r="A58" s="4">
        <v>32143</v>
      </c>
      <c r="B58" s="4" t="str">
        <f t="shared" si="0"/>
        <v>Jan</v>
      </c>
      <c r="C58" s="2"/>
      <c r="D58" s="2">
        <v>6.2</v>
      </c>
      <c r="E58" s="12">
        <f>D58/$H$4</f>
        <v>0.69741282339707533</v>
      </c>
    </row>
    <row r="59" spans="1:5" x14ac:dyDescent="0.2">
      <c r="A59" s="4">
        <v>32174</v>
      </c>
      <c r="B59" s="4" t="str">
        <f t="shared" si="0"/>
        <v>Feb</v>
      </c>
      <c r="C59" s="2"/>
      <c r="D59" s="2">
        <v>12.2</v>
      </c>
      <c r="E59" s="12">
        <f>D59/$H$5</f>
        <v>0.82099596231493943</v>
      </c>
    </row>
    <row r="60" spans="1:5" x14ac:dyDescent="0.2">
      <c r="A60" s="4">
        <v>32203</v>
      </c>
      <c r="B60" s="4" t="str">
        <f t="shared" si="0"/>
        <v>Mar</v>
      </c>
      <c r="C60" s="2"/>
      <c r="D60" s="2">
        <v>12.8</v>
      </c>
      <c r="E60" s="12">
        <f>D60/$H$6</f>
        <v>0.60952380952380958</v>
      </c>
    </row>
    <row r="61" spans="1:5" x14ac:dyDescent="0.2">
      <c r="A61" s="4">
        <v>32234</v>
      </c>
      <c r="B61" s="4" t="str">
        <f t="shared" si="0"/>
        <v>Apr</v>
      </c>
      <c r="C61" s="2"/>
      <c r="D61" s="2">
        <v>11.6</v>
      </c>
      <c r="E61" s="12">
        <f>D61/$H$7</f>
        <v>0.45490196078431372</v>
      </c>
    </row>
    <row r="62" spans="1:5" x14ac:dyDescent="0.2">
      <c r="A62" s="4">
        <v>32264</v>
      </c>
      <c r="B62" s="4" t="str">
        <f t="shared" si="0"/>
        <v>May</v>
      </c>
      <c r="C62" s="2"/>
      <c r="D62" s="2">
        <v>9.9</v>
      </c>
      <c r="E62" s="12">
        <f>D62/$H$8</f>
        <v>0.45897079276773295</v>
      </c>
    </row>
    <row r="63" spans="1:5" x14ac:dyDescent="0.2">
      <c r="A63" s="4">
        <v>32295</v>
      </c>
      <c r="B63" s="4" t="str">
        <f t="shared" si="0"/>
        <v>Jun</v>
      </c>
      <c r="C63" s="2"/>
      <c r="D63" s="2">
        <v>0</v>
      </c>
      <c r="E63" s="12">
        <f>D63/$H$9</f>
        <v>0</v>
      </c>
    </row>
    <row r="64" spans="1:5" x14ac:dyDescent="0.2">
      <c r="A64" s="4">
        <v>32509</v>
      </c>
      <c r="B64" s="4" t="str">
        <f t="shared" si="0"/>
        <v>Jan</v>
      </c>
      <c r="C64" s="2"/>
      <c r="D64" s="2">
        <v>10.8</v>
      </c>
      <c r="E64" s="12">
        <f>D64/$H$4</f>
        <v>1.2148481439820022</v>
      </c>
    </row>
    <row r="65" spans="1:5" x14ac:dyDescent="0.2">
      <c r="A65" s="4">
        <v>32540</v>
      </c>
      <c r="B65" s="4" t="str">
        <f t="shared" si="0"/>
        <v>Feb</v>
      </c>
      <c r="C65" s="2"/>
      <c r="D65" s="2">
        <v>12.9</v>
      </c>
      <c r="E65" s="12">
        <f>D65/$H$5</f>
        <v>0.86810228802153433</v>
      </c>
    </row>
    <row r="66" spans="1:5" x14ac:dyDescent="0.2">
      <c r="A66" s="4">
        <v>32568</v>
      </c>
      <c r="B66" s="4" t="str">
        <f t="shared" si="0"/>
        <v>Mar</v>
      </c>
      <c r="C66" s="2"/>
      <c r="D66" s="2">
        <v>17.8</v>
      </c>
      <c r="E66" s="12">
        <f>D66/$H$6</f>
        <v>0.84761904761904761</v>
      </c>
    </row>
    <row r="67" spans="1:5" x14ac:dyDescent="0.2">
      <c r="A67" s="4">
        <v>32599</v>
      </c>
      <c r="B67" s="4" t="str">
        <f t="shared" si="0"/>
        <v>Apr</v>
      </c>
      <c r="C67" s="2"/>
      <c r="D67" s="2">
        <v>24.4</v>
      </c>
      <c r="E67" s="12">
        <f>D67/$H$7</f>
        <v>0.95686274509803915</v>
      </c>
    </row>
    <row r="68" spans="1:5" x14ac:dyDescent="0.2">
      <c r="A68" s="4">
        <v>32629</v>
      </c>
      <c r="B68" s="4" t="str">
        <f t="shared" si="0"/>
        <v>May</v>
      </c>
      <c r="C68" s="2"/>
      <c r="D68" s="2">
        <v>17.7</v>
      </c>
      <c r="E68" s="12">
        <f>D68/$H$8</f>
        <v>0.82058414464534069</v>
      </c>
    </row>
    <row r="69" spans="1:5" x14ac:dyDescent="0.2">
      <c r="A69" s="4">
        <v>32660</v>
      </c>
      <c r="B69" s="4" t="str">
        <f t="shared" ref="B69:B132" si="1">TEXT(A69, "mmm")</f>
        <v>Jun</v>
      </c>
      <c r="C69" s="2"/>
      <c r="D69" s="2">
        <v>1.3</v>
      </c>
      <c r="E69" s="12">
        <f>D69/$H$9</f>
        <v>0.23765996343692872</v>
      </c>
    </row>
    <row r="70" spans="1:5" x14ac:dyDescent="0.2">
      <c r="A70" s="4">
        <v>32874</v>
      </c>
      <c r="B70" s="4" t="str">
        <f t="shared" si="1"/>
        <v>Jan</v>
      </c>
      <c r="C70" s="2"/>
      <c r="D70" s="2">
        <v>3.4</v>
      </c>
      <c r="E70" s="12">
        <f>D70/$H$4</f>
        <v>0.38245219347581549</v>
      </c>
    </row>
    <row r="71" spans="1:5" x14ac:dyDescent="0.2">
      <c r="A71" s="4">
        <v>32905</v>
      </c>
      <c r="B71" s="4" t="str">
        <f t="shared" si="1"/>
        <v>Feb</v>
      </c>
      <c r="C71" s="2"/>
      <c r="D71" s="2">
        <v>6.9</v>
      </c>
      <c r="E71" s="12">
        <f>D71/$H$5</f>
        <v>0.4643337819650068</v>
      </c>
    </row>
    <row r="72" spans="1:5" x14ac:dyDescent="0.2">
      <c r="A72" s="4">
        <v>32933</v>
      </c>
      <c r="B72" s="4" t="str">
        <f t="shared" si="1"/>
        <v>Mar</v>
      </c>
      <c r="C72" s="2"/>
      <c r="D72" s="2">
        <v>13.3</v>
      </c>
      <c r="E72" s="12">
        <f>D72/$H$6</f>
        <v>0.63333333333333341</v>
      </c>
    </row>
    <row r="73" spans="1:5" x14ac:dyDescent="0.2">
      <c r="A73" s="4">
        <v>32964</v>
      </c>
      <c r="B73" s="4" t="str">
        <f t="shared" si="1"/>
        <v>Apr</v>
      </c>
      <c r="C73" s="2"/>
      <c r="D73" s="2">
        <v>12.8</v>
      </c>
      <c r="E73" s="12">
        <f>D73/$H$7</f>
        <v>0.50196078431372548</v>
      </c>
    </row>
    <row r="74" spans="1:5" x14ac:dyDescent="0.2">
      <c r="A74" s="4">
        <v>32994</v>
      </c>
      <c r="B74" s="4" t="str">
        <f t="shared" si="1"/>
        <v>May</v>
      </c>
      <c r="C74" s="2"/>
      <c r="D74" s="2">
        <v>8.1</v>
      </c>
      <c r="E74" s="12">
        <f>D74/$H$8</f>
        <v>0.37552155771905421</v>
      </c>
    </row>
    <row r="75" spans="1:5" x14ac:dyDescent="0.2">
      <c r="A75" s="4">
        <v>33025</v>
      </c>
      <c r="B75" s="4" t="str">
        <f t="shared" si="1"/>
        <v>Jun</v>
      </c>
      <c r="C75" s="2"/>
      <c r="D75" s="2">
        <v>0.4</v>
      </c>
      <c r="E75" s="12">
        <f>D75/$H$9</f>
        <v>7.3126142595978064E-2</v>
      </c>
    </row>
    <row r="76" spans="1:5" x14ac:dyDescent="0.2">
      <c r="A76" s="4">
        <v>33239</v>
      </c>
      <c r="B76" s="4" t="str">
        <f t="shared" si="1"/>
        <v>Jan</v>
      </c>
      <c r="C76" s="2"/>
      <c r="D76" s="2">
        <v>2.2000000000000002</v>
      </c>
      <c r="E76" s="12">
        <f>D76/$H$4</f>
        <v>0.24746906636670415</v>
      </c>
    </row>
    <row r="77" spans="1:5" x14ac:dyDescent="0.2">
      <c r="A77" s="4">
        <v>33270</v>
      </c>
      <c r="B77" s="4" t="str">
        <f t="shared" si="1"/>
        <v>Feb</v>
      </c>
      <c r="C77" s="2"/>
      <c r="D77" s="2">
        <v>2.4</v>
      </c>
      <c r="E77" s="12">
        <f>D77/$H$5</f>
        <v>0.16150740242261102</v>
      </c>
    </row>
    <row r="78" spans="1:5" x14ac:dyDescent="0.2">
      <c r="A78" s="4">
        <v>33298</v>
      </c>
      <c r="B78" s="4" t="str">
        <f t="shared" si="1"/>
        <v>Mar</v>
      </c>
      <c r="C78" s="2"/>
      <c r="D78" s="2">
        <v>3.9</v>
      </c>
      <c r="E78" s="12">
        <f>D78/$H$6</f>
        <v>0.18571428571428572</v>
      </c>
    </row>
    <row r="79" spans="1:5" x14ac:dyDescent="0.2">
      <c r="A79" s="4">
        <v>33329</v>
      </c>
      <c r="B79" s="4" t="str">
        <f t="shared" si="1"/>
        <v>Apr</v>
      </c>
      <c r="C79" s="2"/>
      <c r="D79" s="2">
        <v>16.3</v>
      </c>
      <c r="E79" s="12">
        <f>D79/$H$7</f>
        <v>0.63921568627450986</v>
      </c>
    </row>
    <row r="80" spans="1:5" x14ac:dyDescent="0.2">
      <c r="A80" s="4">
        <v>33359</v>
      </c>
      <c r="B80" s="4" t="str">
        <f t="shared" si="1"/>
        <v>May</v>
      </c>
      <c r="C80" s="2"/>
      <c r="D80" s="2">
        <v>15.4</v>
      </c>
      <c r="E80" s="12">
        <f>D80/$H$8</f>
        <v>0.7139545665275846</v>
      </c>
    </row>
    <row r="81" spans="1:5" x14ac:dyDescent="0.2">
      <c r="A81" s="4">
        <v>33390</v>
      </c>
      <c r="B81" s="4" t="str">
        <f t="shared" si="1"/>
        <v>Jun</v>
      </c>
      <c r="C81" s="2"/>
      <c r="D81" s="2">
        <v>1.4</v>
      </c>
      <c r="E81" s="12">
        <f>D81/$H$9</f>
        <v>0.25594149908592323</v>
      </c>
    </row>
    <row r="82" spans="1:5" x14ac:dyDescent="0.2">
      <c r="A82" s="4">
        <v>33604</v>
      </c>
      <c r="B82" s="4" t="str">
        <f t="shared" si="1"/>
        <v>Jan</v>
      </c>
      <c r="C82" s="2"/>
      <c r="D82" s="2">
        <v>7.9</v>
      </c>
      <c r="E82" s="12">
        <f>D82/$H$4</f>
        <v>0.88863892013498313</v>
      </c>
    </row>
    <row r="83" spans="1:5" x14ac:dyDescent="0.2">
      <c r="A83" s="4">
        <v>33635</v>
      </c>
      <c r="B83" s="4" t="str">
        <f t="shared" si="1"/>
        <v>Feb</v>
      </c>
      <c r="C83" s="2"/>
      <c r="D83" s="2">
        <v>8.8000000000000007</v>
      </c>
      <c r="E83" s="12">
        <f>D83/$H$5</f>
        <v>0.59219380888290718</v>
      </c>
    </row>
    <row r="84" spans="1:5" x14ac:dyDescent="0.2">
      <c r="A84" s="4">
        <v>33664</v>
      </c>
      <c r="B84" s="4" t="str">
        <f t="shared" si="1"/>
        <v>Mar</v>
      </c>
      <c r="C84" s="2"/>
      <c r="D84" s="2">
        <v>13.7</v>
      </c>
      <c r="E84" s="12">
        <f>D84/$H$6</f>
        <v>0.65238095238095239</v>
      </c>
    </row>
    <row r="85" spans="1:5" x14ac:dyDescent="0.2">
      <c r="A85" s="4">
        <v>33695</v>
      </c>
      <c r="B85" s="4" t="str">
        <f t="shared" si="1"/>
        <v>Apr</v>
      </c>
      <c r="C85" s="2"/>
      <c r="D85" s="2">
        <v>14.6</v>
      </c>
      <c r="E85" s="12">
        <f>D85/$H$7</f>
        <v>0.5725490196078431</v>
      </c>
    </row>
    <row r="86" spans="1:5" x14ac:dyDescent="0.2">
      <c r="A86" s="4">
        <v>33725</v>
      </c>
      <c r="B86" s="4" t="str">
        <f t="shared" si="1"/>
        <v>May</v>
      </c>
      <c r="C86" s="2"/>
      <c r="D86" s="2">
        <v>2.2999999999999998</v>
      </c>
      <c r="E86" s="12">
        <f>D86/$H$8</f>
        <v>0.10662957811775613</v>
      </c>
    </row>
    <row r="87" spans="1:5" x14ac:dyDescent="0.2">
      <c r="A87" s="4">
        <v>33756</v>
      </c>
      <c r="B87" s="4" t="str">
        <f t="shared" si="1"/>
        <v>Jun</v>
      </c>
      <c r="C87" s="2"/>
      <c r="D87" s="2">
        <v>0</v>
      </c>
      <c r="E87" s="12">
        <f>D87/$H$9</f>
        <v>0</v>
      </c>
    </row>
    <row r="88" spans="1:5" x14ac:dyDescent="0.2">
      <c r="A88" s="4">
        <v>33970</v>
      </c>
      <c r="B88" s="4" t="str">
        <f t="shared" si="1"/>
        <v>Jan</v>
      </c>
      <c r="C88" s="2"/>
      <c r="D88" s="2">
        <v>11.6</v>
      </c>
      <c r="E88" s="12">
        <f>D88/$H$4</f>
        <v>1.3048368953880765</v>
      </c>
    </row>
    <row r="89" spans="1:5" x14ac:dyDescent="0.2">
      <c r="A89" s="4">
        <v>34001</v>
      </c>
      <c r="B89" s="4" t="str">
        <f t="shared" si="1"/>
        <v>Feb</v>
      </c>
      <c r="C89" s="2"/>
      <c r="D89" s="2">
        <v>23.1</v>
      </c>
      <c r="E89" s="12">
        <f>D89/$H$5</f>
        <v>1.5545087483176314</v>
      </c>
    </row>
    <row r="90" spans="1:5" x14ac:dyDescent="0.2">
      <c r="A90" s="4">
        <v>34029</v>
      </c>
      <c r="B90" s="4" t="str">
        <f t="shared" si="1"/>
        <v>Mar</v>
      </c>
      <c r="C90" s="2"/>
      <c r="D90" s="2">
        <v>31.2</v>
      </c>
      <c r="E90" s="12">
        <f>D90/$H$6</f>
        <v>1.4857142857142858</v>
      </c>
    </row>
    <row r="91" spans="1:5" x14ac:dyDescent="0.2">
      <c r="A91" s="4">
        <v>34060</v>
      </c>
      <c r="B91" s="4" t="str">
        <f t="shared" si="1"/>
        <v>Apr</v>
      </c>
      <c r="C91" s="2"/>
      <c r="D91" s="2">
        <v>36.200000000000003</v>
      </c>
      <c r="E91" s="12">
        <f>D91/$H$7</f>
        <v>1.419607843137255</v>
      </c>
    </row>
    <row r="92" spans="1:5" x14ac:dyDescent="0.2">
      <c r="A92" s="4">
        <v>34090</v>
      </c>
      <c r="B92" s="4" t="str">
        <f t="shared" si="1"/>
        <v>May</v>
      </c>
      <c r="C92" s="2"/>
      <c r="D92" s="2">
        <v>33.5</v>
      </c>
      <c r="E92" s="12">
        <f>D92/$H$8</f>
        <v>1.5530829856281874</v>
      </c>
    </row>
    <row r="93" spans="1:5" x14ac:dyDescent="0.2">
      <c r="A93" s="4">
        <v>34121</v>
      </c>
      <c r="B93" s="4" t="str">
        <f t="shared" si="1"/>
        <v>Jun</v>
      </c>
      <c r="C93" s="2"/>
      <c r="D93" s="2">
        <v>3.7</v>
      </c>
      <c r="E93" s="12">
        <f>D93/$H$9</f>
        <v>0.67641681901279715</v>
      </c>
    </row>
    <row r="94" spans="1:5" x14ac:dyDescent="0.2">
      <c r="A94" s="4">
        <v>34335</v>
      </c>
      <c r="B94" s="4" t="str">
        <f t="shared" si="1"/>
        <v>Jan</v>
      </c>
      <c r="C94" s="2"/>
      <c r="D94" s="2">
        <v>4</v>
      </c>
      <c r="E94" s="12">
        <f>D94/$H$4</f>
        <v>0.44994375703037115</v>
      </c>
    </row>
    <row r="95" spans="1:5" x14ac:dyDescent="0.2">
      <c r="A95" s="4">
        <v>34366</v>
      </c>
      <c r="B95" s="4" t="str">
        <f t="shared" si="1"/>
        <v>Feb</v>
      </c>
      <c r="C95" s="2"/>
      <c r="D95" s="2">
        <v>6.2</v>
      </c>
      <c r="E95" s="12">
        <f>D95/$H$5</f>
        <v>0.41722745625841184</v>
      </c>
    </row>
    <row r="96" spans="1:5" x14ac:dyDescent="0.2">
      <c r="A96" s="4">
        <v>34394</v>
      </c>
      <c r="B96" s="4" t="str">
        <f t="shared" si="1"/>
        <v>Mar</v>
      </c>
      <c r="C96" s="2"/>
      <c r="D96" s="2">
        <v>13</v>
      </c>
      <c r="E96" s="12">
        <f>D96/$H$6</f>
        <v>0.61904761904761907</v>
      </c>
    </row>
    <row r="97" spans="1:5" x14ac:dyDescent="0.2">
      <c r="A97" s="4">
        <v>34425</v>
      </c>
      <c r="B97" s="4" t="str">
        <f t="shared" si="1"/>
        <v>Apr</v>
      </c>
      <c r="C97" s="2"/>
      <c r="D97" s="2">
        <v>14</v>
      </c>
      <c r="E97" s="12">
        <f>D97/$H$7</f>
        <v>0.5490196078431373</v>
      </c>
    </row>
    <row r="98" spans="1:5" x14ac:dyDescent="0.2">
      <c r="A98" s="4">
        <v>34455</v>
      </c>
      <c r="B98" s="4" t="str">
        <f t="shared" si="1"/>
        <v>May</v>
      </c>
      <c r="C98" s="2"/>
      <c r="D98" s="2">
        <v>9.9</v>
      </c>
      <c r="E98" s="12">
        <f>D98/$H$8</f>
        <v>0.45897079276773295</v>
      </c>
    </row>
    <row r="99" spans="1:5" x14ac:dyDescent="0.2">
      <c r="A99" s="4">
        <v>34486</v>
      </c>
      <c r="B99" s="4" t="str">
        <f t="shared" si="1"/>
        <v>Jun</v>
      </c>
      <c r="C99" s="2"/>
      <c r="D99" s="2">
        <v>0</v>
      </c>
      <c r="E99" s="12">
        <f>D99/$H$9</f>
        <v>0</v>
      </c>
    </row>
    <row r="100" spans="1:5" x14ac:dyDescent="0.2">
      <c r="A100" s="4">
        <v>34700</v>
      </c>
      <c r="B100" s="4" t="str">
        <f t="shared" si="1"/>
        <v>Jan</v>
      </c>
      <c r="C100" s="2"/>
      <c r="D100" s="2">
        <v>9.1999999999999993</v>
      </c>
      <c r="E100" s="12">
        <f>D100/$H$4</f>
        <v>1.0348706411698536</v>
      </c>
    </row>
    <row r="101" spans="1:5" x14ac:dyDescent="0.2">
      <c r="A101" s="4">
        <v>34731</v>
      </c>
      <c r="B101" s="4" t="str">
        <f t="shared" si="1"/>
        <v>Feb</v>
      </c>
      <c r="C101" s="2"/>
      <c r="D101" s="2">
        <v>25.2</v>
      </c>
      <c r="E101" s="12">
        <f>D101/$H$5</f>
        <v>1.6958277254374159</v>
      </c>
    </row>
    <row r="102" spans="1:5" x14ac:dyDescent="0.2">
      <c r="A102" s="4">
        <v>34759</v>
      </c>
      <c r="B102" s="4" t="str">
        <f t="shared" si="1"/>
        <v>Mar</v>
      </c>
      <c r="C102" s="2"/>
      <c r="D102" s="2">
        <v>26.3</v>
      </c>
      <c r="E102" s="12">
        <f>D102/$H$6</f>
        <v>1.2523809523809524</v>
      </c>
    </row>
    <row r="103" spans="1:5" x14ac:dyDescent="0.2">
      <c r="A103" s="4">
        <v>34790</v>
      </c>
      <c r="B103" s="4" t="str">
        <f t="shared" si="1"/>
        <v>Apr</v>
      </c>
      <c r="C103" s="2"/>
      <c r="D103" s="2">
        <v>44.8</v>
      </c>
      <c r="E103" s="12">
        <f>D103/$H$7</f>
        <v>1.7568627450980392</v>
      </c>
    </row>
    <row r="104" spans="1:5" x14ac:dyDescent="0.2">
      <c r="A104" s="4">
        <v>34820</v>
      </c>
      <c r="B104" s="4" t="str">
        <f t="shared" si="1"/>
        <v>May</v>
      </c>
      <c r="C104" s="2"/>
      <c r="D104" s="2">
        <v>44.4</v>
      </c>
      <c r="E104" s="12">
        <f>D104/$H$8</f>
        <v>2.0584144645340752</v>
      </c>
    </row>
    <row r="105" spans="1:5" x14ac:dyDescent="0.2">
      <c r="A105" s="4">
        <v>34851</v>
      </c>
      <c r="B105" s="4" t="str">
        <f t="shared" si="1"/>
        <v>Jun</v>
      </c>
      <c r="C105" s="2"/>
      <c r="D105" s="2">
        <v>32.1</v>
      </c>
      <c r="E105" s="12">
        <f>D105/$H$9</f>
        <v>5.8683729433272402</v>
      </c>
    </row>
    <row r="106" spans="1:5" x14ac:dyDescent="0.2">
      <c r="A106" s="4">
        <v>35065</v>
      </c>
      <c r="B106" s="4" t="str">
        <f t="shared" si="1"/>
        <v>Jan</v>
      </c>
      <c r="C106" s="2"/>
      <c r="D106" s="2">
        <v>4.8</v>
      </c>
      <c r="E106" s="12">
        <f>D106/$H$4</f>
        <v>0.53993250843644536</v>
      </c>
    </row>
    <row r="107" spans="1:5" x14ac:dyDescent="0.2">
      <c r="A107" s="4">
        <v>35096</v>
      </c>
      <c r="B107" s="4" t="str">
        <f t="shared" si="1"/>
        <v>Feb</v>
      </c>
      <c r="C107" s="2"/>
      <c r="D107" s="2">
        <v>14.1</v>
      </c>
      <c r="E107" s="12">
        <f>D107/$H$5</f>
        <v>0.94885598923283987</v>
      </c>
    </row>
    <row r="108" spans="1:5" x14ac:dyDescent="0.2">
      <c r="A108" s="4">
        <v>35125</v>
      </c>
      <c r="B108" s="4" t="str">
        <f t="shared" si="1"/>
        <v>Mar</v>
      </c>
      <c r="C108" s="2"/>
      <c r="D108" s="2">
        <v>20.8</v>
      </c>
      <c r="E108" s="12">
        <f>D108/$H$6</f>
        <v>0.99047619047619051</v>
      </c>
    </row>
    <row r="109" spans="1:5" x14ac:dyDescent="0.2">
      <c r="A109" s="4">
        <v>35156</v>
      </c>
      <c r="B109" s="4" t="str">
        <f t="shared" si="1"/>
        <v>Apr</v>
      </c>
      <c r="C109" s="2"/>
      <c r="D109" s="2">
        <v>27.9</v>
      </c>
      <c r="E109" s="12">
        <f>D109/$H$7</f>
        <v>1.0941176470588234</v>
      </c>
    </row>
    <row r="110" spans="1:5" x14ac:dyDescent="0.2">
      <c r="A110" s="4">
        <v>35186</v>
      </c>
      <c r="B110" s="4" t="str">
        <f t="shared" si="1"/>
        <v>May</v>
      </c>
      <c r="C110" s="2"/>
      <c r="D110" s="2">
        <v>23.3</v>
      </c>
      <c r="E110" s="12">
        <f>D110/$H$8</f>
        <v>1.0802039870190079</v>
      </c>
    </row>
    <row r="111" spans="1:5" x14ac:dyDescent="0.2">
      <c r="A111" s="4">
        <v>35217</v>
      </c>
      <c r="B111" s="4" t="str">
        <f t="shared" si="1"/>
        <v>Jun</v>
      </c>
      <c r="C111" s="2"/>
      <c r="D111" s="2">
        <v>3.7</v>
      </c>
      <c r="E111" s="12">
        <f>D111/$H$9</f>
        <v>0.67641681901279715</v>
      </c>
    </row>
    <row r="112" spans="1:5" x14ac:dyDescent="0.2">
      <c r="A112" s="4">
        <v>35431</v>
      </c>
      <c r="B112" s="4" t="str">
        <f t="shared" si="1"/>
        <v>Jan</v>
      </c>
      <c r="C112" s="2"/>
      <c r="D112" s="2">
        <v>20.399999999999999</v>
      </c>
      <c r="E112" s="12">
        <f>D112/$H$4</f>
        <v>2.2947131608548927</v>
      </c>
    </row>
    <row r="113" spans="1:5" x14ac:dyDescent="0.2">
      <c r="A113" s="4">
        <v>35462</v>
      </c>
      <c r="B113" s="4" t="str">
        <f t="shared" si="1"/>
        <v>Feb</v>
      </c>
      <c r="C113" s="2"/>
      <c r="D113" s="2">
        <v>34</v>
      </c>
      <c r="E113" s="12">
        <f>D113/$H$5</f>
        <v>2.2880215343203232</v>
      </c>
    </row>
    <row r="114" spans="1:5" x14ac:dyDescent="0.2">
      <c r="A114" s="4">
        <v>35490</v>
      </c>
      <c r="B114" s="4" t="str">
        <f t="shared" si="1"/>
        <v>Mar</v>
      </c>
      <c r="C114" s="2"/>
      <c r="D114" s="2">
        <v>35.6</v>
      </c>
      <c r="E114" s="12">
        <f>D114/$H$6</f>
        <v>1.6952380952380952</v>
      </c>
    </row>
    <row r="115" spans="1:5" x14ac:dyDescent="0.2">
      <c r="A115" s="4">
        <v>35521</v>
      </c>
      <c r="B115" s="4" t="str">
        <f t="shared" si="1"/>
        <v>Apr</v>
      </c>
      <c r="C115" s="2"/>
      <c r="D115" s="2">
        <v>37.200000000000003</v>
      </c>
      <c r="E115" s="12">
        <f>D115/$H$7</f>
        <v>1.4588235294117649</v>
      </c>
    </row>
    <row r="116" spans="1:5" x14ac:dyDescent="0.2">
      <c r="A116" s="4">
        <v>35551</v>
      </c>
      <c r="B116" s="4" t="str">
        <f t="shared" si="1"/>
        <v>May</v>
      </c>
      <c r="C116" s="2"/>
      <c r="D116" s="2">
        <v>29.5</v>
      </c>
      <c r="E116" s="12">
        <f>D116/$H$8</f>
        <v>1.3676402410755679</v>
      </c>
    </row>
    <row r="117" spans="1:5" x14ac:dyDescent="0.2">
      <c r="A117" s="4">
        <v>35582</v>
      </c>
      <c r="B117" s="4" t="str">
        <f t="shared" si="1"/>
        <v>Jun</v>
      </c>
      <c r="C117" s="2"/>
      <c r="D117" s="2">
        <v>0</v>
      </c>
      <c r="E117" s="12">
        <f>D117/$H$9</f>
        <v>0</v>
      </c>
    </row>
    <row r="118" spans="1:5" x14ac:dyDescent="0.2">
      <c r="A118" s="4">
        <v>35796</v>
      </c>
      <c r="B118" s="4" t="str">
        <f t="shared" si="1"/>
        <v>Jan</v>
      </c>
      <c r="C118" s="2"/>
      <c r="D118" s="2">
        <v>5.5</v>
      </c>
      <c r="E118" s="12">
        <f>D118/$H$4</f>
        <v>0.6186726659167604</v>
      </c>
    </row>
    <row r="119" spans="1:5" x14ac:dyDescent="0.2">
      <c r="A119" s="4">
        <v>35827</v>
      </c>
      <c r="B119" s="4" t="str">
        <f t="shared" si="1"/>
        <v>Feb</v>
      </c>
      <c r="C119" s="2"/>
      <c r="D119" s="2">
        <v>13.9</v>
      </c>
      <c r="E119" s="12">
        <f>D119/$H$5</f>
        <v>0.93539703903095561</v>
      </c>
    </row>
    <row r="120" spans="1:5" x14ac:dyDescent="0.2">
      <c r="A120" s="4">
        <v>35855</v>
      </c>
      <c r="B120" s="4" t="str">
        <f t="shared" si="1"/>
        <v>Mar</v>
      </c>
      <c r="C120" s="2"/>
      <c r="D120" s="2">
        <v>28.8</v>
      </c>
      <c r="E120" s="12">
        <f>D120/$H$6</f>
        <v>1.3714285714285714</v>
      </c>
    </row>
    <row r="121" spans="1:5" x14ac:dyDescent="0.2">
      <c r="A121" s="4">
        <v>35886</v>
      </c>
      <c r="B121" s="4" t="str">
        <f t="shared" si="1"/>
        <v>Apr</v>
      </c>
      <c r="C121" s="2"/>
      <c r="D121" s="2">
        <v>35</v>
      </c>
      <c r="E121" s="12">
        <f>D121/$H$7</f>
        <v>1.3725490196078431</v>
      </c>
    </row>
    <row r="122" spans="1:5" x14ac:dyDescent="0.2">
      <c r="A122" s="4">
        <v>35916</v>
      </c>
      <c r="B122" s="4" t="str">
        <f t="shared" si="1"/>
        <v>May</v>
      </c>
      <c r="C122" s="2"/>
      <c r="D122" s="2">
        <v>33.299999999999997</v>
      </c>
      <c r="E122" s="12">
        <f>D122/$H$8</f>
        <v>1.5438108484005562</v>
      </c>
    </row>
    <row r="123" spans="1:5" x14ac:dyDescent="0.2">
      <c r="A123" s="4">
        <v>35947</v>
      </c>
      <c r="B123" s="4" t="str">
        <f t="shared" si="1"/>
        <v>Jun</v>
      </c>
      <c r="C123" s="2"/>
      <c r="D123" s="2">
        <v>23.3</v>
      </c>
      <c r="E123" s="12">
        <f>D123/$H$9</f>
        <v>4.259597806215722</v>
      </c>
    </row>
    <row r="124" spans="1:5" x14ac:dyDescent="0.2">
      <c r="A124" s="4">
        <v>36161</v>
      </c>
      <c r="B124" s="4" t="str">
        <f t="shared" si="1"/>
        <v>Jan</v>
      </c>
      <c r="C124" s="2">
        <v>29</v>
      </c>
      <c r="D124" s="2">
        <v>7.2</v>
      </c>
      <c r="E124" s="12">
        <f>D124/$H$4</f>
        <v>0.80989876265466809</v>
      </c>
    </row>
    <row r="125" spans="1:5" x14ac:dyDescent="0.2">
      <c r="A125" s="4">
        <v>36192</v>
      </c>
      <c r="B125" s="4" t="str">
        <f t="shared" si="1"/>
        <v>Feb</v>
      </c>
      <c r="C125" s="2">
        <v>62</v>
      </c>
      <c r="D125" s="2">
        <v>15.5</v>
      </c>
      <c r="E125" s="12">
        <f>D125/$H$5</f>
        <v>1.0430686406460297</v>
      </c>
    </row>
    <row r="126" spans="1:5" x14ac:dyDescent="0.2">
      <c r="A126" s="4">
        <v>36220</v>
      </c>
      <c r="B126" s="4" t="str">
        <f t="shared" si="1"/>
        <v>Mar</v>
      </c>
      <c r="C126" s="2">
        <v>81</v>
      </c>
      <c r="D126" s="2">
        <v>25.6</v>
      </c>
      <c r="E126" s="12">
        <f>D126/$H$6</f>
        <v>1.2190476190476192</v>
      </c>
    </row>
    <row r="127" spans="1:5" x14ac:dyDescent="0.2">
      <c r="A127" s="4">
        <v>36251</v>
      </c>
      <c r="B127" s="4" t="str">
        <f t="shared" si="1"/>
        <v>Apr</v>
      </c>
      <c r="C127" s="2">
        <v>76</v>
      </c>
      <c r="D127" s="2">
        <v>29.2</v>
      </c>
      <c r="E127" s="12">
        <f>D127/$H$7</f>
        <v>1.1450980392156862</v>
      </c>
    </row>
    <row r="128" spans="1:5" x14ac:dyDescent="0.2">
      <c r="A128" s="4">
        <v>36281</v>
      </c>
      <c r="B128" s="4" t="str">
        <f t="shared" si="1"/>
        <v>May</v>
      </c>
      <c r="C128" s="2">
        <v>67</v>
      </c>
      <c r="D128" s="2">
        <v>31.9</v>
      </c>
      <c r="E128" s="12">
        <f>D128/$H$8</f>
        <v>1.4789058878071395</v>
      </c>
    </row>
    <row r="129" spans="1:5" x14ac:dyDescent="0.2">
      <c r="A129" s="4">
        <v>36312</v>
      </c>
      <c r="B129" s="4" t="str">
        <f t="shared" si="1"/>
        <v>Jun</v>
      </c>
      <c r="C129" s="2">
        <v>9</v>
      </c>
      <c r="D129" s="2">
        <v>3</v>
      </c>
      <c r="E129" s="12">
        <f>D129/$H$9</f>
        <v>0.54844606946983554</v>
      </c>
    </row>
    <row r="130" spans="1:5" x14ac:dyDescent="0.2">
      <c r="A130" s="4">
        <v>36526</v>
      </c>
      <c r="B130" s="4" t="str">
        <f t="shared" si="1"/>
        <v>Jan</v>
      </c>
      <c r="C130" s="2">
        <v>8</v>
      </c>
      <c r="D130" s="2">
        <v>1.3</v>
      </c>
      <c r="E130" s="12">
        <f>D130/$H$4</f>
        <v>0.14623172103487064</v>
      </c>
    </row>
    <row r="131" spans="1:5" x14ac:dyDescent="0.2">
      <c r="A131" s="4">
        <v>36557</v>
      </c>
      <c r="B131" s="4" t="str">
        <f t="shared" si="1"/>
        <v>Feb</v>
      </c>
      <c r="C131" s="2">
        <v>54</v>
      </c>
      <c r="D131" s="2">
        <v>9.8000000000000007</v>
      </c>
      <c r="E131" s="12">
        <f>D131/$H$5</f>
        <v>0.65948855989232846</v>
      </c>
    </row>
    <row r="132" spans="1:5" x14ac:dyDescent="0.2">
      <c r="A132" s="4">
        <v>36586</v>
      </c>
      <c r="B132" s="4" t="str">
        <f t="shared" si="1"/>
        <v>Mar</v>
      </c>
      <c r="C132" s="2">
        <v>89</v>
      </c>
      <c r="D132" s="2">
        <v>19.8</v>
      </c>
      <c r="E132" s="12">
        <f>D132/$H$6</f>
        <v>0.94285714285714284</v>
      </c>
    </row>
    <row r="133" spans="1:5" x14ac:dyDescent="0.2">
      <c r="A133" s="4">
        <v>36617</v>
      </c>
      <c r="B133" s="4" t="str">
        <f t="shared" ref="B133:B196" si="2">TEXT(A133, "mmm")</f>
        <v>Apr</v>
      </c>
      <c r="C133" s="2">
        <v>64</v>
      </c>
      <c r="D133" s="2">
        <v>21.5</v>
      </c>
      <c r="E133" s="12">
        <f>D133/$H$7</f>
        <v>0.84313725490196079</v>
      </c>
    </row>
    <row r="134" spans="1:5" x14ac:dyDescent="0.2">
      <c r="A134" s="4">
        <v>36647</v>
      </c>
      <c r="B134" s="4" t="str">
        <f t="shared" si="2"/>
        <v>May</v>
      </c>
      <c r="C134" s="2">
        <v>41</v>
      </c>
      <c r="D134" s="2">
        <v>17.600000000000001</v>
      </c>
      <c r="E134" s="12">
        <f>D134/$H$8</f>
        <v>0.8159480760315253</v>
      </c>
    </row>
    <row r="135" spans="1:5" x14ac:dyDescent="0.2">
      <c r="A135" s="4">
        <v>36678</v>
      </c>
      <c r="B135" s="4" t="str">
        <f t="shared" si="2"/>
        <v>Jun</v>
      </c>
      <c r="C135" s="2">
        <v>0</v>
      </c>
      <c r="D135" s="2">
        <v>0</v>
      </c>
      <c r="E135" s="12">
        <f>D135/$H$9</f>
        <v>0</v>
      </c>
    </row>
    <row r="136" spans="1:5" x14ac:dyDescent="0.2">
      <c r="A136" s="4">
        <v>36892</v>
      </c>
      <c r="B136" s="4" t="str">
        <f t="shared" si="2"/>
        <v>Jan</v>
      </c>
      <c r="C136" s="2">
        <v>15</v>
      </c>
      <c r="D136" s="2">
        <v>3.2</v>
      </c>
      <c r="E136" s="12">
        <f>D136/$H$4</f>
        <v>0.35995500562429694</v>
      </c>
    </row>
    <row r="137" spans="1:5" x14ac:dyDescent="0.2">
      <c r="A137" s="4">
        <v>36923</v>
      </c>
      <c r="B137" s="4" t="str">
        <f t="shared" si="2"/>
        <v>Feb</v>
      </c>
      <c r="C137" s="2">
        <v>34</v>
      </c>
      <c r="D137" s="2">
        <v>6.8</v>
      </c>
      <c r="E137" s="12">
        <f>D137/$H$5</f>
        <v>0.45760430686406461</v>
      </c>
    </row>
    <row r="138" spans="1:5" x14ac:dyDescent="0.2">
      <c r="A138" s="4">
        <v>36951</v>
      </c>
      <c r="B138" s="4" t="str">
        <f t="shared" si="2"/>
        <v>Mar</v>
      </c>
      <c r="C138" s="2">
        <v>58</v>
      </c>
      <c r="D138" s="2">
        <v>13</v>
      </c>
      <c r="E138" s="12">
        <f>D138/$H$6</f>
        <v>0.61904761904761907</v>
      </c>
    </row>
    <row r="139" spans="1:5" x14ac:dyDescent="0.2">
      <c r="A139" s="4">
        <v>36982</v>
      </c>
      <c r="B139" s="4" t="str">
        <f t="shared" si="2"/>
        <v>Apr</v>
      </c>
      <c r="C139" s="2">
        <v>44</v>
      </c>
      <c r="D139" s="2">
        <v>15.5</v>
      </c>
      <c r="E139" s="12">
        <f>D139/$H$7</f>
        <v>0.60784313725490191</v>
      </c>
    </row>
    <row r="140" spans="1:5" x14ac:dyDescent="0.2">
      <c r="A140" s="4">
        <v>37012</v>
      </c>
      <c r="B140" s="4" t="str">
        <f t="shared" si="2"/>
        <v>May</v>
      </c>
      <c r="C140" s="2">
        <v>37</v>
      </c>
      <c r="D140" s="2">
        <v>16.100000000000001</v>
      </c>
      <c r="E140" s="12">
        <f>D140/$H$8</f>
        <v>0.74640704682429304</v>
      </c>
    </row>
    <row r="141" spans="1:5" x14ac:dyDescent="0.2">
      <c r="A141" s="4">
        <v>37043</v>
      </c>
      <c r="B141" s="4" t="str">
        <f t="shared" si="2"/>
        <v>Jun</v>
      </c>
      <c r="C141" s="2">
        <v>0</v>
      </c>
      <c r="D141" s="2">
        <v>0</v>
      </c>
      <c r="E141" s="12">
        <f>D141/$H$9</f>
        <v>0</v>
      </c>
    </row>
    <row r="142" spans="1:5" x14ac:dyDescent="0.2">
      <c r="A142" s="4">
        <v>37257</v>
      </c>
      <c r="B142" s="4" t="str">
        <f t="shared" si="2"/>
        <v>Jan</v>
      </c>
      <c r="C142" s="2">
        <v>47</v>
      </c>
      <c r="D142" s="2">
        <v>13.3</v>
      </c>
      <c r="E142" s="12">
        <f>D142/$H$4</f>
        <v>1.4960629921259843</v>
      </c>
    </row>
    <row r="143" spans="1:5" x14ac:dyDescent="0.2">
      <c r="A143" s="4">
        <v>37288</v>
      </c>
      <c r="B143" s="4" t="str">
        <f t="shared" si="2"/>
        <v>Feb</v>
      </c>
      <c r="C143" s="2">
        <v>45</v>
      </c>
      <c r="D143" s="2">
        <v>14.4</v>
      </c>
      <c r="E143" s="12">
        <f>D143/$H$5</f>
        <v>0.96904441453566625</v>
      </c>
    </row>
    <row r="144" spans="1:5" x14ac:dyDescent="0.2">
      <c r="A144" s="4">
        <v>37316</v>
      </c>
      <c r="B144" s="4" t="str">
        <f t="shared" si="2"/>
        <v>Mar</v>
      </c>
      <c r="C144" s="2">
        <v>47</v>
      </c>
      <c r="D144" s="2">
        <v>17.600000000000001</v>
      </c>
      <c r="E144" s="12">
        <f>D144/$H$6</f>
        <v>0.83809523809523812</v>
      </c>
    </row>
    <row r="145" spans="1:5" x14ac:dyDescent="0.2">
      <c r="A145" s="4">
        <v>37347</v>
      </c>
      <c r="B145" s="4" t="str">
        <f t="shared" si="2"/>
        <v>Apr</v>
      </c>
      <c r="C145" s="2">
        <v>57</v>
      </c>
      <c r="D145" s="2">
        <v>22.5</v>
      </c>
      <c r="E145" s="12">
        <f>D145/$H$7</f>
        <v>0.88235294117647056</v>
      </c>
    </row>
    <row r="146" spans="1:5" x14ac:dyDescent="0.2">
      <c r="A146" s="4">
        <v>37377</v>
      </c>
      <c r="B146" s="4" t="str">
        <f t="shared" si="2"/>
        <v>May</v>
      </c>
      <c r="C146" s="2">
        <v>37</v>
      </c>
      <c r="D146" s="2">
        <v>15.2</v>
      </c>
      <c r="E146" s="12">
        <f>D146/$H$8</f>
        <v>0.70468242929995362</v>
      </c>
    </row>
    <row r="147" spans="1:5" x14ac:dyDescent="0.2">
      <c r="A147" s="4">
        <v>37408</v>
      </c>
      <c r="B147" s="4" t="str">
        <f t="shared" si="2"/>
        <v>Jun</v>
      </c>
      <c r="C147" s="2">
        <v>0</v>
      </c>
      <c r="D147" s="2">
        <v>0</v>
      </c>
      <c r="E147" s="12">
        <f>D147/$H$9</f>
        <v>0</v>
      </c>
    </row>
    <row r="148" spans="1:5" x14ac:dyDescent="0.2">
      <c r="A148" s="4">
        <v>37622</v>
      </c>
      <c r="B148" s="4" t="str">
        <f t="shared" si="2"/>
        <v>Jan</v>
      </c>
      <c r="C148" s="2">
        <v>67</v>
      </c>
      <c r="D148" s="2">
        <v>15.1</v>
      </c>
      <c r="E148" s="12">
        <f>D148/$H$4</f>
        <v>1.6985376827896512</v>
      </c>
    </row>
    <row r="149" spans="1:5" x14ac:dyDescent="0.2">
      <c r="A149" s="4">
        <v>37653</v>
      </c>
      <c r="B149" s="4" t="str">
        <f t="shared" si="2"/>
        <v>Feb</v>
      </c>
      <c r="C149" s="2">
        <v>44</v>
      </c>
      <c r="D149" s="2">
        <v>15.3</v>
      </c>
      <c r="E149" s="12">
        <f>D149/$H$5</f>
        <v>1.0296096904441454</v>
      </c>
    </row>
    <row r="150" spans="1:5" x14ac:dyDescent="0.2">
      <c r="A150" s="4">
        <v>37681</v>
      </c>
      <c r="B150" s="4" t="str">
        <f t="shared" si="2"/>
        <v>Mar</v>
      </c>
      <c r="C150" s="2">
        <v>55</v>
      </c>
      <c r="D150" s="2">
        <v>18</v>
      </c>
      <c r="E150" s="12">
        <f>D150/$H$6</f>
        <v>0.8571428571428571</v>
      </c>
    </row>
    <row r="151" spans="1:5" x14ac:dyDescent="0.2">
      <c r="A151" s="4">
        <v>37712</v>
      </c>
      <c r="B151" s="4" t="str">
        <f t="shared" si="2"/>
        <v>Apr</v>
      </c>
      <c r="C151" s="2">
        <v>52</v>
      </c>
      <c r="D151" s="2">
        <v>22.5</v>
      </c>
      <c r="E151" s="12">
        <f>D151/$H$7</f>
        <v>0.88235294117647056</v>
      </c>
    </row>
    <row r="152" spans="1:5" x14ac:dyDescent="0.2">
      <c r="A152" s="4">
        <v>37742</v>
      </c>
      <c r="B152" s="4" t="str">
        <f t="shared" si="2"/>
        <v>May</v>
      </c>
      <c r="C152" s="2">
        <v>64</v>
      </c>
      <c r="D152" s="2">
        <v>27.4</v>
      </c>
      <c r="E152" s="12">
        <f>D152/$H$8</f>
        <v>1.2702828001854427</v>
      </c>
    </row>
    <row r="153" spans="1:5" x14ac:dyDescent="0.2">
      <c r="A153" s="4">
        <v>37773</v>
      </c>
      <c r="B153" s="4" t="str">
        <f t="shared" si="2"/>
        <v>Jun</v>
      </c>
      <c r="C153" s="2">
        <v>4</v>
      </c>
      <c r="D153" s="2">
        <v>2.6</v>
      </c>
      <c r="E153" s="12">
        <f>D153/$H$9</f>
        <v>0.47531992687385743</v>
      </c>
    </row>
    <row r="154" spans="1:5" x14ac:dyDescent="0.2">
      <c r="A154" s="4">
        <v>37987</v>
      </c>
      <c r="B154" s="4" t="str">
        <f t="shared" si="2"/>
        <v>Jan</v>
      </c>
      <c r="C154" s="2">
        <v>56</v>
      </c>
      <c r="D154" s="2">
        <v>13</v>
      </c>
      <c r="E154" s="12">
        <f>D154/$H$4</f>
        <v>1.4623172103487063</v>
      </c>
    </row>
    <row r="155" spans="1:5" x14ac:dyDescent="0.2">
      <c r="A155" s="4">
        <v>38018</v>
      </c>
      <c r="B155" s="4" t="str">
        <f t="shared" si="2"/>
        <v>Feb</v>
      </c>
      <c r="C155" s="2">
        <v>47</v>
      </c>
      <c r="D155" s="2">
        <v>16.100000000000001</v>
      </c>
      <c r="E155" s="12">
        <f>D155/$H$5</f>
        <v>1.0834454912516824</v>
      </c>
    </row>
    <row r="156" spans="1:5" x14ac:dyDescent="0.2">
      <c r="A156" s="4">
        <v>38047</v>
      </c>
      <c r="B156" s="4" t="str">
        <f t="shared" si="2"/>
        <v>Mar</v>
      </c>
      <c r="C156" s="2">
        <v>77</v>
      </c>
      <c r="D156" s="2">
        <v>25.5</v>
      </c>
      <c r="E156" s="12">
        <f>D156/$H$6</f>
        <v>1.2142857142857142</v>
      </c>
    </row>
    <row r="157" spans="1:5" x14ac:dyDescent="0.2">
      <c r="A157" s="4">
        <v>38078</v>
      </c>
      <c r="B157" s="4" t="str">
        <f t="shared" si="2"/>
        <v>Apr</v>
      </c>
      <c r="C157" s="2">
        <v>54</v>
      </c>
      <c r="D157" s="2">
        <v>25.9</v>
      </c>
      <c r="E157" s="12">
        <f>D157/$H$7</f>
        <v>1.0156862745098039</v>
      </c>
    </row>
    <row r="158" spans="1:5" x14ac:dyDescent="0.2">
      <c r="A158" s="4">
        <v>38108</v>
      </c>
      <c r="B158" s="4" t="str">
        <f t="shared" si="2"/>
        <v>May</v>
      </c>
      <c r="C158" s="2">
        <v>29</v>
      </c>
      <c r="D158" s="2">
        <v>14.6</v>
      </c>
      <c r="E158" s="12">
        <f>D158/$H$8</f>
        <v>0.67686601761706067</v>
      </c>
    </row>
    <row r="159" spans="1:5" x14ac:dyDescent="0.2">
      <c r="A159" s="4">
        <v>38139</v>
      </c>
      <c r="B159" s="4" t="str">
        <f t="shared" si="2"/>
        <v>Jun</v>
      </c>
      <c r="C159" s="2">
        <v>0</v>
      </c>
      <c r="D159" s="2">
        <v>0</v>
      </c>
      <c r="E159" s="12">
        <f>D159/$H$9</f>
        <v>0</v>
      </c>
    </row>
    <row r="160" spans="1:5" x14ac:dyDescent="0.2">
      <c r="A160" s="4">
        <v>38353</v>
      </c>
      <c r="B160" s="4" t="str">
        <f t="shared" si="2"/>
        <v>Jan</v>
      </c>
      <c r="C160" s="2">
        <v>78</v>
      </c>
      <c r="D160" s="2">
        <v>16.600000000000001</v>
      </c>
      <c r="E160" s="12">
        <f>D160/$H$4</f>
        <v>1.8672665916760405</v>
      </c>
    </row>
    <row r="161" spans="1:5" x14ac:dyDescent="0.2">
      <c r="A161" s="4">
        <v>38384</v>
      </c>
      <c r="B161" s="4" t="str">
        <f t="shared" si="2"/>
        <v>Feb</v>
      </c>
      <c r="C161" s="2">
        <v>82</v>
      </c>
      <c r="D161" s="2">
        <v>27.4</v>
      </c>
      <c r="E161" s="12">
        <f>D161/$H$5</f>
        <v>1.8438761776581427</v>
      </c>
    </row>
    <row r="162" spans="1:5" x14ac:dyDescent="0.2">
      <c r="A162" s="4">
        <v>38412</v>
      </c>
      <c r="B162" s="4" t="str">
        <f t="shared" si="2"/>
        <v>Mar</v>
      </c>
      <c r="C162" s="2">
        <v>94</v>
      </c>
      <c r="D162" s="2">
        <v>32.6</v>
      </c>
      <c r="E162" s="12">
        <f>D162/$H$6</f>
        <v>1.5523809523809524</v>
      </c>
    </row>
    <row r="163" spans="1:5" x14ac:dyDescent="0.2">
      <c r="A163" s="4">
        <v>38443</v>
      </c>
      <c r="B163" s="4" t="str">
        <f t="shared" si="2"/>
        <v>Apr</v>
      </c>
      <c r="C163" s="2">
        <v>103</v>
      </c>
      <c r="D163" s="2">
        <v>40.5</v>
      </c>
      <c r="E163" s="12">
        <f>D163/$H$7</f>
        <v>1.588235294117647</v>
      </c>
    </row>
    <row r="164" spans="1:5" x14ac:dyDescent="0.2">
      <c r="A164" s="4">
        <v>38473</v>
      </c>
      <c r="B164" s="4" t="str">
        <f t="shared" si="2"/>
        <v>May</v>
      </c>
      <c r="C164" s="2">
        <v>80</v>
      </c>
      <c r="D164" s="2">
        <v>38.299999999999997</v>
      </c>
      <c r="E164" s="12">
        <f>D164/$H$8</f>
        <v>1.7756142790913303</v>
      </c>
    </row>
    <row r="165" spans="1:5" x14ac:dyDescent="0.2">
      <c r="A165" s="4">
        <v>38504</v>
      </c>
      <c r="B165" s="4" t="str">
        <f t="shared" si="2"/>
        <v>Jun</v>
      </c>
      <c r="C165" s="2">
        <v>28</v>
      </c>
      <c r="D165" s="2">
        <v>14.5</v>
      </c>
      <c r="E165" s="12">
        <f>D165/$H$9</f>
        <v>2.6508226691042047</v>
      </c>
    </row>
    <row r="166" spans="1:5" x14ac:dyDescent="0.2">
      <c r="A166" s="4">
        <v>38718</v>
      </c>
      <c r="B166" s="4" t="str">
        <f t="shared" si="2"/>
        <v>Jan</v>
      </c>
      <c r="C166" s="2">
        <v>55</v>
      </c>
      <c r="D166" s="2">
        <v>14.1</v>
      </c>
      <c r="E166" s="12">
        <f>D166/$H$4</f>
        <v>1.5860517435320582</v>
      </c>
    </row>
    <row r="167" spans="1:5" x14ac:dyDescent="0.2">
      <c r="A167" s="4">
        <v>38749</v>
      </c>
      <c r="B167" s="4" t="str">
        <f t="shared" si="2"/>
        <v>Feb</v>
      </c>
      <c r="C167" s="2">
        <v>70</v>
      </c>
      <c r="D167" s="2">
        <v>20.100000000000001</v>
      </c>
      <c r="E167" s="12">
        <f>D167/$H$5</f>
        <v>1.3526244952893676</v>
      </c>
    </row>
    <row r="168" spans="1:5" x14ac:dyDescent="0.2">
      <c r="A168" s="4">
        <v>38777</v>
      </c>
      <c r="B168" s="4" t="str">
        <f t="shared" si="2"/>
        <v>Mar</v>
      </c>
      <c r="C168" s="2">
        <v>79</v>
      </c>
      <c r="D168" s="2">
        <v>25.7</v>
      </c>
      <c r="E168" s="12">
        <f>D168/$H$6</f>
        <v>1.2238095238095237</v>
      </c>
    </row>
    <row r="169" spans="1:5" x14ac:dyDescent="0.2">
      <c r="A169" s="4">
        <v>38808</v>
      </c>
      <c r="B169" s="4" t="str">
        <f t="shared" si="2"/>
        <v>Apr</v>
      </c>
      <c r="C169" s="2">
        <v>108</v>
      </c>
      <c r="D169" s="2">
        <v>37</v>
      </c>
      <c r="E169" s="12">
        <f>D169/$H$7</f>
        <v>1.4509803921568627</v>
      </c>
    </row>
    <row r="170" spans="1:5" x14ac:dyDescent="0.2">
      <c r="A170" s="4">
        <v>38838</v>
      </c>
      <c r="B170" s="4" t="str">
        <f t="shared" si="2"/>
        <v>May</v>
      </c>
      <c r="C170" s="2">
        <v>85</v>
      </c>
      <c r="D170" s="2">
        <v>36.9</v>
      </c>
      <c r="E170" s="12">
        <f>D170/$H$8</f>
        <v>1.7107093184979136</v>
      </c>
    </row>
    <row r="171" spans="1:5" x14ac:dyDescent="0.2">
      <c r="A171" s="4">
        <v>38869</v>
      </c>
      <c r="B171" s="4" t="str">
        <f t="shared" si="2"/>
        <v>Jun</v>
      </c>
      <c r="C171" s="2">
        <v>16</v>
      </c>
      <c r="D171" s="2">
        <v>8.1</v>
      </c>
      <c r="E171" s="12">
        <f>D171/$H$9</f>
        <v>1.4808043875685557</v>
      </c>
    </row>
    <row r="172" spans="1:5" x14ac:dyDescent="0.2">
      <c r="A172" s="4">
        <v>39083</v>
      </c>
      <c r="B172" s="4" t="str">
        <f t="shared" si="2"/>
        <v>Jan</v>
      </c>
      <c r="C172" s="2">
        <v>20</v>
      </c>
      <c r="D172" s="2">
        <v>2.8</v>
      </c>
      <c r="E172" s="12">
        <f>D172/$H$4</f>
        <v>0.31496062992125978</v>
      </c>
    </row>
    <row r="173" spans="1:5" x14ac:dyDescent="0.2">
      <c r="A173" s="4">
        <v>39114</v>
      </c>
      <c r="B173" s="4" t="str">
        <f t="shared" si="2"/>
        <v>Feb</v>
      </c>
      <c r="C173" s="2">
        <v>23</v>
      </c>
      <c r="D173" s="2">
        <v>3.9</v>
      </c>
      <c r="E173" s="12">
        <f>D173/$H$5</f>
        <v>0.26244952893674295</v>
      </c>
    </row>
    <row r="174" spans="1:5" x14ac:dyDescent="0.2">
      <c r="A174" s="4">
        <v>39142</v>
      </c>
      <c r="B174" s="4" t="str">
        <f t="shared" si="2"/>
        <v>Mar</v>
      </c>
      <c r="C174" s="2">
        <v>64</v>
      </c>
      <c r="D174" s="2">
        <v>10.6</v>
      </c>
      <c r="E174" s="12">
        <f>D174/$H$6</f>
        <v>0.50476190476190474</v>
      </c>
    </row>
    <row r="175" spans="1:5" x14ac:dyDescent="0.2">
      <c r="A175" s="4">
        <v>39173</v>
      </c>
      <c r="B175" s="4" t="str">
        <f t="shared" si="2"/>
        <v>Apr</v>
      </c>
      <c r="C175" s="2">
        <v>39</v>
      </c>
      <c r="D175" s="2">
        <v>11.5</v>
      </c>
      <c r="E175" s="12">
        <f>D175/$H$7</f>
        <v>0.45098039215686275</v>
      </c>
    </row>
    <row r="176" spans="1:5" x14ac:dyDescent="0.2">
      <c r="A176" s="4">
        <v>39203</v>
      </c>
      <c r="B176" s="4" t="str">
        <f t="shared" si="2"/>
        <v>May</v>
      </c>
      <c r="C176" s="2">
        <v>23</v>
      </c>
      <c r="D176" s="2">
        <v>7.7</v>
      </c>
      <c r="E176" s="12">
        <f>D176/$H$8</f>
        <v>0.3569772832637923</v>
      </c>
    </row>
    <row r="177" spans="1:5" x14ac:dyDescent="0.2">
      <c r="A177" s="4">
        <v>39234</v>
      </c>
      <c r="B177" s="4" t="str">
        <f t="shared" si="2"/>
        <v>Jun</v>
      </c>
      <c r="C177" s="2">
        <v>0</v>
      </c>
      <c r="D177" s="2">
        <v>0</v>
      </c>
      <c r="E177" s="12">
        <f>D177/$H$9</f>
        <v>0</v>
      </c>
    </row>
    <row r="178" spans="1:5" x14ac:dyDescent="0.2">
      <c r="A178" s="4">
        <v>39448</v>
      </c>
      <c r="B178" s="4" t="str">
        <f t="shared" si="2"/>
        <v>Jan</v>
      </c>
      <c r="C178" s="2">
        <v>19</v>
      </c>
      <c r="D178" s="2">
        <v>3.8</v>
      </c>
      <c r="E178" s="12">
        <f>D178/$H$4</f>
        <v>0.4274465691788526</v>
      </c>
    </row>
    <row r="179" spans="1:5" x14ac:dyDescent="0.2">
      <c r="A179" s="4">
        <v>39479</v>
      </c>
      <c r="B179" s="4" t="str">
        <f t="shared" si="2"/>
        <v>Feb</v>
      </c>
      <c r="C179" s="2">
        <v>69</v>
      </c>
      <c r="D179" s="2">
        <v>16.600000000000001</v>
      </c>
      <c r="E179" s="12">
        <f>D179/$H$5</f>
        <v>1.1170928667563931</v>
      </c>
    </row>
    <row r="180" spans="1:5" x14ac:dyDescent="0.2">
      <c r="A180" s="4">
        <v>39508</v>
      </c>
      <c r="B180" s="4" t="str">
        <f t="shared" si="2"/>
        <v>Mar</v>
      </c>
      <c r="C180" s="2">
        <v>75</v>
      </c>
      <c r="D180" s="2">
        <v>22.7</v>
      </c>
      <c r="E180" s="12">
        <f>D180/$H$6</f>
        <v>1.0809523809523809</v>
      </c>
    </row>
    <row r="181" spans="1:5" x14ac:dyDescent="0.2">
      <c r="A181" s="4">
        <v>39539</v>
      </c>
      <c r="B181" s="4" t="str">
        <f t="shared" si="2"/>
        <v>Apr</v>
      </c>
      <c r="C181" s="2">
        <v>62</v>
      </c>
      <c r="D181" s="2">
        <v>23.4</v>
      </c>
      <c r="E181" s="12">
        <f>D181/$H$7</f>
        <v>0.91764705882352937</v>
      </c>
    </row>
    <row r="182" spans="1:5" x14ac:dyDescent="0.2">
      <c r="A182" s="4">
        <v>39569</v>
      </c>
      <c r="B182" s="4" t="str">
        <f t="shared" si="2"/>
        <v>May</v>
      </c>
      <c r="C182" s="2">
        <v>38</v>
      </c>
      <c r="D182" s="2">
        <v>19.399999999999999</v>
      </c>
      <c r="E182" s="12">
        <f>D182/$H$8</f>
        <v>0.89939731108020393</v>
      </c>
    </row>
    <row r="183" spans="1:5" x14ac:dyDescent="0.2">
      <c r="A183" s="4">
        <v>39600</v>
      </c>
      <c r="B183" s="4" t="str">
        <f t="shared" si="2"/>
        <v>Jun</v>
      </c>
      <c r="C183" s="2">
        <v>0</v>
      </c>
      <c r="D183" s="2">
        <v>0</v>
      </c>
      <c r="E183" s="12">
        <f>D183/$H$9</f>
        <v>0</v>
      </c>
    </row>
    <row r="184" spans="1:5" x14ac:dyDescent="0.2">
      <c r="A184" s="4">
        <v>39814</v>
      </c>
      <c r="B184" s="4" t="str">
        <f t="shared" si="2"/>
        <v>Jan</v>
      </c>
      <c r="C184" s="2">
        <v>24</v>
      </c>
      <c r="D184" s="2">
        <v>5.2</v>
      </c>
      <c r="E184" s="12">
        <f>D184/$H$4</f>
        <v>0.58492688413948257</v>
      </c>
    </row>
    <row r="185" spans="1:5" x14ac:dyDescent="0.2">
      <c r="A185" s="4">
        <v>39845</v>
      </c>
      <c r="B185" s="4" t="str">
        <f t="shared" si="2"/>
        <v>Feb</v>
      </c>
      <c r="C185" s="2">
        <v>33</v>
      </c>
      <c r="D185" s="2">
        <v>8.6999999999999993</v>
      </c>
      <c r="E185" s="12">
        <f>D185/$H$5</f>
        <v>0.58546433378196494</v>
      </c>
    </row>
    <row r="186" spans="1:5" x14ac:dyDescent="0.2">
      <c r="A186" s="4">
        <v>39873</v>
      </c>
      <c r="B186" s="4" t="str">
        <f t="shared" si="2"/>
        <v>Mar</v>
      </c>
      <c r="C186" s="2">
        <v>54</v>
      </c>
      <c r="D186" s="2">
        <v>12.9</v>
      </c>
      <c r="E186" s="12">
        <f>D186/$H$6</f>
        <v>0.61428571428571432</v>
      </c>
    </row>
    <row r="187" spans="1:5" x14ac:dyDescent="0.2">
      <c r="A187" s="4">
        <v>39904</v>
      </c>
      <c r="B187" s="4" t="str">
        <f t="shared" si="2"/>
        <v>Apr</v>
      </c>
      <c r="C187" s="2">
        <v>63</v>
      </c>
      <c r="D187" s="2">
        <v>21.4</v>
      </c>
      <c r="E187" s="12">
        <f>D187/$H$7</f>
        <v>0.83921568627450971</v>
      </c>
    </row>
    <row r="188" spans="1:5" x14ac:dyDescent="0.2">
      <c r="A188" s="4">
        <v>39934</v>
      </c>
      <c r="B188" s="4" t="str">
        <f t="shared" si="2"/>
        <v>May</v>
      </c>
      <c r="C188" s="2">
        <v>42</v>
      </c>
      <c r="D188" s="2">
        <v>15.8</v>
      </c>
      <c r="E188" s="12">
        <f>D188/$H$8</f>
        <v>0.73249884098284657</v>
      </c>
    </row>
    <row r="189" spans="1:5" x14ac:dyDescent="0.2">
      <c r="A189" s="4">
        <v>39965</v>
      </c>
      <c r="B189" s="4" t="str">
        <f t="shared" si="2"/>
        <v>Jun</v>
      </c>
      <c r="C189" s="2">
        <v>0</v>
      </c>
      <c r="D189" s="2">
        <v>0</v>
      </c>
      <c r="E189" s="12">
        <f>D189/$H$9</f>
        <v>0</v>
      </c>
    </row>
    <row r="190" spans="1:5" x14ac:dyDescent="0.2">
      <c r="A190" s="4">
        <v>40179</v>
      </c>
      <c r="B190" s="4" t="str">
        <f t="shared" si="2"/>
        <v>Jan</v>
      </c>
      <c r="C190" s="2">
        <v>26</v>
      </c>
      <c r="D190" s="2">
        <v>6.5</v>
      </c>
      <c r="E190" s="12">
        <f>D190/$H$4</f>
        <v>0.73115860517435316</v>
      </c>
    </row>
    <row r="191" spans="1:5" x14ac:dyDescent="0.2">
      <c r="A191" s="4">
        <v>40210</v>
      </c>
      <c r="B191" s="4" t="str">
        <f t="shared" si="2"/>
        <v>Feb</v>
      </c>
      <c r="C191" s="2">
        <v>59</v>
      </c>
      <c r="D191" s="2">
        <v>14.3</v>
      </c>
      <c r="E191" s="12">
        <f>D191/$H$5</f>
        <v>0.96231493943472413</v>
      </c>
    </row>
    <row r="192" spans="1:5" x14ac:dyDescent="0.2">
      <c r="A192" s="4">
        <v>40238</v>
      </c>
      <c r="B192" s="4" t="str">
        <f t="shared" si="2"/>
        <v>Mar</v>
      </c>
      <c r="C192" s="2">
        <v>70</v>
      </c>
      <c r="D192" s="2">
        <v>19.5</v>
      </c>
      <c r="E192" s="12">
        <f>D192/$H$6</f>
        <v>0.9285714285714286</v>
      </c>
    </row>
    <row r="193" spans="1:5" x14ac:dyDescent="0.2">
      <c r="A193" s="4">
        <v>40269</v>
      </c>
      <c r="B193" s="4" t="str">
        <f t="shared" si="2"/>
        <v>Apr</v>
      </c>
      <c r="C193" s="2">
        <v>67</v>
      </c>
      <c r="D193" s="2">
        <v>23.9</v>
      </c>
      <c r="E193" s="12">
        <f>D193/$H$7</f>
        <v>0.9372549019607842</v>
      </c>
    </row>
    <row r="194" spans="1:5" x14ac:dyDescent="0.2">
      <c r="A194" s="4">
        <v>40299</v>
      </c>
      <c r="B194" s="4" t="str">
        <f t="shared" si="2"/>
        <v>May</v>
      </c>
      <c r="C194" s="2">
        <v>64</v>
      </c>
      <c r="D194" s="2">
        <v>27.4</v>
      </c>
      <c r="E194" s="12">
        <f>D194/$H$8</f>
        <v>1.2702828001854427</v>
      </c>
    </row>
    <row r="195" spans="1:5" x14ac:dyDescent="0.2">
      <c r="A195" s="4">
        <v>40330</v>
      </c>
      <c r="B195" s="4" t="str">
        <f t="shared" si="2"/>
        <v>Jun</v>
      </c>
      <c r="C195" s="2">
        <v>32</v>
      </c>
      <c r="D195" s="2">
        <v>15.6</v>
      </c>
      <c r="E195" s="12">
        <f>D195/$H$9</f>
        <v>2.8519195612431445</v>
      </c>
    </row>
    <row r="196" spans="1:5" x14ac:dyDescent="0.2">
      <c r="A196" s="4">
        <v>40544</v>
      </c>
      <c r="B196" s="4" t="str">
        <f t="shared" si="2"/>
        <v>Jan</v>
      </c>
      <c r="C196" s="2">
        <v>70</v>
      </c>
      <c r="D196" s="2">
        <v>18.8</v>
      </c>
      <c r="E196" s="12">
        <f>D196/$H$4</f>
        <v>2.1147356580427448</v>
      </c>
    </row>
    <row r="197" spans="1:5" x14ac:dyDescent="0.2">
      <c r="A197" s="4">
        <v>40575</v>
      </c>
      <c r="B197" s="4" t="str">
        <f t="shared" ref="B197:B260" si="3">TEXT(A197, "mmm")</f>
        <v>Feb</v>
      </c>
      <c r="C197" s="2">
        <v>61</v>
      </c>
      <c r="D197" s="2">
        <v>19.7</v>
      </c>
      <c r="E197" s="12">
        <f>D197/$H$5</f>
        <v>1.3257065948855988</v>
      </c>
    </row>
    <row r="198" spans="1:5" x14ac:dyDescent="0.2">
      <c r="A198" s="4">
        <v>40603</v>
      </c>
      <c r="B198" s="4" t="str">
        <f t="shared" si="3"/>
        <v>Mar</v>
      </c>
      <c r="C198" s="2">
        <v>84</v>
      </c>
      <c r="D198" s="2">
        <v>26.3</v>
      </c>
      <c r="E198" s="12">
        <f>D198/$H$6</f>
        <v>1.2523809523809524</v>
      </c>
    </row>
    <row r="199" spans="1:5" x14ac:dyDescent="0.2">
      <c r="A199" s="4">
        <v>40634</v>
      </c>
      <c r="B199" s="4" t="str">
        <f t="shared" si="3"/>
        <v>Apr</v>
      </c>
      <c r="C199" s="2">
        <v>103</v>
      </c>
      <c r="D199" s="2">
        <v>39.299999999999997</v>
      </c>
      <c r="E199" s="12">
        <f>D199/$H$7</f>
        <v>1.5411764705882351</v>
      </c>
    </row>
    <row r="200" spans="1:5" x14ac:dyDescent="0.2">
      <c r="A200" s="4">
        <v>40664</v>
      </c>
      <c r="B200" s="4" t="str">
        <f t="shared" si="3"/>
        <v>May</v>
      </c>
      <c r="C200" s="2">
        <v>76</v>
      </c>
      <c r="D200" s="2">
        <v>36.200000000000003</v>
      </c>
      <c r="E200" s="12">
        <f>D200/$H$8</f>
        <v>1.6782568382012055</v>
      </c>
    </row>
    <row r="201" spans="1:5" x14ac:dyDescent="0.2">
      <c r="A201" s="4">
        <v>40695</v>
      </c>
      <c r="B201" s="4" t="str">
        <f t="shared" si="3"/>
        <v>Jun</v>
      </c>
      <c r="C201" s="2">
        <v>47</v>
      </c>
      <c r="D201" s="2">
        <v>25</v>
      </c>
      <c r="E201" s="12">
        <f>D201/$H$9</f>
        <v>4.5703839122486292</v>
      </c>
    </row>
    <row r="202" spans="1:5" x14ac:dyDescent="0.2">
      <c r="A202" s="4">
        <v>40909</v>
      </c>
      <c r="B202" s="4" t="str">
        <f t="shared" si="3"/>
        <v>Jan</v>
      </c>
      <c r="C202" s="2">
        <v>5</v>
      </c>
      <c r="D202" s="2">
        <v>1.3</v>
      </c>
      <c r="E202" s="12">
        <f>D202/$H$4</f>
        <v>0.14623172103487064</v>
      </c>
    </row>
    <row r="203" spans="1:5" x14ac:dyDescent="0.2">
      <c r="A203" s="4">
        <v>40940</v>
      </c>
      <c r="B203" s="4" t="str">
        <f t="shared" si="3"/>
        <v>Feb</v>
      </c>
      <c r="C203" s="2">
        <v>23</v>
      </c>
      <c r="D203" s="2">
        <v>5.7</v>
      </c>
      <c r="E203" s="12">
        <f>D203/$H$5</f>
        <v>0.38358008075370126</v>
      </c>
    </row>
    <row r="204" spans="1:5" x14ac:dyDescent="0.2">
      <c r="A204" s="4">
        <v>40969</v>
      </c>
      <c r="B204" s="4" t="str">
        <f t="shared" si="3"/>
        <v>Mar</v>
      </c>
      <c r="C204" s="2">
        <v>35</v>
      </c>
      <c r="D204" s="2">
        <v>6.6</v>
      </c>
      <c r="E204" s="12">
        <f>D204/$H$6</f>
        <v>0.31428571428571428</v>
      </c>
    </row>
    <row r="205" spans="1:5" x14ac:dyDescent="0.2">
      <c r="A205" s="4">
        <v>41000</v>
      </c>
      <c r="B205" s="4" t="str">
        <f t="shared" si="3"/>
        <v>Apr</v>
      </c>
      <c r="C205" s="2">
        <v>47</v>
      </c>
      <c r="D205" s="2">
        <v>10.4</v>
      </c>
      <c r="E205" s="12">
        <f>D205/$H$7</f>
        <v>0.40784313725490196</v>
      </c>
    </row>
    <row r="206" spans="1:5" x14ac:dyDescent="0.2">
      <c r="A206" s="4">
        <v>41030</v>
      </c>
      <c r="B206" s="4" t="str">
        <f t="shared" si="3"/>
        <v>May</v>
      </c>
      <c r="C206" s="2">
        <v>13</v>
      </c>
      <c r="D206" s="2">
        <v>4.7</v>
      </c>
      <c r="E206" s="12">
        <f>D206/$H$8</f>
        <v>0.21789522484932777</v>
      </c>
    </row>
    <row r="207" spans="1:5" x14ac:dyDescent="0.2">
      <c r="A207" s="4">
        <v>41061</v>
      </c>
      <c r="B207" s="4" t="str">
        <f t="shared" si="3"/>
        <v>Jun</v>
      </c>
      <c r="C207" s="2">
        <v>0</v>
      </c>
      <c r="D207" s="2">
        <v>0</v>
      </c>
      <c r="E207" s="12">
        <f>D207/$H$9</f>
        <v>0</v>
      </c>
    </row>
    <row r="208" spans="1:5" x14ac:dyDescent="0.2">
      <c r="A208" s="4">
        <v>41275</v>
      </c>
      <c r="B208" s="4" t="str">
        <f t="shared" si="3"/>
        <v>Jan</v>
      </c>
      <c r="C208" s="2">
        <v>58</v>
      </c>
      <c r="D208" s="2">
        <v>16.100000000000001</v>
      </c>
      <c r="E208" s="12">
        <f>D208/$H$4</f>
        <v>1.8110236220472442</v>
      </c>
    </row>
    <row r="209" spans="1:5" x14ac:dyDescent="0.2">
      <c r="A209" s="4">
        <v>41306</v>
      </c>
      <c r="B209" s="4" t="str">
        <f t="shared" si="3"/>
        <v>Feb</v>
      </c>
      <c r="C209" s="2">
        <v>50</v>
      </c>
      <c r="D209" s="2">
        <v>17.7</v>
      </c>
      <c r="E209" s="12">
        <f>D209/$H$5</f>
        <v>1.1911170928667565</v>
      </c>
    </row>
    <row r="210" spans="1:5" x14ac:dyDescent="0.2">
      <c r="A210" s="4">
        <v>41334</v>
      </c>
      <c r="B210" s="4" t="str">
        <f t="shared" si="3"/>
        <v>Mar</v>
      </c>
      <c r="C210" s="2">
        <v>50</v>
      </c>
      <c r="D210" s="2">
        <v>17.3</v>
      </c>
      <c r="E210" s="12">
        <f>D210/$H$6</f>
        <v>0.82380952380952388</v>
      </c>
    </row>
    <row r="211" spans="1:5" x14ac:dyDescent="0.2">
      <c r="A211" s="4">
        <v>41365</v>
      </c>
      <c r="B211" s="4" t="str">
        <f t="shared" si="3"/>
        <v>Apr</v>
      </c>
      <c r="C211" s="2">
        <v>53</v>
      </c>
      <c r="D211" s="2">
        <v>19</v>
      </c>
      <c r="E211" s="12">
        <f>D211/$H$7</f>
        <v>0.74509803921568629</v>
      </c>
    </row>
    <row r="212" spans="1:5" x14ac:dyDescent="0.2">
      <c r="A212" s="4">
        <v>41395</v>
      </c>
      <c r="B212" s="4" t="str">
        <f t="shared" si="3"/>
        <v>May</v>
      </c>
      <c r="C212" s="2">
        <v>21</v>
      </c>
      <c r="D212" s="2">
        <v>8.8000000000000007</v>
      </c>
      <c r="E212" s="12">
        <f>D212/$H$8</f>
        <v>0.40797403801576265</v>
      </c>
    </row>
    <row r="213" spans="1:5" x14ac:dyDescent="0.2">
      <c r="A213" s="4">
        <v>41426</v>
      </c>
      <c r="B213" s="4" t="str">
        <f t="shared" si="3"/>
        <v>Jun</v>
      </c>
      <c r="C213" s="2">
        <v>0</v>
      </c>
      <c r="D213" s="2">
        <v>0</v>
      </c>
      <c r="E213" s="12">
        <f>D213/$H$9</f>
        <v>0</v>
      </c>
    </row>
    <row r="214" spans="1:5" x14ac:dyDescent="0.2">
      <c r="A214" s="4">
        <v>41640</v>
      </c>
      <c r="B214" s="4" t="str">
        <f t="shared" si="3"/>
        <v>Jan</v>
      </c>
      <c r="C214" s="2">
        <v>10</v>
      </c>
      <c r="D214" s="2">
        <v>2.2000000000000002</v>
      </c>
      <c r="E214" s="12">
        <f>D214/$H$4</f>
        <v>0.24746906636670415</v>
      </c>
    </row>
    <row r="215" spans="1:5" x14ac:dyDescent="0.2">
      <c r="A215" s="4">
        <v>41671</v>
      </c>
      <c r="B215" s="4" t="str">
        <f t="shared" si="3"/>
        <v>Feb</v>
      </c>
      <c r="C215" s="2">
        <v>24</v>
      </c>
      <c r="D215" s="2">
        <v>4.0999999999999996</v>
      </c>
      <c r="E215" s="12">
        <f>D215/$H$5</f>
        <v>0.27590847913862715</v>
      </c>
    </row>
    <row r="216" spans="1:5" x14ac:dyDescent="0.2">
      <c r="A216" s="4">
        <v>41699</v>
      </c>
      <c r="B216" s="4" t="str">
        <f t="shared" si="3"/>
        <v>Mar</v>
      </c>
      <c r="C216" s="2">
        <v>47</v>
      </c>
      <c r="D216" s="2">
        <v>10.199999999999999</v>
      </c>
      <c r="E216" s="12">
        <f>D216/$H$6</f>
        <v>0.48571428571428565</v>
      </c>
    </row>
    <row r="217" spans="1:5" x14ac:dyDescent="0.2">
      <c r="A217" s="4">
        <v>41730</v>
      </c>
      <c r="B217" s="4" t="str">
        <f t="shared" si="3"/>
        <v>Apr</v>
      </c>
      <c r="C217" s="2">
        <v>54</v>
      </c>
      <c r="D217" s="2">
        <v>12.8</v>
      </c>
      <c r="E217" s="12">
        <f>D217/$H$7</f>
        <v>0.50196078431372548</v>
      </c>
    </row>
    <row r="218" spans="1:5" x14ac:dyDescent="0.2">
      <c r="A218" s="4">
        <v>41760</v>
      </c>
      <c r="B218" s="4" t="str">
        <f t="shared" si="3"/>
        <v>May</v>
      </c>
      <c r="C218" s="2">
        <v>17</v>
      </c>
      <c r="D218" s="2">
        <v>6.9</v>
      </c>
      <c r="E218" s="12">
        <f>D218/$H$8</f>
        <v>0.31988873435326842</v>
      </c>
    </row>
    <row r="219" spans="1:5" x14ac:dyDescent="0.2">
      <c r="A219" s="4">
        <v>41791</v>
      </c>
      <c r="B219" s="4" t="str">
        <f t="shared" si="3"/>
        <v>Jun</v>
      </c>
      <c r="C219" s="2">
        <v>0</v>
      </c>
      <c r="D219" s="2">
        <v>0</v>
      </c>
      <c r="E219" s="12">
        <f>D219/$H$9</f>
        <v>0</v>
      </c>
    </row>
    <row r="220" spans="1:5" x14ac:dyDescent="0.2">
      <c r="A220" s="4">
        <v>42005</v>
      </c>
      <c r="B220" s="4" t="str">
        <f t="shared" si="3"/>
        <v>Jan</v>
      </c>
      <c r="C220" s="2">
        <v>20</v>
      </c>
      <c r="D220" s="2">
        <v>4.2</v>
      </c>
      <c r="E220" s="12">
        <f>D220/$H$4</f>
        <v>0.47244094488188976</v>
      </c>
    </row>
    <row r="221" spans="1:5" x14ac:dyDescent="0.2">
      <c r="A221" s="4">
        <v>42036</v>
      </c>
      <c r="B221" s="4" t="str">
        <f t="shared" si="3"/>
        <v>Feb</v>
      </c>
      <c r="C221" s="2">
        <v>16</v>
      </c>
      <c r="D221" s="2">
        <v>3.9</v>
      </c>
      <c r="E221" s="12">
        <f>D221/$H$5</f>
        <v>0.26244952893674295</v>
      </c>
    </row>
    <row r="222" spans="1:5" x14ac:dyDescent="0.2">
      <c r="A222" s="4">
        <v>42064</v>
      </c>
      <c r="B222" s="4" t="str">
        <f t="shared" si="3"/>
        <v>Mar</v>
      </c>
      <c r="C222" s="2">
        <v>29</v>
      </c>
      <c r="D222" s="2">
        <v>8.1</v>
      </c>
      <c r="E222" s="12">
        <f>D222/$H$6</f>
        <v>0.38571428571428568</v>
      </c>
    </row>
    <row r="223" spans="1:5" x14ac:dyDescent="0.2">
      <c r="A223" s="4">
        <v>42095</v>
      </c>
      <c r="B223" s="4" t="str">
        <f t="shared" si="3"/>
        <v>Apr</v>
      </c>
      <c r="C223" s="2">
        <v>11</v>
      </c>
      <c r="D223" s="2">
        <v>3.3</v>
      </c>
      <c r="E223" s="12">
        <f>D223/$H$7</f>
        <v>0.12941176470588234</v>
      </c>
    </row>
    <row r="224" spans="1:5" x14ac:dyDescent="0.2">
      <c r="A224" s="4">
        <v>42125</v>
      </c>
      <c r="B224" s="4" t="str">
        <f t="shared" si="3"/>
        <v>May</v>
      </c>
      <c r="C224" s="2">
        <v>0</v>
      </c>
      <c r="D224" s="2">
        <v>0</v>
      </c>
      <c r="E224" s="12">
        <f>D224/$H$8</f>
        <v>0</v>
      </c>
    </row>
    <row r="225" spans="1:5" x14ac:dyDescent="0.2">
      <c r="A225" s="4">
        <v>42156</v>
      </c>
      <c r="B225" s="4" t="str">
        <f t="shared" si="3"/>
        <v>Jun</v>
      </c>
      <c r="C225" s="2">
        <v>0</v>
      </c>
      <c r="D225" s="2">
        <v>0</v>
      </c>
      <c r="E225" s="12">
        <f>D225/$H$9</f>
        <v>0</v>
      </c>
    </row>
    <row r="226" spans="1:5" x14ac:dyDescent="0.2">
      <c r="A226" s="4">
        <v>42370</v>
      </c>
      <c r="B226" s="4" t="str">
        <f t="shared" si="3"/>
        <v>Jan</v>
      </c>
      <c r="C226" s="2">
        <v>39</v>
      </c>
      <c r="D226" s="2">
        <v>9.1999999999999993</v>
      </c>
      <c r="E226" s="12">
        <f>D226/$H$4</f>
        <v>1.0348706411698536</v>
      </c>
    </row>
    <row r="227" spans="1:5" x14ac:dyDescent="0.2">
      <c r="A227" s="4">
        <v>42401</v>
      </c>
      <c r="B227" s="4" t="str">
        <f t="shared" si="3"/>
        <v>Feb</v>
      </c>
      <c r="C227" s="2">
        <v>65</v>
      </c>
      <c r="D227" s="2">
        <v>16.399999999999999</v>
      </c>
      <c r="E227" s="12">
        <f>D227/$H$5</f>
        <v>1.1036339165545086</v>
      </c>
    </row>
    <row r="228" spans="1:5" x14ac:dyDescent="0.2">
      <c r="A228" s="4">
        <v>42430</v>
      </c>
      <c r="B228" s="4" t="str">
        <f t="shared" si="3"/>
        <v>Mar</v>
      </c>
      <c r="C228" s="2">
        <v>50</v>
      </c>
      <c r="D228" s="2">
        <v>17.8</v>
      </c>
      <c r="E228" s="12">
        <f>D228/$H$6</f>
        <v>0.84761904761904761</v>
      </c>
    </row>
    <row r="229" spans="1:5" x14ac:dyDescent="0.2">
      <c r="A229" s="4">
        <v>42461</v>
      </c>
      <c r="B229" s="4" t="str">
        <f t="shared" si="3"/>
        <v>Apr</v>
      </c>
      <c r="C229" s="2">
        <v>60</v>
      </c>
      <c r="D229" s="2">
        <v>22.7</v>
      </c>
      <c r="E229" s="12">
        <f>D229/$H$7</f>
        <v>0.8901960784313725</v>
      </c>
    </row>
    <row r="230" spans="1:5" x14ac:dyDescent="0.2">
      <c r="A230" s="4">
        <v>42491</v>
      </c>
      <c r="B230" s="4" t="str">
        <f t="shared" si="3"/>
        <v>May</v>
      </c>
      <c r="C230" s="2">
        <v>48</v>
      </c>
      <c r="D230" s="2">
        <v>19.100000000000001</v>
      </c>
      <c r="E230" s="12">
        <f>D230/$H$8</f>
        <v>0.88548910523875757</v>
      </c>
    </row>
    <row r="231" spans="1:5" x14ac:dyDescent="0.2">
      <c r="A231" s="4">
        <v>42522</v>
      </c>
      <c r="B231" s="4" t="str">
        <f t="shared" si="3"/>
        <v>Jun</v>
      </c>
      <c r="C231" s="2">
        <v>0</v>
      </c>
      <c r="D231" s="2">
        <v>0</v>
      </c>
      <c r="E231" s="12">
        <f>D231/$H$9</f>
        <v>0</v>
      </c>
    </row>
    <row r="232" spans="1:5" x14ac:dyDescent="0.2">
      <c r="A232" s="4">
        <v>42736</v>
      </c>
      <c r="B232" s="4" t="str">
        <f t="shared" si="3"/>
        <v>Jan</v>
      </c>
      <c r="C232" s="2">
        <v>27</v>
      </c>
      <c r="D232" s="2">
        <v>6.7</v>
      </c>
      <c r="E232" s="12">
        <f>D232/$H$4</f>
        <v>0.75365579302587171</v>
      </c>
    </row>
    <row r="233" spans="1:5" x14ac:dyDescent="0.2">
      <c r="A233" s="4">
        <v>42767</v>
      </c>
      <c r="B233" s="4" t="str">
        <f t="shared" si="3"/>
        <v>Feb</v>
      </c>
      <c r="C233" s="2">
        <v>88</v>
      </c>
      <c r="D233" s="2">
        <v>28.4</v>
      </c>
      <c r="E233" s="12">
        <f>D233/$H$5</f>
        <v>1.911170928667564</v>
      </c>
    </row>
    <row r="234" spans="1:5" x14ac:dyDescent="0.2">
      <c r="A234" s="4">
        <v>42795</v>
      </c>
      <c r="B234" s="4" t="str">
        <f t="shared" si="3"/>
        <v>Mar</v>
      </c>
      <c r="C234" s="2">
        <v>123</v>
      </c>
      <c r="D234" s="2">
        <v>45.2</v>
      </c>
      <c r="E234" s="12">
        <f>D234/$H$6</f>
        <v>2.1523809523809527</v>
      </c>
    </row>
    <row r="235" spans="1:5" x14ac:dyDescent="0.2">
      <c r="A235" s="4">
        <v>42826</v>
      </c>
      <c r="B235" s="4" t="str">
        <f t="shared" si="3"/>
        <v>Apr</v>
      </c>
      <c r="C235" s="2">
        <v>112</v>
      </c>
      <c r="D235" s="2">
        <v>51.1</v>
      </c>
      <c r="E235" s="12">
        <f>D235/$H$7</f>
        <v>2.003921568627451</v>
      </c>
    </row>
    <row r="236" spans="1:5" x14ac:dyDescent="0.2">
      <c r="A236" s="4">
        <v>42856</v>
      </c>
      <c r="B236" s="4" t="str">
        <f t="shared" si="3"/>
        <v>May</v>
      </c>
      <c r="C236" s="2">
        <v>105</v>
      </c>
      <c r="D236" s="2">
        <v>52.6</v>
      </c>
      <c r="E236" s="12">
        <f>D236/$H$8</f>
        <v>2.4385720908669448</v>
      </c>
    </row>
    <row r="237" spans="1:5" x14ac:dyDescent="0.2">
      <c r="A237" s="4">
        <v>42887</v>
      </c>
      <c r="B237" s="4" t="str">
        <f t="shared" si="3"/>
        <v>Jun</v>
      </c>
      <c r="C237" s="2">
        <v>47</v>
      </c>
      <c r="D237" s="2">
        <v>26.3</v>
      </c>
      <c r="E237" s="12">
        <f>D237/$H$9</f>
        <v>4.8080438756855584</v>
      </c>
    </row>
    <row r="238" spans="1:5" x14ac:dyDescent="0.2">
      <c r="A238" s="4">
        <v>43101</v>
      </c>
      <c r="B238" s="4" t="str">
        <f t="shared" si="3"/>
        <v>Jan</v>
      </c>
      <c r="C238" s="2">
        <v>12</v>
      </c>
      <c r="D238" s="2">
        <v>3.5</v>
      </c>
      <c r="E238" s="12">
        <f>D238/$H$4</f>
        <v>0.39370078740157477</v>
      </c>
    </row>
    <row r="239" spans="1:5" x14ac:dyDescent="0.2">
      <c r="A239" s="4">
        <v>43132</v>
      </c>
      <c r="B239" s="4" t="str">
        <f t="shared" si="3"/>
        <v>Feb</v>
      </c>
      <c r="C239" s="2">
        <v>21</v>
      </c>
      <c r="D239" s="2">
        <v>6.4</v>
      </c>
      <c r="E239" s="12">
        <f>D239/$H$5</f>
        <v>0.43068640646029616</v>
      </c>
    </row>
    <row r="240" spans="1:5" x14ac:dyDescent="0.2">
      <c r="A240" s="4">
        <v>43160</v>
      </c>
      <c r="B240" s="4" t="str">
        <f t="shared" si="3"/>
        <v>Mar</v>
      </c>
      <c r="C240" s="2">
        <v>26</v>
      </c>
      <c r="D240" s="2">
        <v>7.7</v>
      </c>
      <c r="E240" s="12">
        <f>D240/$H$6</f>
        <v>0.3666666666666667</v>
      </c>
    </row>
    <row r="241" spans="1:5" x14ac:dyDescent="0.2">
      <c r="A241" s="4">
        <v>43191</v>
      </c>
      <c r="B241" s="4" t="str">
        <f t="shared" si="3"/>
        <v>Apr</v>
      </c>
      <c r="C241" s="2">
        <v>61</v>
      </c>
      <c r="D241" s="2">
        <v>19.3</v>
      </c>
      <c r="E241" s="12">
        <f>D241/$H$7</f>
        <v>0.75686274509803919</v>
      </c>
    </row>
    <row r="242" spans="1:5" x14ac:dyDescent="0.2">
      <c r="A242" s="4">
        <v>43221</v>
      </c>
      <c r="B242" s="4" t="str">
        <f t="shared" si="3"/>
        <v>May</v>
      </c>
      <c r="C242" s="2">
        <v>33</v>
      </c>
      <c r="D242" s="2">
        <v>9.9</v>
      </c>
      <c r="E242" s="12">
        <f>D242/$H$8</f>
        <v>0.45897079276773295</v>
      </c>
    </row>
    <row r="243" spans="1:5" x14ac:dyDescent="0.2">
      <c r="A243" s="4">
        <v>43252</v>
      </c>
      <c r="B243" s="4" t="str">
        <f t="shared" si="3"/>
        <v>Jun</v>
      </c>
      <c r="C243" s="2">
        <v>0</v>
      </c>
      <c r="D243" s="2">
        <v>0</v>
      </c>
      <c r="E243" s="12">
        <f>D243/$H$9</f>
        <v>0</v>
      </c>
    </row>
    <row r="244" spans="1:5" x14ac:dyDescent="0.2">
      <c r="A244" s="4">
        <v>43466</v>
      </c>
      <c r="B244" s="4" t="str">
        <f t="shared" si="3"/>
        <v>Jan</v>
      </c>
      <c r="C244" s="2">
        <v>26</v>
      </c>
      <c r="D244" s="2">
        <v>6.6</v>
      </c>
      <c r="E244" s="12">
        <f>D244/$H$4</f>
        <v>0.74240719910011244</v>
      </c>
    </row>
    <row r="245" spans="1:5" x14ac:dyDescent="0.2">
      <c r="A245" s="4">
        <v>43497</v>
      </c>
      <c r="B245" s="4" t="str">
        <f t="shared" si="3"/>
        <v>Feb</v>
      </c>
      <c r="C245" s="2">
        <v>52</v>
      </c>
      <c r="D245" s="2">
        <v>15.9</v>
      </c>
      <c r="E245" s="12">
        <f>D245/$H$5</f>
        <v>1.0699865410497982</v>
      </c>
    </row>
    <row r="246" spans="1:5" x14ac:dyDescent="0.2">
      <c r="A246" s="4">
        <v>43525</v>
      </c>
      <c r="B246" s="4" t="str">
        <f t="shared" si="3"/>
        <v>Mar</v>
      </c>
      <c r="C246" s="2">
        <v>96</v>
      </c>
      <c r="D246" s="2">
        <v>34</v>
      </c>
      <c r="E246" s="12">
        <f>D246/$H$6</f>
        <v>1.6190476190476191</v>
      </c>
    </row>
    <row r="247" spans="1:5" x14ac:dyDescent="0.2">
      <c r="A247" s="4">
        <v>43556</v>
      </c>
      <c r="B247" s="4" t="str">
        <f t="shared" si="3"/>
        <v>Apr</v>
      </c>
      <c r="C247" s="2">
        <v>99</v>
      </c>
      <c r="D247" s="2">
        <v>40.799999999999997</v>
      </c>
      <c r="E247" s="12">
        <f>D247/$H$7</f>
        <v>1.5999999999999999</v>
      </c>
    </row>
    <row r="248" spans="1:5" x14ac:dyDescent="0.2">
      <c r="A248" s="4">
        <v>43586</v>
      </c>
      <c r="B248" s="4" t="str">
        <f t="shared" si="3"/>
        <v>May</v>
      </c>
      <c r="C248" s="2">
        <v>68</v>
      </c>
      <c r="D248" s="2">
        <v>35.200000000000003</v>
      </c>
      <c r="E248" s="12">
        <f>D248/$H$8</f>
        <v>1.6318961520630506</v>
      </c>
    </row>
    <row r="249" spans="1:5" x14ac:dyDescent="0.2">
      <c r="A249" s="4">
        <v>43617</v>
      </c>
      <c r="B249" s="4" t="str">
        <f t="shared" si="3"/>
        <v>Jun</v>
      </c>
      <c r="C249" s="2">
        <v>40</v>
      </c>
      <c r="D249" s="2">
        <v>20.3</v>
      </c>
      <c r="E249" s="12">
        <f>D249/$H$9</f>
        <v>3.7111517367458871</v>
      </c>
    </row>
    <row r="250" spans="1:5" x14ac:dyDescent="0.2">
      <c r="A250" s="4">
        <v>43831</v>
      </c>
      <c r="B250" s="4" t="str">
        <f t="shared" si="3"/>
        <v>Jan</v>
      </c>
      <c r="C250" s="2">
        <v>28</v>
      </c>
      <c r="D250" s="2">
        <v>7.4</v>
      </c>
      <c r="E250" s="12">
        <f>D250/$H$4</f>
        <v>0.83239595050618675</v>
      </c>
    </row>
    <row r="251" spans="1:5" x14ac:dyDescent="0.2">
      <c r="A251" s="4">
        <v>43862</v>
      </c>
      <c r="B251" s="4" t="str">
        <f t="shared" si="3"/>
        <v>Feb</v>
      </c>
      <c r="C251" s="2">
        <v>28</v>
      </c>
      <c r="D251" s="2">
        <v>8.5</v>
      </c>
      <c r="E251" s="12">
        <f>D251/$H$5</f>
        <v>0.5720053835800808</v>
      </c>
    </row>
    <row r="252" spans="1:5" x14ac:dyDescent="0.2">
      <c r="A252" s="4">
        <v>43891</v>
      </c>
      <c r="B252" s="4" t="str">
        <f t="shared" si="3"/>
        <v>Mar</v>
      </c>
      <c r="C252" s="2">
        <v>28</v>
      </c>
      <c r="D252" s="2">
        <v>8.6999999999999993</v>
      </c>
      <c r="E252" s="12">
        <f>D252/$H$6</f>
        <v>0.41428571428571426</v>
      </c>
    </row>
    <row r="253" spans="1:5" x14ac:dyDescent="0.2">
      <c r="A253" s="4">
        <v>43922</v>
      </c>
      <c r="B253" s="4" t="str">
        <f t="shared" si="3"/>
        <v>Apr</v>
      </c>
      <c r="C253" s="2">
        <v>41</v>
      </c>
      <c r="D253" s="2">
        <v>12.9</v>
      </c>
      <c r="E253" s="12">
        <f>D253/$H$7</f>
        <v>0.50588235294117645</v>
      </c>
    </row>
    <row r="254" spans="1:5" x14ac:dyDescent="0.2">
      <c r="A254" s="4">
        <v>43952</v>
      </c>
      <c r="B254" s="4" t="str">
        <f t="shared" si="3"/>
        <v>May</v>
      </c>
      <c r="C254" s="2">
        <v>27</v>
      </c>
      <c r="D254" s="2">
        <v>10.4</v>
      </c>
      <c r="E254" s="12">
        <f>D254/$H$8</f>
        <v>0.48215113583681041</v>
      </c>
    </row>
    <row r="255" spans="1:5" x14ac:dyDescent="0.2">
      <c r="A255" s="4">
        <v>43983</v>
      </c>
      <c r="B255" s="4" t="str">
        <f t="shared" si="3"/>
        <v>Jun</v>
      </c>
      <c r="C255" s="2">
        <v>0</v>
      </c>
      <c r="D255" s="2">
        <v>0</v>
      </c>
      <c r="E255" s="12">
        <f>D255/$H$9</f>
        <v>0</v>
      </c>
    </row>
    <row r="256" spans="1:5" x14ac:dyDescent="0.2">
      <c r="A256" s="4">
        <v>44197</v>
      </c>
      <c r="B256" s="4" t="str">
        <f t="shared" si="3"/>
        <v>Jan</v>
      </c>
      <c r="C256" s="2">
        <v>22</v>
      </c>
      <c r="D256" s="2">
        <v>4.8</v>
      </c>
      <c r="E256" s="12">
        <f>D256/$H$4</f>
        <v>0.53993250843644536</v>
      </c>
    </row>
    <row r="257" spans="1:5" x14ac:dyDescent="0.2">
      <c r="A257" s="4">
        <v>44228</v>
      </c>
      <c r="B257" s="4" t="str">
        <f t="shared" si="3"/>
        <v>Feb</v>
      </c>
      <c r="C257" s="2">
        <v>59</v>
      </c>
      <c r="D257" s="2">
        <v>11.1</v>
      </c>
      <c r="E257" s="12">
        <f>D257/$H$5</f>
        <v>0.74697173620457602</v>
      </c>
    </row>
    <row r="258" spans="1:5" x14ac:dyDescent="0.2">
      <c r="A258" s="4">
        <v>44256</v>
      </c>
      <c r="B258" s="4" t="str">
        <f t="shared" si="3"/>
        <v>Mar</v>
      </c>
      <c r="C258" s="2">
        <v>46</v>
      </c>
      <c r="D258" s="2">
        <v>13.3</v>
      </c>
      <c r="E258" s="12">
        <f>D258/$H$6</f>
        <v>0.63333333333333341</v>
      </c>
    </row>
    <row r="259" spans="1:5" x14ac:dyDescent="0.2">
      <c r="A259" s="4">
        <v>44287</v>
      </c>
      <c r="B259" s="4" t="str">
        <f t="shared" si="3"/>
        <v>Apr</v>
      </c>
      <c r="C259" s="2">
        <v>50</v>
      </c>
      <c r="D259" s="2">
        <v>16.8</v>
      </c>
      <c r="E259" s="12">
        <f>D259/$H$7</f>
        <v>0.6588235294117647</v>
      </c>
    </row>
    <row r="260" spans="1:5" x14ac:dyDescent="0.2">
      <c r="A260" s="4">
        <v>44317</v>
      </c>
      <c r="B260" s="4" t="str">
        <f t="shared" si="3"/>
        <v>May</v>
      </c>
      <c r="C260" s="2">
        <v>25</v>
      </c>
      <c r="D260" s="2">
        <v>11.1</v>
      </c>
      <c r="E260" s="12">
        <f>D260/$H$8</f>
        <v>0.51460361613351879</v>
      </c>
    </row>
    <row r="261" spans="1:5" x14ac:dyDescent="0.2">
      <c r="A261" s="4">
        <v>44348</v>
      </c>
      <c r="B261" s="4" t="str">
        <f t="shared" ref="B261:B270" si="4">TEXT(A261, "mmm")</f>
        <v>Jun</v>
      </c>
      <c r="C261" s="2">
        <v>0</v>
      </c>
      <c r="D261" s="2">
        <v>0</v>
      </c>
      <c r="E261" s="12">
        <f>D261/$H$9</f>
        <v>0</v>
      </c>
    </row>
    <row r="262" spans="1:5" x14ac:dyDescent="0.2">
      <c r="A262" s="4">
        <v>44562</v>
      </c>
      <c r="B262" s="4" t="str">
        <f t="shared" si="4"/>
        <v>Jan</v>
      </c>
      <c r="C262" s="2">
        <v>57</v>
      </c>
      <c r="D262" s="2">
        <v>12.8</v>
      </c>
      <c r="E262" s="12">
        <f>D262/$H$4</f>
        <v>1.4398200224971878</v>
      </c>
    </row>
    <row r="263" spans="1:5" x14ac:dyDescent="0.2">
      <c r="A263" s="4">
        <v>44593</v>
      </c>
      <c r="B263" s="4" t="str">
        <f t="shared" si="4"/>
        <v>Feb</v>
      </c>
      <c r="C263" s="2">
        <v>39</v>
      </c>
      <c r="D263" s="2">
        <v>11.7</v>
      </c>
      <c r="E263" s="12">
        <f>D263/$H$5</f>
        <v>0.78734858681022879</v>
      </c>
    </row>
    <row r="264" spans="1:5" x14ac:dyDescent="0.2">
      <c r="A264" s="4">
        <v>44621</v>
      </c>
      <c r="B264" s="4" t="str">
        <f t="shared" si="4"/>
        <v>Mar</v>
      </c>
      <c r="C264" s="2">
        <v>39</v>
      </c>
      <c r="D264" s="2">
        <v>12</v>
      </c>
      <c r="E264" s="12">
        <f>D264/$H$6</f>
        <v>0.5714285714285714</v>
      </c>
    </row>
    <row r="265" spans="1:5" x14ac:dyDescent="0.2">
      <c r="A265" s="4">
        <v>44652</v>
      </c>
      <c r="B265" s="4" t="str">
        <f t="shared" si="4"/>
        <v>Apr</v>
      </c>
      <c r="C265" s="2">
        <v>36</v>
      </c>
      <c r="D265" s="2">
        <v>13.5</v>
      </c>
      <c r="E265" s="12">
        <f>D265/$H$7</f>
        <v>0.52941176470588236</v>
      </c>
    </row>
    <row r="266" spans="1:5" x14ac:dyDescent="0.2">
      <c r="A266" s="4">
        <v>44682</v>
      </c>
      <c r="B266" s="4" t="str">
        <f t="shared" si="4"/>
        <v>May</v>
      </c>
      <c r="C266" s="2">
        <v>26</v>
      </c>
      <c r="D266" s="2">
        <v>10.8</v>
      </c>
      <c r="E266" s="12">
        <f>D266/$H$8</f>
        <v>0.50069541029207232</v>
      </c>
    </row>
    <row r="267" spans="1:5" x14ac:dyDescent="0.2">
      <c r="A267" s="4">
        <v>44713</v>
      </c>
      <c r="B267" s="4" t="str">
        <f t="shared" si="4"/>
        <v>Jun</v>
      </c>
      <c r="C267" s="2">
        <v>0</v>
      </c>
      <c r="D267" s="2">
        <v>0</v>
      </c>
      <c r="E267" s="12">
        <f>D267/$H$9</f>
        <v>0</v>
      </c>
    </row>
    <row r="268" spans="1:5" x14ac:dyDescent="0.2">
      <c r="A268" s="4">
        <v>44927</v>
      </c>
      <c r="B268" s="4" t="str">
        <f t="shared" si="4"/>
        <v>Jan</v>
      </c>
      <c r="C268" s="2">
        <v>78</v>
      </c>
      <c r="D268" s="2">
        <v>17.899999999999999</v>
      </c>
      <c r="E268" s="12">
        <f>D268/$H$4</f>
        <v>2.0134983127109107</v>
      </c>
    </row>
    <row r="269" spans="1:5" x14ac:dyDescent="0.2">
      <c r="A269" s="4">
        <v>44958</v>
      </c>
      <c r="B269" s="4" t="str">
        <f t="shared" si="4"/>
        <v>Feb</v>
      </c>
      <c r="C269" s="2">
        <v>100</v>
      </c>
      <c r="D269" s="2">
        <v>33.799999999999997</v>
      </c>
      <c r="E269" s="12">
        <f>D269/$H$5</f>
        <v>2.2745625841184385</v>
      </c>
    </row>
    <row r="270" spans="1:5" x14ac:dyDescent="0.2">
      <c r="A270" s="4">
        <v>44986</v>
      </c>
      <c r="B270" s="4" t="str">
        <f t="shared" si="4"/>
        <v>Mar</v>
      </c>
      <c r="C270" s="2">
        <v>144</v>
      </c>
      <c r="D270" s="2">
        <v>43.1</v>
      </c>
      <c r="E270" s="12">
        <f>D270/$H$6</f>
        <v>2.0523809523809526</v>
      </c>
    </row>
    <row r="272" spans="1:5" x14ac:dyDescent="0.2">
      <c r="A272" s="8" t="s">
        <v>13</v>
      </c>
      <c r="B272" s="8"/>
      <c r="C272" s="8"/>
      <c r="D272" s="8">
        <f>AVERAGE(D4:D270)</f>
        <v>16.196254681647947</v>
      </c>
    </row>
  </sheetData>
  <autoFilter ref="A3:E270" xr:uid="{CECC8C3C-1313-8342-BC0A-0EDD8F91C916}"/>
  <conditionalFormatting sqref="E1:E2 E4:E1048576">
    <cfRule type="top10" dxfId="25" priority="5" percent="1" bottom="1" rank="10"/>
    <cfRule type="top10" dxfId="24" priority="6" percent="1" rank="10"/>
  </conditionalFormatting>
  <conditionalFormatting sqref="E3">
    <cfRule type="top10" dxfId="23" priority="1" percent="1" bottom="1" rank="10"/>
    <cfRule type="top10" dxfId="22" priority="2" percent="1" rank="10"/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DA01-2643-9D41-82D5-8F406B88BBD5}">
  <dimension ref="A3:E270"/>
  <sheetViews>
    <sheetView workbookViewId="0">
      <selection activeCell="F29" sqref="F29"/>
    </sheetView>
  </sheetViews>
  <sheetFormatPr baseColWidth="10" defaultRowHeight="16" x14ac:dyDescent="0.2"/>
  <cols>
    <col min="3" max="3" width="27.5" bestFit="1" customWidth="1"/>
    <col min="4" max="4" width="37.1640625" bestFit="1" customWidth="1"/>
    <col min="5" max="5" width="29" bestFit="1" customWidth="1"/>
  </cols>
  <sheetData>
    <row r="3" spans="1:5" x14ac:dyDescent="0.2">
      <c r="A3" s="3" t="s">
        <v>0</v>
      </c>
      <c r="B3" s="3" t="s">
        <v>4</v>
      </c>
      <c r="C3" s="3" t="s">
        <v>1</v>
      </c>
      <c r="D3" s="3" t="s">
        <v>2</v>
      </c>
      <c r="E3" s="3" t="s">
        <v>14</v>
      </c>
    </row>
    <row r="4" spans="1:5" x14ac:dyDescent="0.2">
      <c r="A4" s="4">
        <v>28856</v>
      </c>
      <c r="B4" s="2" t="str">
        <f>TEXT(A4, "mmm")</f>
        <v>Jan</v>
      </c>
      <c r="C4" s="2"/>
      <c r="D4" s="2">
        <v>5.5</v>
      </c>
    </row>
    <row r="5" spans="1:5" x14ac:dyDescent="0.2">
      <c r="A5" s="4">
        <v>28887</v>
      </c>
      <c r="B5" s="2" t="str">
        <f t="shared" ref="B5:B68" si="0">TEXT(A5, "mmm")</f>
        <v>Feb</v>
      </c>
      <c r="C5" s="2"/>
      <c r="D5" s="2">
        <v>9.6</v>
      </c>
    </row>
    <row r="6" spans="1:5" x14ac:dyDescent="0.2">
      <c r="A6" s="4">
        <v>28915</v>
      </c>
      <c r="B6" s="2" t="str">
        <f t="shared" si="0"/>
        <v>Mar</v>
      </c>
      <c r="C6" s="2"/>
      <c r="D6" s="2">
        <v>15.4</v>
      </c>
    </row>
    <row r="7" spans="1:5" x14ac:dyDescent="0.2">
      <c r="A7" s="4">
        <v>28946</v>
      </c>
      <c r="B7" s="2" t="str">
        <f t="shared" si="0"/>
        <v>Apr</v>
      </c>
      <c r="C7" s="2"/>
      <c r="D7" s="2">
        <v>20.3</v>
      </c>
    </row>
    <row r="8" spans="1:5" x14ac:dyDescent="0.2">
      <c r="A8" s="4">
        <v>28976</v>
      </c>
      <c r="B8" s="2" t="str">
        <f t="shared" si="0"/>
        <v>May</v>
      </c>
      <c r="C8" s="2"/>
      <c r="D8" s="2">
        <v>20.100000000000001</v>
      </c>
    </row>
    <row r="9" spans="1:5" x14ac:dyDescent="0.2">
      <c r="A9" s="4">
        <v>29007</v>
      </c>
      <c r="B9" s="2" t="str">
        <f t="shared" si="0"/>
        <v>Jun</v>
      </c>
      <c r="C9" s="2"/>
      <c r="D9" s="2">
        <v>0</v>
      </c>
    </row>
    <row r="10" spans="1:5" x14ac:dyDescent="0.2">
      <c r="A10" s="4">
        <v>29221</v>
      </c>
      <c r="B10" s="2" t="str">
        <f t="shared" si="0"/>
        <v>Jan</v>
      </c>
      <c r="C10" s="2"/>
      <c r="D10" s="2">
        <v>5.6</v>
      </c>
    </row>
    <row r="11" spans="1:5" x14ac:dyDescent="0.2">
      <c r="A11" s="4">
        <v>29252</v>
      </c>
      <c r="B11" s="2" t="str">
        <f t="shared" si="0"/>
        <v>Feb</v>
      </c>
      <c r="C11" s="2"/>
      <c r="D11" s="2">
        <v>15</v>
      </c>
    </row>
    <row r="12" spans="1:5" x14ac:dyDescent="0.2">
      <c r="A12" s="4">
        <v>29281</v>
      </c>
      <c r="B12" s="2" t="str">
        <f t="shared" si="0"/>
        <v>Mar</v>
      </c>
      <c r="C12" s="2"/>
      <c r="D12" s="2">
        <v>25.5</v>
      </c>
    </row>
    <row r="13" spans="1:5" x14ac:dyDescent="0.2">
      <c r="A13" s="4">
        <v>29312</v>
      </c>
      <c r="B13" s="2" t="str">
        <f t="shared" si="0"/>
        <v>Apr</v>
      </c>
      <c r="C13" s="2"/>
      <c r="D13" s="2">
        <v>29.9</v>
      </c>
    </row>
    <row r="14" spans="1:5" x14ac:dyDescent="0.2">
      <c r="A14" s="4">
        <v>29342</v>
      </c>
      <c r="B14" s="2" t="str">
        <f t="shared" si="0"/>
        <v>May</v>
      </c>
      <c r="C14" s="2"/>
      <c r="D14" s="2">
        <v>29.3</v>
      </c>
    </row>
    <row r="15" spans="1:5" x14ac:dyDescent="0.2">
      <c r="A15" s="4">
        <v>29373</v>
      </c>
      <c r="B15" s="2" t="str">
        <f t="shared" si="0"/>
        <v>Jun</v>
      </c>
      <c r="C15" s="2"/>
      <c r="D15" s="2">
        <v>14.8</v>
      </c>
    </row>
    <row r="16" spans="1:5" x14ac:dyDescent="0.2">
      <c r="A16" s="4">
        <v>29587</v>
      </c>
      <c r="B16" s="2" t="str">
        <f t="shared" si="0"/>
        <v>Jan</v>
      </c>
      <c r="C16" s="2"/>
      <c r="D16" s="2">
        <v>2.6</v>
      </c>
    </row>
    <row r="17" spans="1:4" x14ac:dyDescent="0.2">
      <c r="A17" s="4">
        <v>29618</v>
      </c>
      <c r="B17" s="2" t="str">
        <f t="shared" si="0"/>
        <v>Feb</v>
      </c>
      <c r="C17" s="2"/>
      <c r="D17" s="2">
        <v>6.3</v>
      </c>
    </row>
    <row r="18" spans="1:4" x14ac:dyDescent="0.2">
      <c r="A18" s="4">
        <v>29646</v>
      </c>
      <c r="B18" s="2" t="str">
        <f t="shared" si="0"/>
        <v>Mar</v>
      </c>
      <c r="C18" s="2"/>
      <c r="D18" s="2">
        <v>7.3</v>
      </c>
    </row>
    <row r="19" spans="1:4" x14ac:dyDescent="0.2">
      <c r="A19" s="4">
        <v>29677</v>
      </c>
      <c r="B19" s="2" t="str">
        <f t="shared" si="0"/>
        <v>Apr</v>
      </c>
      <c r="C19" s="2"/>
      <c r="D19" s="2">
        <v>13</v>
      </c>
    </row>
    <row r="20" spans="1:4" x14ac:dyDescent="0.2">
      <c r="A20" s="4">
        <v>29707</v>
      </c>
      <c r="B20" s="2" t="str">
        <f t="shared" si="0"/>
        <v>May</v>
      </c>
      <c r="C20" s="2"/>
      <c r="D20" s="2">
        <v>9.6999999999999993</v>
      </c>
    </row>
    <row r="21" spans="1:4" x14ac:dyDescent="0.2">
      <c r="A21" s="4">
        <v>29738</v>
      </c>
      <c r="B21" s="2" t="str">
        <f t="shared" si="0"/>
        <v>Jun</v>
      </c>
      <c r="C21" s="2"/>
      <c r="D21" s="2">
        <v>0</v>
      </c>
    </row>
    <row r="22" spans="1:4" x14ac:dyDescent="0.2">
      <c r="A22" s="4">
        <v>29952</v>
      </c>
      <c r="B22" s="2" t="str">
        <f t="shared" si="0"/>
        <v>Jan</v>
      </c>
      <c r="C22" s="2"/>
      <c r="D22" s="2">
        <v>10</v>
      </c>
    </row>
    <row r="23" spans="1:4" x14ac:dyDescent="0.2">
      <c r="A23" s="4">
        <v>29983</v>
      </c>
      <c r="B23" s="2" t="str">
        <f t="shared" si="0"/>
        <v>Feb</v>
      </c>
      <c r="C23" s="2"/>
      <c r="D23" s="2">
        <v>18.3</v>
      </c>
    </row>
    <row r="24" spans="1:4" x14ac:dyDescent="0.2">
      <c r="A24" s="4">
        <v>30011</v>
      </c>
      <c r="B24" s="2" t="str">
        <f t="shared" si="0"/>
        <v>Mar</v>
      </c>
      <c r="C24" s="2"/>
      <c r="D24" s="2">
        <v>22.1</v>
      </c>
    </row>
    <row r="25" spans="1:4" x14ac:dyDescent="0.2">
      <c r="A25" s="4">
        <v>30042</v>
      </c>
      <c r="B25" s="2" t="str">
        <f t="shared" si="0"/>
        <v>Apr</v>
      </c>
      <c r="C25" s="2"/>
      <c r="D25" s="2">
        <v>27.7</v>
      </c>
    </row>
    <row r="26" spans="1:4" x14ac:dyDescent="0.2">
      <c r="A26" s="4">
        <v>30072</v>
      </c>
      <c r="B26" s="2" t="str">
        <f t="shared" si="0"/>
        <v>May</v>
      </c>
      <c r="C26" s="2"/>
      <c r="D26" s="2">
        <v>34.1</v>
      </c>
    </row>
    <row r="27" spans="1:4" x14ac:dyDescent="0.2">
      <c r="A27" s="4">
        <v>30103</v>
      </c>
      <c r="B27" s="2" t="str">
        <f t="shared" si="0"/>
        <v>Jun</v>
      </c>
      <c r="C27" s="2"/>
      <c r="D27" s="2">
        <v>9</v>
      </c>
    </row>
    <row r="28" spans="1:4" x14ac:dyDescent="0.2">
      <c r="A28" s="4">
        <v>30317</v>
      </c>
      <c r="B28" s="2" t="str">
        <f t="shared" si="0"/>
        <v>Jan</v>
      </c>
      <c r="C28" s="2"/>
      <c r="D28" s="2">
        <v>13.1</v>
      </c>
    </row>
    <row r="29" spans="1:4" x14ac:dyDescent="0.2">
      <c r="A29" s="4">
        <v>30348</v>
      </c>
      <c r="B29" s="2" t="str">
        <f t="shared" si="0"/>
        <v>Feb</v>
      </c>
      <c r="C29" s="2"/>
      <c r="D29" s="2">
        <v>19.8</v>
      </c>
    </row>
    <row r="30" spans="1:4" x14ac:dyDescent="0.2">
      <c r="A30" s="4">
        <v>30376</v>
      </c>
      <c r="B30" s="2" t="str">
        <f t="shared" si="0"/>
        <v>Mar</v>
      </c>
      <c r="C30" s="2"/>
      <c r="D30" s="2">
        <v>30.3</v>
      </c>
    </row>
    <row r="31" spans="1:4" x14ac:dyDescent="0.2">
      <c r="A31" s="4">
        <v>30407</v>
      </c>
      <c r="B31" s="2" t="str">
        <f t="shared" si="0"/>
        <v>Apr</v>
      </c>
      <c r="C31" s="2"/>
      <c r="D31" s="2">
        <v>39.299999999999997</v>
      </c>
    </row>
    <row r="32" spans="1:4" x14ac:dyDescent="0.2">
      <c r="A32" s="4">
        <v>30437</v>
      </c>
      <c r="B32" s="2" t="str">
        <f t="shared" si="0"/>
        <v>May</v>
      </c>
      <c r="C32" s="2"/>
      <c r="D32" s="2">
        <v>42.9</v>
      </c>
    </row>
    <row r="33" spans="1:4" x14ac:dyDescent="0.2">
      <c r="A33" s="4">
        <v>30468</v>
      </c>
      <c r="B33" s="2" t="str">
        <f t="shared" si="0"/>
        <v>Jun</v>
      </c>
      <c r="C33" s="2"/>
      <c r="D33" s="2">
        <v>24.8</v>
      </c>
    </row>
    <row r="34" spans="1:4" x14ac:dyDescent="0.2">
      <c r="A34" s="4">
        <v>30682</v>
      </c>
      <c r="B34" s="2" t="str">
        <f t="shared" si="0"/>
        <v>Jan</v>
      </c>
      <c r="C34" s="2"/>
      <c r="D34" s="2">
        <v>16.5</v>
      </c>
    </row>
    <row r="35" spans="1:4" x14ac:dyDescent="0.2">
      <c r="A35" s="4">
        <v>30713</v>
      </c>
      <c r="B35" s="2" t="str">
        <f t="shared" si="0"/>
        <v>Feb</v>
      </c>
      <c r="C35" s="2"/>
      <c r="D35" s="2">
        <v>17.8</v>
      </c>
    </row>
    <row r="36" spans="1:4" x14ac:dyDescent="0.2">
      <c r="A36" s="4">
        <v>30742</v>
      </c>
      <c r="B36" s="2" t="str">
        <f t="shared" si="0"/>
        <v>Mar</v>
      </c>
      <c r="C36" s="2"/>
      <c r="D36" s="2">
        <v>21.6</v>
      </c>
    </row>
    <row r="37" spans="1:4" x14ac:dyDescent="0.2">
      <c r="A37" s="4">
        <v>30773</v>
      </c>
      <c r="B37" s="2" t="str">
        <f t="shared" si="0"/>
        <v>Apr</v>
      </c>
      <c r="C37" s="2"/>
      <c r="D37" s="2">
        <v>23.6</v>
      </c>
    </row>
    <row r="38" spans="1:4" x14ac:dyDescent="0.2">
      <c r="A38" s="4">
        <v>30803</v>
      </c>
      <c r="B38" s="2" t="str">
        <f t="shared" si="0"/>
        <v>May</v>
      </c>
      <c r="C38" s="2"/>
      <c r="D38" s="2">
        <v>23.3</v>
      </c>
    </row>
    <row r="39" spans="1:4" x14ac:dyDescent="0.2">
      <c r="A39" s="4">
        <v>30834</v>
      </c>
      <c r="B39" s="2" t="str">
        <f t="shared" si="0"/>
        <v>Jun</v>
      </c>
      <c r="C39" s="2"/>
      <c r="D39" s="2">
        <v>0</v>
      </c>
    </row>
    <row r="40" spans="1:4" x14ac:dyDescent="0.2">
      <c r="A40" s="4">
        <v>31048</v>
      </c>
      <c r="B40" s="2" t="str">
        <f t="shared" si="0"/>
        <v>Jan</v>
      </c>
      <c r="C40" s="2"/>
      <c r="D40" s="2">
        <v>8.8000000000000007</v>
      </c>
    </row>
    <row r="41" spans="1:4" x14ac:dyDescent="0.2">
      <c r="A41" s="4">
        <v>31079</v>
      </c>
      <c r="B41" s="2" t="str">
        <f t="shared" si="0"/>
        <v>Feb</v>
      </c>
      <c r="C41" s="2"/>
      <c r="D41" s="2">
        <v>9.5</v>
      </c>
    </row>
    <row r="42" spans="1:4" x14ac:dyDescent="0.2">
      <c r="A42" s="4">
        <v>31107</v>
      </c>
      <c r="B42" s="2" t="str">
        <f t="shared" si="0"/>
        <v>Mar</v>
      </c>
      <c r="C42" s="2"/>
      <c r="D42" s="2">
        <v>11.9</v>
      </c>
    </row>
    <row r="43" spans="1:4" x14ac:dyDescent="0.2">
      <c r="A43" s="4">
        <v>31138</v>
      </c>
      <c r="B43" s="2" t="str">
        <f t="shared" si="0"/>
        <v>Apr</v>
      </c>
      <c r="C43" s="2"/>
      <c r="D43" s="2">
        <v>17.3</v>
      </c>
    </row>
    <row r="44" spans="1:4" x14ac:dyDescent="0.2">
      <c r="A44" s="4">
        <v>31168</v>
      </c>
      <c r="B44" s="2" t="str">
        <f t="shared" si="0"/>
        <v>May</v>
      </c>
      <c r="C44" s="2"/>
      <c r="D44" s="2">
        <v>13.3</v>
      </c>
    </row>
    <row r="45" spans="1:4" x14ac:dyDescent="0.2">
      <c r="A45" s="4">
        <v>31199</v>
      </c>
      <c r="B45" s="2" t="str">
        <f t="shared" si="0"/>
        <v>Jun</v>
      </c>
      <c r="C45" s="2"/>
      <c r="D45" s="2">
        <v>0</v>
      </c>
    </row>
    <row r="46" spans="1:4" x14ac:dyDescent="0.2">
      <c r="A46" s="4">
        <v>31413</v>
      </c>
      <c r="B46" s="2" t="str">
        <f t="shared" si="0"/>
        <v>Jan</v>
      </c>
      <c r="C46" s="2"/>
      <c r="D46" s="2">
        <v>7.1</v>
      </c>
    </row>
    <row r="47" spans="1:4" x14ac:dyDescent="0.2">
      <c r="A47" s="4">
        <v>31444</v>
      </c>
      <c r="B47" s="2" t="str">
        <f t="shared" si="0"/>
        <v>Feb</v>
      </c>
      <c r="C47" s="2"/>
      <c r="D47" s="2">
        <v>8.6</v>
      </c>
    </row>
    <row r="48" spans="1:4" x14ac:dyDescent="0.2">
      <c r="A48" s="4">
        <v>31472</v>
      </c>
      <c r="B48" s="2" t="str">
        <f t="shared" si="0"/>
        <v>Mar</v>
      </c>
      <c r="C48" s="2"/>
      <c r="D48" s="2">
        <v>27.1</v>
      </c>
    </row>
    <row r="49" spans="1:4" x14ac:dyDescent="0.2">
      <c r="A49" s="4">
        <v>31503</v>
      </c>
      <c r="B49" s="2" t="str">
        <f t="shared" si="0"/>
        <v>Apr</v>
      </c>
      <c r="C49" s="2"/>
      <c r="D49" s="2">
        <v>32.1</v>
      </c>
    </row>
    <row r="50" spans="1:4" x14ac:dyDescent="0.2">
      <c r="A50" s="4">
        <v>31533</v>
      </c>
      <c r="B50" s="2" t="str">
        <f t="shared" si="0"/>
        <v>May</v>
      </c>
      <c r="C50" s="2"/>
      <c r="D50" s="2">
        <v>25.8</v>
      </c>
    </row>
    <row r="51" spans="1:4" x14ac:dyDescent="0.2">
      <c r="A51" s="4">
        <v>31564</v>
      </c>
      <c r="B51" s="2" t="str">
        <f t="shared" si="0"/>
        <v>Jun</v>
      </c>
      <c r="C51" s="2"/>
      <c r="D51" s="2">
        <v>7.4</v>
      </c>
    </row>
    <row r="52" spans="1:4" x14ac:dyDescent="0.2">
      <c r="A52" s="4">
        <v>31778</v>
      </c>
      <c r="B52" s="2" t="str">
        <f t="shared" si="0"/>
        <v>Jan</v>
      </c>
      <c r="C52" s="2"/>
      <c r="D52" s="2">
        <v>0.9</v>
      </c>
    </row>
    <row r="53" spans="1:4" x14ac:dyDescent="0.2">
      <c r="A53" s="4">
        <v>31809</v>
      </c>
      <c r="B53" s="2" t="str">
        <f t="shared" si="0"/>
        <v>Feb</v>
      </c>
      <c r="C53" s="2"/>
      <c r="D53" s="2">
        <v>4.2</v>
      </c>
    </row>
    <row r="54" spans="1:4" x14ac:dyDescent="0.2">
      <c r="A54" s="4">
        <v>31837</v>
      </c>
      <c r="B54" s="2" t="str">
        <f t="shared" si="0"/>
        <v>Mar</v>
      </c>
      <c r="C54" s="2"/>
      <c r="D54" s="2">
        <v>6.4</v>
      </c>
    </row>
    <row r="55" spans="1:4" x14ac:dyDescent="0.2">
      <c r="A55" s="4">
        <v>31868</v>
      </c>
      <c r="B55" s="2" t="str">
        <f t="shared" si="0"/>
        <v>Apr</v>
      </c>
      <c r="C55" s="2"/>
      <c r="D55" s="2">
        <v>8.1</v>
      </c>
    </row>
    <row r="56" spans="1:4" x14ac:dyDescent="0.2">
      <c r="A56" s="4">
        <v>31898</v>
      </c>
      <c r="B56" s="2" t="str">
        <f t="shared" si="0"/>
        <v>May</v>
      </c>
      <c r="C56" s="2"/>
      <c r="D56" s="2">
        <v>0</v>
      </c>
    </row>
    <row r="57" spans="1:4" x14ac:dyDescent="0.2">
      <c r="A57" s="4">
        <v>31929</v>
      </c>
      <c r="B57" s="2" t="str">
        <f t="shared" si="0"/>
        <v>Jun</v>
      </c>
      <c r="C57" s="2"/>
      <c r="D57" s="2">
        <v>0</v>
      </c>
    </row>
    <row r="58" spans="1:4" x14ac:dyDescent="0.2">
      <c r="A58" s="4">
        <v>32143</v>
      </c>
      <c r="B58" s="2" t="str">
        <f t="shared" si="0"/>
        <v>Jan</v>
      </c>
      <c r="C58" s="2"/>
      <c r="D58" s="2">
        <v>4.3</v>
      </c>
    </row>
    <row r="59" spans="1:4" x14ac:dyDescent="0.2">
      <c r="A59" s="4">
        <v>32174</v>
      </c>
      <c r="B59" s="2" t="str">
        <f t="shared" si="0"/>
        <v>Feb</v>
      </c>
      <c r="C59" s="2"/>
      <c r="D59" s="2">
        <v>7.6</v>
      </c>
    </row>
    <row r="60" spans="1:4" x14ac:dyDescent="0.2">
      <c r="A60" s="4">
        <v>32203</v>
      </c>
      <c r="B60" s="2" t="str">
        <f t="shared" si="0"/>
        <v>Mar</v>
      </c>
      <c r="C60" s="2"/>
      <c r="D60" s="2">
        <v>7.2</v>
      </c>
    </row>
    <row r="61" spans="1:4" x14ac:dyDescent="0.2">
      <c r="A61" s="4">
        <v>32234</v>
      </c>
      <c r="B61" s="2" t="str">
        <f t="shared" si="0"/>
        <v>Apr</v>
      </c>
      <c r="C61" s="2"/>
      <c r="D61" s="2">
        <v>6.8</v>
      </c>
    </row>
    <row r="62" spans="1:4" x14ac:dyDescent="0.2">
      <c r="A62" s="4">
        <v>32264</v>
      </c>
      <c r="B62" s="2" t="str">
        <f t="shared" si="0"/>
        <v>May</v>
      </c>
      <c r="C62" s="2"/>
      <c r="D62" s="2">
        <v>5.3</v>
      </c>
    </row>
    <row r="63" spans="1:4" x14ac:dyDescent="0.2">
      <c r="A63" s="4">
        <v>32295</v>
      </c>
      <c r="B63" s="2" t="str">
        <f t="shared" si="0"/>
        <v>Jun</v>
      </c>
      <c r="C63" s="2"/>
      <c r="D63" s="2">
        <v>0</v>
      </c>
    </row>
    <row r="64" spans="1:4" x14ac:dyDescent="0.2">
      <c r="A64" s="4">
        <v>32509</v>
      </c>
      <c r="B64" s="2" t="str">
        <f t="shared" si="0"/>
        <v>Jan</v>
      </c>
      <c r="C64" s="2"/>
      <c r="D64" s="2">
        <v>8.4</v>
      </c>
    </row>
    <row r="65" spans="1:4" x14ac:dyDescent="0.2">
      <c r="A65" s="4">
        <v>32540</v>
      </c>
      <c r="B65" s="2" t="str">
        <f t="shared" si="0"/>
        <v>Feb</v>
      </c>
      <c r="C65" s="2"/>
      <c r="D65" s="2">
        <v>9.8000000000000007</v>
      </c>
    </row>
    <row r="66" spans="1:4" x14ac:dyDescent="0.2">
      <c r="A66" s="4">
        <v>32568</v>
      </c>
      <c r="B66" s="2" t="str">
        <f t="shared" si="0"/>
        <v>Mar</v>
      </c>
      <c r="C66" s="2"/>
      <c r="D66" s="2">
        <v>11.2</v>
      </c>
    </row>
    <row r="67" spans="1:4" x14ac:dyDescent="0.2">
      <c r="A67" s="4">
        <v>32599</v>
      </c>
      <c r="B67" s="2" t="str">
        <f t="shared" si="0"/>
        <v>Apr</v>
      </c>
      <c r="C67" s="2"/>
      <c r="D67" s="2">
        <v>17</v>
      </c>
    </row>
    <row r="68" spans="1:4" x14ac:dyDescent="0.2">
      <c r="A68" s="4">
        <v>32629</v>
      </c>
      <c r="B68" s="2" t="str">
        <f t="shared" si="0"/>
        <v>May</v>
      </c>
      <c r="C68" s="2"/>
      <c r="D68" s="2">
        <v>9.6999999999999993</v>
      </c>
    </row>
    <row r="69" spans="1:4" x14ac:dyDescent="0.2">
      <c r="A69" s="4">
        <v>32660</v>
      </c>
      <c r="B69" s="2" t="str">
        <f t="shared" ref="B69:B132" si="1">TEXT(A69, "mmm")</f>
        <v>Jun</v>
      </c>
      <c r="C69" s="2"/>
      <c r="D69" s="2">
        <v>0</v>
      </c>
    </row>
    <row r="70" spans="1:4" x14ac:dyDescent="0.2">
      <c r="A70" s="4">
        <v>32874</v>
      </c>
      <c r="B70" s="2" t="str">
        <f t="shared" si="1"/>
        <v>Jan</v>
      </c>
      <c r="C70" s="2"/>
      <c r="D70" s="2">
        <v>1.5</v>
      </c>
    </row>
    <row r="71" spans="1:4" x14ac:dyDescent="0.2">
      <c r="A71" s="4">
        <v>32905</v>
      </c>
      <c r="B71" s="2" t="str">
        <f t="shared" si="1"/>
        <v>Feb</v>
      </c>
      <c r="C71" s="2"/>
      <c r="D71" s="2">
        <v>4.5</v>
      </c>
    </row>
    <row r="72" spans="1:4" x14ac:dyDescent="0.2">
      <c r="A72" s="4">
        <v>32933</v>
      </c>
      <c r="B72" s="2" t="str">
        <f t="shared" si="1"/>
        <v>Mar</v>
      </c>
      <c r="C72" s="2"/>
      <c r="D72" s="2">
        <v>7.7</v>
      </c>
    </row>
    <row r="73" spans="1:4" x14ac:dyDescent="0.2">
      <c r="A73" s="4">
        <v>32964</v>
      </c>
      <c r="B73" s="2" t="str">
        <f t="shared" si="1"/>
        <v>Apr</v>
      </c>
      <c r="C73" s="2"/>
      <c r="D73" s="2">
        <v>8.1999999999999993</v>
      </c>
    </row>
    <row r="74" spans="1:4" x14ac:dyDescent="0.2">
      <c r="A74" s="4">
        <v>32994</v>
      </c>
      <c r="B74" s="2" t="str">
        <f t="shared" si="1"/>
        <v>May</v>
      </c>
      <c r="C74" s="2"/>
      <c r="D74" s="2">
        <v>3.8</v>
      </c>
    </row>
    <row r="75" spans="1:4" x14ac:dyDescent="0.2">
      <c r="A75" s="4">
        <v>33025</v>
      </c>
      <c r="B75" s="2" t="str">
        <f t="shared" si="1"/>
        <v>Jun</v>
      </c>
      <c r="C75" s="2"/>
      <c r="D75" s="2">
        <v>0</v>
      </c>
    </row>
    <row r="76" spans="1:4" x14ac:dyDescent="0.2">
      <c r="A76" s="4">
        <v>33239</v>
      </c>
      <c r="B76" s="2" t="str">
        <f t="shared" si="1"/>
        <v>Jan</v>
      </c>
      <c r="C76" s="2"/>
      <c r="D76" s="2">
        <v>0.7</v>
      </c>
    </row>
    <row r="77" spans="1:4" x14ac:dyDescent="0.2">
      <c r="A77" s="4">
        <v>33270</v>
      </c>
      <c r="B77" s="2" t="str">
        <f t="shared" si="1"/>
        <v>Feb</v>
      </c>
      <c r="C77" s="2"/>
      <c r="D77" s="2">
        <v>1.1000000000000001</v>
      </c>
    </row>
    <row r="78" spans="1:4" x14ac:dyDescent="0.2">
      <c r="A78" s="4">
        <v>33298</v>
      </c>
      <c r="B78" s="2" t="str">
        <f t="shared" si="1"/>
        <v>Mar</v>
      </c>
      <c r="C78" s="2"/>
      <c r="D78" s="2">
        <v>1.9</v>
      </c>
    </row>
    <row r="79" spans="1:4" x14ac:dyDescent="0.2">
      <c r="A79" s="4">
        <v>33329</v>
      </c>
      <c r="B79" s="2" t="str">
        <f t="shared" si="1"/>
        <v>Apr</v>
      </c>
      <c r="C79" s="2"/>
      <c r="D79" s="2">
        <v>13.4</v>
      </c>
    </row>
    <row r="80" spans="1:4" x14ac:dyDescent="0.2">
      <c r="A80" s="4">
        <v>33359</v>
      </c>
      <c r="B80" s="2" t="str">
        <f t="shared" si="1"/>
        <v>May</v>
      </c>
      <c r="C80" s="2"/>
      <c r="D80" s="2">
        <v>11.5</v>
      </c>
    </row>
    <row r="81" spans="1:4" x14ac:dyDescent="0.2">
      <c r="A81" s="4">
        <v>33390</v>
      </c>
      <c r="B81" s="2" t="str">
        <f t="shared" si="1"/>
        <v>Jun</v>
      </c>
      <c r="C81" s="2"/>
      <c r="D81" s="2">
        <v>0</v>
      </c>
    </row>
    <row r="82" spans="1:4" x14ac:dyDescent="0.2">
      <c r="A82" s="4">
        <v>33604</v>
      </c>
      <c r="B82" s="2" t="str">
        <f t="shared" si="1"/>
        <v>Jan</v>
      </c>
      <c r="C82" s="2"/>
      <c r="D82" s="2">
        <v>4.5999999999999996</v>
      </c>
    </row>
    <row r="83" spans="1:4" x14ac:dyDescent="0.2">
      <c r="A83" s="4">
        <v>33635</v>
      </c>
      <c r="B83" s="2" t="str">
        <f t="shared" si="1"/>
        <v>Feb</v>
      </c>
      <c r="C83" s="2"/>
      <c r="D83" s="2">
        <v>5.4</v>
      </c>
    </row>
    <row r="84" spans="1:4" x14ac:dyDescent="0.2">
      <c r="A84" s="4">
        <v>33664</v>
      </c>
      <c r="B84" s="2" t="str">
        <f t="shared" si="1"/>
        <v>Mar</v>
      </c>
      <c r="C84" s="2"/>
      <c r="D84" s="2">
        <v>8.4</v>
      </c>
    </row>
    <row r="85" spans="1:4" x14ac:dyDescent="0.2">
      <c r="A85" s="4">
        <v>33695</v>
      </c>
      <c r="B85" s="2" t="str">
        <f t="shared" si="1"/>
        <v>Apr</v>
      </c>
      <c r="C85" s="2"/>
      <c r="D85" s="2">
        <v>11</v>
      </c>
    </row>
    <row r="86" spans="1:4" x14ac:dyDescent="0.2">
      <c r="A86" s="4">
        <v>33725</v>
      </c>
      <c r="B86" s="2" t="str">
        <f t="shared" si="1"/>
        <v>May</v>
      </c>
      <c r="C86" s="2"/>
      <c r="D86" s="2">
        <v>3.7</v>
      </c>
    </row>
    <row r="87" spans="1:4" x14ac:dyDescent="0.2">
      <c r="A87" s="4">
        <v>33756</v>
      </c>
      <c r="B87" s="2" t="str">
        <f t="shared" si="1"/>
        <v>Jun</v>
      </c>
      <c r="C87" s="2"/>
      <c r="D87" s="2">
        <v>0</v>
      </c>
    </row>
    <row r="88" spans="1:4" x14ac:dyDescent="0.2">
      <c r="A88" s="4">
        <v>33970</v>
      </c>
      <c r="B88" s="2" t="str">
        <f t="shared" si="1"/>
        <v>Jan</v>
      </c>
      <c r="C88" s="2"/>
      <c r="D88" s="2">
        <v>8.5</v>
      </c>
    </row>
    <row r="89" spans="1:4" x14ac:dyDescent="0.2">
      <c r="A89" s="4">
        <v>34001</v>
      </c>
      <c r="B89" s="2" t="str">
        <f t="shared" si="1"/>
        <v>Feb</v>
      </c>
      <c r="C89" s="2"/>
      <c r="D89" s="2">
        <v>16.8</v>
      </c>
    </row>
    <row r="90" spans="1:4" x14ac:dyDescent="0.2">
      <c r="A90" s="4">
        <v>34029</v>
      </c>
      <c r="B90" s="2" t="str">
        <f t="shared" si="1"/>
        <v>Mar</v>
      </c>
      <c r="C90" s="2"/>
      <c r="D90" s="2">
        <v>25.2</v>
      </c>
    </row>
    <row r="91" spans="1:4" x14ac:dyDescent="0.2">
      <c r="A91" s="4">
        <v>34060</v>
      </c>
      <c r="B91" s="2" t="str">
        <f t="shared" si="1"/>
        <v>Apr</v>
      </c>
      <c r="C91" s="2"/>
      <c r="D91" s="2">
        <v>29.7</v>
      </c>
    </row>
    <row r="92" spans="1:4" x14ac:dyDescent="0.2">
      <c r="A92" s="4">
        <v>34090</v>
      </c>
      <c r="B92" s="2" t="str">
        <f t="shared" si="1"/>
        <v>May</v>
      </c>
      <c r="C92" s="2"/>
      <c r="D92" s="2">
        <v>28.6</v>
      </c>
    </row>
    <row r="93" spans="1:4" x14ac:dyDescent="0.2">
      <c r="A93" s="4">
        <v>34121</v>
      </c>
      <c r="B93" s="2" t="str">
        <f t="shared" si="1"/>
        <v>Jun</v>
      </c>
      <c r="C93" s="2"/>
      <c r="D93" s="2">
        <v>2.2000000000000002</v>
      </c>
    </row>
    <row r="94" spans="1:4" x14ac:dyDescent="0.2">
      <c r="A94" s="4">
        <v>34335</v>
      </c>
      <c r="B94" s="2" t="str">
        <f t="shared" si="1"/>
        <v>Jan</v>
      </c>
      <c r="C94" s="2"/>
      <c r="D94" s="2">
        <v>2.1</v>
      </c>
    </row>
    <row r="95" spans="1:4" x14ac:dyDescent="0.2">
      <c r="A95" s="4">
        <v>34366</v>
      </c>
      <c r="B95" s="2" t="str">
        <f t="shared" si="1"/>
        <v>Feb</v>
      </c>
      <c r="C95" s="2"/>
      <c r="D95" s="2">
        <v>2.2999999999999998</v>
      </c>
    </row>
    <row r="96" spans="1:4" x14ac:dyDescent="0.2">
      <c r="A96" s="4">
        <v>34394</v>
      </c>
      <c r="B96" s="2" t="str">
        <f t="shared" si="1"/>
        <v>Mar</v>
      </c>
      <c r="C96" s="2"/>
      <c r="D96" s="2">
        <v>6.4</v>
      </c>
    </row>
    <row r="97" spans="1:4" x14ac:dyDescent="0.2">
      <c r="A97" s="4">
        <v>34425</v>
      </c>
      <c r="B97" s="2" t="str">
        <f t="shared" si="1"/>
        <v>Apr</v>
      </c>
      <c r="C97" s="2"/>
      <c r="D97" s="2">
        <v>8.4</v>
      </c>
    </row>
    <row r="98" spans="1:4" x14ac:dyDescent="0.2">
      <c r="A98" s="4">
        <v>34455</v>
      </c>
      <c r="B98" s="2" t="str">
        <f t="shared" si="1"/>
        <v>May</v>
      </c>
      <c r="C98" s="2"/>
      <c r="D98" s="2">
        <v>7</v>
      </c>
    </row>
    <row r="99" spans="1:4" x14ac:dyDescent="0.2">
      <c r="A99" s="4">
        <v>34486</v>
      </c>
      <c r="B99" s="2" t="str">
        <f t="shared" si="1"/>
        <v>Jun</v>
      </c>
      <c r="C99" s="2"/>
      <c r="D99" s="2">
        <v>0</v>
      </c>
    </row>
    <row r="100" spans="1:4" x14ac:dyDescent="0.2">
      <c r="A100" s="4">
        <v>34700</v>
      </c>
      <c r="B100" s="2" t="str">
        <f t="shared" si="1"/>
        <v>Jan</v>
      </c>
      <c r="C100" s="2"/>
      <c r="D100" s="2">
        <v>6.4</v>
      </c>
    </row>
    <row r="101" spans="1:4" x14ac:dyDescent="0.2">
      <c r="A101" s="4">
        <v>34731</v>
      </c>
      <c r="B101" s="2" t="str">
        <f t="shared" si="1"/>
        <v>Feb</v>
      </c>
      <c r="C101" s="2"/>
      <c r="D101" s="2">
        <v>16.100000000000001</v>
      </c>
    </row>
    <row r="102" spans="1:4" x14ac:dyDescent="0.2">
      <c r="A102" s="4">
        <v>34759</v>
      </c>
      <c r="B102" s="2" t="str">
        <f t="shared" si="1"/>
        <v>Mar</v>
      </c>
      <c r="C102" s="2"/>
      <c r="D102" s="2">
        <v>18</v>
      </c>
    </row>
    <row r="103" spans="1:4" x14ac:dyDescent="0.2">
      <c r="A103" s="4">
        <v>34790</v>
      </c>
      <c r="B103" s="2" t="str">
        <f t="shared" si="1"/>
        <v>Apr</v>
      </c>
      <c r="C103" s="2"/>
      <c r="D103" s="2">
        <v>31.8</v>
      </c>
    </row>
    <row r="104" spans="1:4" x14ac:dyDescent="0.2">
      <c r="A104" s="4">
        <v>34820</v>
      </c>
      <c r="B104" s="2" t="str">
        <f t="shared" si="1"/>
        <v>May</v>
      </c>
      <c r="C104" s="2"/>
      <c r="D104" s="2">
        <v>31.9</v>
      </c>
    </row>
    <row r="105" spans="1:4" x14ac:dyDescent="0.2">
      <c r="A105" s="4">
        <v>34851</v>
      </c>
      <c r="B105" s="2" t="str">
        <f t="shared" si="1"/>
        <v>Jun</v>
      </c>
      <c r="C105" s="2"/>
      <c r="D105" s="2">
        <v>24.6</v>
      </c>
    </row>
    <row r="106" spans="1:4" x14ac:dyDescent="0.2">
      <c r="A106" s="4">
        <v>35065</v>
      </c>
      <c r="B106" s="2" t="str">
        <f t="shared" si="1"/>
        <v>Jan</v>
      </c>
      <c r="C106" s="2"/>
      <c r="D106" s="2">
        <v>3.6</v>
      </c>
    </row>
    <row r="107" spans="1:4" x14ac:dyDescent="0.2">
      <c r="A107" s="4">
        <v>35096</v>
      </c>
      <c r="B107" s="2" t="str">
        <f t="shared" si="1"/>
        <v>Feb</v>
      </c>
      <c r="C107" s="2"/>
      <c r="D107" s="2">
        <v>9.5</v>
      </c>
    </row>
    <row r="108" spans="1:4" x14ac:dyDescent="0.2">
      <c r="A108" s="4">
        <v>35125</v>
      </c>
      <c r="B108" s="2" t="str">
        <f t="shared" si="1"/>
        <v>Mar</v>
      </c>
      <c r="C108" s="2"/>
      <c r="D108" s="2">
        <v>16.899999999999999</v>
      </c>
    </row>
    <row r="109" spans="1:4" x14ac:dyDescent="0.2">
      <c r="A109" s="4">
        <v>35156</v>
      </c>
      <c r="B109" s="2" t="str">
        <f t="shared" si="1"/>
        <v>Apr</v>
      </c>
      <c r="C109" s="2"/>
      <c r="D109" s="2">
        <v>22.8</v>
      </c>
    </row>
    <row r="110" spans="1:4" x14ac:dyDescent="0.2">
      <c r="A110" s="4">
        <v>35186</v>
      </c>
      <c r="B110" s="2" t="str">
        <f t="shared" si="1"/>
        <v>May</v>
      </c>
      <c r="C110" s="2"/>
      <c r="D110" s="2">
        <v>20.6</v>
      </c>
    </row>
    <row r="111" spans="1:4" x14ac:dyDescent="0.2">
      <c r="A111" s="4">
        <v>35217</v>
      </c>
      <c r="B111" s="2" t="str">
        <f t="shared" si="1"/>
        <v>Jun</v>
      </c>
      <c r="C111" s="2"/>
      <c r="D111" s="2">
        <v>2</v>
      </c>
    </row>
    <row r="112" spans="1:4" x14ac:dyDescent="0.2">
      <c r="A112" s="4">
        <v>35431</v>
      </c>
      <c r="B112" s="2" t="str">
        <f t="shared" si="1"/>
        <v>Jan</v>
      </c>
      <c r="C112" s="2"/>
      <c r="D112" s="2">
        <v>20.2</v>
      </c>
    </row>
    <row r="113" spans="1:4" x14ac:dyDescent="0.2">
      <c r="A113" s="4">
        <v>35462</v>
      </c>
      <c r="B113" s="2" t="str">
        <f t="shared" si="1"/>
        <v>Feb</v>
      </c>
      <c r="C113" s="2"/>
      <c r="D113" s="2">
        <v>27.9</v>
      </c>
    </row>
    <row r="114" spans="1:4" x14ac:dyDescent="0.2">
      <c r="A114" s="4">
        <v>35490</v>
      </c>
      <c r="B114" s="2" t="str">
        <f t="shared" si="1"/>
        <v>Mar</v>
      </c>
      <c r="C114" s="2"/>
      <c r="D114" s="2">
        <v>28.2</v>
      </c>
    </row>
    <row r="115" spans="1:4" x14ac:dyDescent="0.2">
      <c r="A115" s="4">
        <v>35521</v>
      </c>
      <c r="B115" s="2" t="str">
        <f t="shared" si="1"/>
        <v>Apr</v>
      </c>
      <c r="C115" s="2"/>
      <c r="D115" s="2">
        <v>28.4</v>
      </c>
    </row>
    <row r="116" spans="1:4" x14ac:dyDescent="0.2">
      <c r="A116" s="4">
        <v>35551</v>
      </c>
      <c r="B116" s="2" t="str">
        <f t="shared" si="1"/>
        <v>May</v>
      </c>
      <c r="C116" s="2"/>
      <c r="D116" s="2">
        <v>22.9</v>
      </c>
    </row>
    <row r="117" spans="1:4" x14ac:dyDescent="0.2">
      <c r="A117" s="4">
        <v>35582</v>
      </c>
      <c r="B117" s="2" t="str">
        <f t="shared" si="1"/>
        <v>Jun</v>
      </c>
      <c r="C117" s="2"/>
      <c r="D117" s="2">
        <v>0</v>
      </c>
    </row>
    <row r="118" spans="1:4" x14ac:dyDescent="0.2">
      <c r="A118" s="4">
        <v>35796</v>
      </c>
      <c r="B118" s="2" t="str">
        <f t="shared" si="1"/>
        <v>Jan</v>
      </c>
      <c r="C118" s="2"/>
      <c r="D118" s="2">
        <v>4</v>
      </c>
    </row>
    <row r="119" spans="1:4" x14ac:dyDescent="0.2">
      <c r="A119" s="4">
        <v>35827</v>
      </c>
      <c r="B119" s="2" t="str">
        <f t="shared" si="1"/>
        <v>Feb</v>
      </c>
      <c r="C119" s="2"/>
      <c r="D119" s="2">
        <v>8.1999999999999993</v>
      </c>
    </row>
    <row r="120" spans="1:4" x14ac:dyDescent="0.2">
      <c r="A120" s="4">
        <v>35855</v>
      </c>
      <c r="B120" s="2" t="str">
        <f t="shared" si="1"/>
        <v>Mar</v>
      </c>
      <c r="C120" s="2"/>
      <c r="D120" s="2">
        <v>21.7</v>
      </c>
    </row>
    <row r="121" spans="1:4" x14ac:dyDescent="0.2">
      <c r="A121" s="4">
        <v>35886</v>
      </c>
      <c r="B121" s="2" t="str">
        <f t="shared" si="1"/>
        <v>Apr</v>
      </c>
      <c r="C121" s="2"/>
      <c r="D121" s="2">
        <v>26.9</v>
      </c>
    </row>
    <row r="122" spans="1:4" x14ac:dyDescent="0.2">
      <c r="A122" s="4">
        <v>35916</v>
      </c>
      <c r="B122" s="2" t="str">
        <f t="shared" si="1"/>
        <v>May</v>
      </c>
      <c r="C122" s="2"/>
      <c r="D122" s="2">
        <v>27.1</v>
      </c>
    </row>
    <row r="123" spans="1:4" x14ac:dyDescent="0.2">
      <c r="A123" s="4">
        <v>35947</v>
      </c>
      <c r="B123" s="2" t="str">
        <f t="shared" si="1"/>
        <v>Jun</v>
      </c>
      <c r="C123" s="2"/>
      <c r="D123" s="2">
        <v>18.3</v>
      </c>
    </row>
    <row r="124" spans="1:4" x14ac:dyDescent="0.2">
      <c r="A124" s="4">
        <v>36161</v>
      </c>
      <c r="B124" s="2" t="str">
        <f t="shared" si="1"/>
        <v>Jan</v>
      </c>
      <c r="C124" s="2"/>
      <c r="D124" s="2">
        <v>3.6</v>
      </c>
    </row>
    <row r="125" spans="1:4" x14ac:dyDescent="0.2">
      <c r="A125" s="4">
        <v>36192</v>
      </c>
      <c r="B125" s="2" t="str">
        <f t="shared" si="1"/>
        <v>Feb</v>
      </c>
      <c r="C125" s="2"/>
      <c r="D125" s="2">
        <v>9.1</v>
      </c>
    </row>
    <row r="126" spans="1:4" x14ac:dyDescent="0.2">
      <c r="A126" s="4">
        <v>36220</v>
      </c>
      <c r="B126" s="2" t="str">
        <f t="shared" si="1"/>
        <v>Mar</v>
      </c>
      <c r="C126" s="2"/>
      <c r="D126" s="2">
        <v>15.1</v>
      </c>
    </row>
    <row r="127" spans="1:4" x14ac:dyDescent="0.2">
      <c r="A127" s="4">
        <v>36251</v>
      </c>
      <c r="B127" s="2" t="str">
        <f t="shared" si="1"/>
        <v>Apr</v>
      </c>
      <c r="C127" s="2"/>
      <c r="D127" s="2">
        <v>16.399999999999999</v>
      </c>
    </row>
    <row r="128" spans="1:4" x14ac:dyDescent="0.2">
      <c r="A128" s="4">
        <v>36281</v>
      </c>
      <c r="B128" s="2" t="str">
        <f t="shared" si="1"/>
        <v>May</v>
      </c>
      <c r="C128" s="2"/>
      <c r="D128" s="2">
        <v>17.100000000000001</v>
      </c>
    </row>
    <row r="129" spans="1:4" x14ac:dyDescent="0.2">
      <c r="A129" s="4">
        <v>36312</v>
      </c>
      <c r="B129" s="2" t="str">
        <f t="shared" si="1"/>
        <v>Jun</v>
      </c>
      <c r="C129" s="2"/>
      <c r="D129" s="2">
        <v>0.6</v>
      </c>
    </row>
    <row r="130" spans="1:4" x14ac:dyDescent="0.2">
      <c r="A130" s="4">
        <v>36526</v>
      </c>
      <c r="B130" s="2" t="str">
        <f t="shared" si="1"/>
        <v>Jan</v>
      </c>
      <c r="C130" s="2"/>
      <c r="D130" s="2">
        <v>0.8</v>
      </c>
    </row>
    <row r="131" spans="1:4" x14ac:dyDescent="0.2">
      <c r="A131" s="4">
        <v>36557</v>
      </c>
      <c r="B131" s="2" t="str">
        <f t="shared" si="1"/>
        <v>Feb</v>
      </c>
      <c r="C131" s="2"/>
      <c r="D131" s="2">
        <v>6</v>
      </c>
    </row>
    <row r="132" spans="1:4" x14ac:dyDescent="0.2">
      <c r="A132" s="4">
        <v>36586</v>
      </c>
      <c r="B132" s="2" t="str">
        <f t="shared" si="1"/>
        <v>Mar</v>
      </c>
      <c r="C132" s="2"/>
      <c r="D132" s="2">
        <v>12.6</v>
      </c>
    </row>
    <row r="133" spans="1:4" x14ac:dyDescent="0.2">
      <c r="A133" s="4">
        <v>36617</v>
      </c>
      <c r="B133" s="2" t="str">
        <f t="shared" ref="B133:B196" si="2">TEXT(A133, "mmm")</f>
        <v>Apr</v>
      </c>
      <c r="C133" s="2"/>
      <c r="D133" s="2">
        <v>13.9</v>
      </c>
    </row>
    <row r="134" spans="1:4" x14ac:dyDescent="0.2">
      <c r="A134" s="4">
        <v>36647</v>
      </c>
      <c r="B134" s="2" t="str">
        <f t="shared" si="2"/>
        <v>May</v>
      </c>
      <c r="C134" s="2"/>
      <c r="D134" s="2">
        <v>13.3</v>
      </c>
    </row>
    <row r="135" spans="1:4" x14ac:dyDescent="0.2">
      <c r="A135" s="4">
        <v>36678</v>
      </c>
      <c r="B135" s="2" t="str">
        <f t="shared" si="2"/>
        <v>Jun</v>
      </c>
      <c r="C135" s="2"/>
      <c r="D135" s="2">
        <v>0</v>
      </c>
    </row>
    <row r="136" spans="1:4" x14ac:dyDescent="0.2">
      <c r="A136" s="4">
        <v>36892</v>
      </c>
      <c r="B136" s="2" t="str">
        <f t="shared" si="2"/>
        <v>Jan</v>
      </c>
      <c r="C136" s="2"/>
      <c r="D136" s="2">
        <v>1.3</v>
      </c>
    </row>
    <row r="137" spans="1:4" x14ac:dyDescent="0.2">
      <c r="A137" s="4">
        <v>36923</v>
      </c>
      <c r="B137" s="2" t="str">
        <f t="shared" si="2"/>
        <v>Feb</v>
      </c>
      <c r="C137" s="2"/>
      <c r="D137" s="2">
        <v>3.9</v>
      </c>
    </row>
    <row r="138" spans="1:4" x14ac:dyDescent="0.2">
      <c r="A138" s="4">
        <v>36951</v>
      </c>
      <c r="B138" s="2" t="str">
        <f t="shared" si="2"/>
        <v>Mar</v>
      </c>
      <c r="C138" s="2"/>
      <c r="D138" s="2">
        <v>8.6</v>
      </c>
    </row>
    <row r="139" spans="1:4" x14ac:dyDescent="0.2">
      <c r="A139" s="4">
        <v>36982</v>
      </c>
      <c r="B139" s="2" t="str">
        <f t="shared" si="2"/>
        <v>Apr</v>
      </c>
      <c r="C139" s="2"/>
      <c r="D139" s="2">
        <v>9.9</v>
      </c>
    </row>
    <row r="140" spans="1:4" x14ac:dyDescent="0.2">
      <c r="A140" s="4">
        <v>37012</v>
      </c>
      <c r="B140" s="2" t="str">
        <f t="shared" si="2"/>
        <v>May</v>
      </c>
      <c r="C140" s="2"/>
      <c r="D140" s="2">
        <v>10.6</v>
      </c>
    </row>
    <row r="141" spans="1:4" x14ac:dyDescent="0.2">
      <c r="A141" s="4">
        <v>37043</v>
      </c>
      <c r="B141" s="2" t="str">
        <f t="shared" si="2"/>
        <v>Jun</v>
      </c>
      <c r="C141" s="2"/>
      <c r="D141" s="2">
        <v>0</v>
      </c>
    </row>
    <row r="142" spans="1:4" x14ac:dyDescent="0.2">
      <c r="A142" s="4">
        <v>37257</v>
      </c>
      <c r="B142" s="2" t="str">
        <f t="shared" si="2"/>
        <v>Jan</v>
      </c>
      <c r="C142" s="2">
        <v>41</v>
      </c>
      <c r="D142" s="2">
        <v>10.1</v>
      </c>
    </row>
    <row r="143" spans="1:4" x14ac:dyDescent="0.2">
      <c r="A143" s="4">
        <v>37288</v>
      </c>
      <c r="B143" s="2" t="str">
        <f t="shared" si="2"/>
        <v>Feb</v>
      </c>
      <c r="C143" s="2">
        <v>39</v>
      </c>
      <c r="D143" s="2">
        <v>11.4</v>
      </c>
    </row>
    <row r="144" spans="1:4" x14ac:dyDescent="0.2">
      <c r="A144" s="4">
        <v>37316</v>
      </c>
      <c r="B144" s="2" t="str">
        <f t="shared" si="2"/>
        <v>Mar</v>
      </c>
      <c r="C144" s="2">
        <v>42</v>
      </c>
      <c r="D144" s="2">
        <v>12.5</v>
      </c>
    </row>
    <row r="145" spans="1:4" x14ac:dyDescent="0.2">
      <c r="A145" s="4">
        <v>37347</v>
      </c>
      <c r="B145" s="2" t="str">
        <f t="shared" si="2"/>
        <v>Apr</v>
      </c>
      <c r="C145" s="2">
        <v>43</v>
      </c>
      <c r="D145" s="2">
        <v>14.1</v>
      </c>
    </row>
    <row r="146" spans="1:4" x14ac:dyDescent="0.2">
      <c r="A146" s="4">
        <v>37377</v>
      </c>
      <c r="B146" s="2" t="str">
        <f t="shared" si="2"/>
        <v>May</v>
      </c>
      <c r="C146" s="2">
        <v>27</v>
      </c>
      <c r="D146" s="2">
        <v>12.2</v>
      </c>
    </row>
    <row r="147" spans="1:4" x14ac:dyDescent="0.2">
      <c r="A147" s="4">
        <v>37408</v>
      </c>
      <c r="B147" s="2" t="str">
        <f t="shared" si="2"/>
        <v>Jun</v>
      </c>
      <c r="C147" s="2">
        <v>0</v>
      </c>
      <c r="D147" s="2">
        <v>0</v>
      </c>
    </row>
    <row r="148" spans="1:4" x14ac:dyDescent="0.2">
      <c r="A148" s="4">
        <v>37622</v>
      </c>
      <c r="B148" s="2" t="str">
        <f t="shared" si="2"/>
        <v>Jan</v>
      </c>
      <c r="C148" s="2">
        <v>52</v>
      </c>
      <c r="D148" s="2">
        <v>10.9</v>
      </c>
    </row>
    <row r="149" spans="1:4" x14ac:dyDescent="0.2">
      <c r="A149" s="4">
        <v>37653</v>
      </c>
      <c r="B149" s="2" t="str">
        <f t="shared" si="2"/>
        <v>Feb</v>
      </c>
      <c r="C149" s="2">
        <v>36</v>
      </c>
      <c r="D149" s="2">
        <v>11.7</v>
      </c>
    </row>
    <row r="150" spans="1:4" x14ac:dyDescent="0.2">
      <c r="A150" s="4">
        <v>37681</v>
      </c>
      <c r="B150" s="2" t="str">
        <f t="shared" si="2"/>
        <v>Mar</v>
      </c>
      <c r="C150" s="2">
        <v>48</v>
      </c>
      <c r="D150" s="2">
        <v>13.7</v>
      </c>
    </row>
    <row r="151" spans="1:4" x14ac:dyDescent="0.2">
      <c r="A151" s="4">
        <v>37712</v>
      </c>
      <c r="B151" s="2" t="str">
        <f t="shared" si="2"/>
        <v>Apr</v>
      </c>
      <c r="C151" s="2">
        <v>43</v>
      </c>
      <c r="D151" s="2">
        <v>15.3</v>
      </c>
    </row>
    <row r="152" spans="1:4" x14ac:dyDescent="0.2">
      <c r="A152" s="4">
        <v>37742</v>
      </c>
      <c r="B152" s="2" t="str">
        <f t="shared" si="2"/>
        <v>May</v>
      </c>
      <c r="C152" s="2">
        <v>49</v>
      </c>
      <c r="D152" s="2">
        <v>19.2</v>
      </c>
    </row>
    <row r="153" spans="1:4" x14ac:dyDescent="0.2">
      <c r="A153" s="4">
        <v>37773</v>
      </c>
      <c r="B153" s="2" t="str">
        <f t="shared" si="2"/>
        <v>Jun</v>
      </c>
      <c r="C153" s="2">
        <v>0</v>
      </c>
      <c r="D153" s="2">
        <v>0</v>
      </c>
    </row>
    <row r="154" spans="1:4" x14ac:dyDescent="0.2">
      <c r="A154" s="4">
        <v>37987</v>
      </c>
      <c r="B154" s="2" t="str">
        <f t="shared" si="2"/>
        <v>Jan</v>
      </c>
      <c r="C154" s="2">
        <v>37</v>
      </c>
      <c r="D154" s="2">
        <v>7.3</v>
      </c>
    </row>
    <row r="155" spans="1:4" x14ac:dyDescent="0.2">
      <c r="A155" s="4">
        <v>38018</v>
      </c>
      <c r="B155" s="2" t="str">
        <f t="shared" si="2"/>
        <v>Feb</v>
      </c>
      <c r="C155" s="2">
        <v>31</v>
      </c>
      <c r="D155" s="2">
        <v>9.1999999999999993</v>
      </c>
    </row>
    <row r="156" spans="1:4" x14ac:dyDescent="0.2">
      <c r="A156" s="4">
        <v>38047</v>
      </c>
      <c r="B156" s="2" t="str">
        <f t="shared" si="2"/>
        <v>Mar</v>
      </c>
      <c r="C156" s="2">
        <v>58</v>
      </c>
      <c r="D156" s="2">
        <v>14.9</v>
      </c>
    </row>
    <row r="157" spans="1:4" x14ac:dyDescent="0.2">
      <c r="A157" s="4">
        <v>38078</v>
      </c>
      <c r="B157" s="2" t="str">
        <f t="shared" si="2"/>
        <v>Apr</v>
      </c>
      <c r="C157" s="2">
        <v>41</v>
      </c>
      <c r="D157" s="2">
        <v>16.100000000000001</v>
      </c>
    </row>
    <row r="158" spans="1:4" x14ac:dyDescent="0.2">
      <c r="A158" s="4">
        <v>38108</v>
      </c>
      <c r="B158" s="2" t="str">
        <f t="shared" si="2"/>
        <v>May</v>
      </c>
      <c r="C158" s="2">
        <v>27</v>
      </c>
      <c r="D158" s="2">
        <v>11.4</v>
      </c>
    </row>
    <row r="159" spans="1:4" x14ac:dyDescent="0.2">
      <c r="A159" s="4">
        <v>38139</v>
      </c>
      <c r="B159" s="2" t="str">
        <f t="shared" si="2"/>
        <v>Jun</v>
      </c>
      <c r="C159" s="2">
        <v>0</v>
      </c>
      <c r="D159" s="2">
        <v>0</v>
      </c>
    </row>
    <row r="160" spans="1:4" x14ac:dyDescent="0.2">
      <c r="A160" s="4">
        <v>38353</v>
      </c>
      <c r="B160" s="2" t="str">
        <f t="shared" si="2"/>
        <v>Jan</v>
      </c>
      <c r="C160" s="2">
        <v>68</v>
      </c>
      <c r="D160" s="2">
        <v>12.7</v>
      </c>
    </row>
    <row r="161" spans="1:4" x14ac:dyDescent="0.2">
      <c r="A161" s="4">
        <v>38384</v>
      </c>
      <c r="B161" s="2" t="str">
        <f t="shared" si="2"/>
        <v>Feb</v>
      </c>
      <c r="C161" s="2">
        <v>72</v>
      </c>
      <c r="D161" s="2">
        <v>22.5</v>
      </c>
    </row>
    <row r="162" spans="1:4" x14ac:dyDescent="0.2">
      <c r="A162" s="4">
        <v>38412</v>
      </c>
      <c r="B162" s="2" t="str">
        <f t="shared" si="2"/>
        <v>Mar</v>
      </c>
      <c r="C162" s="2">
        <v>85</v>
      </c>
      <c r="D162" s="2">
        <v>27</v>
      </c>
    </row>
    <row r="163" spans="1:4" x14ac:dyDescent="0.2">
      <c r="A163" s="4">
        <v>38443</v>
      </c>
      <c r="B163" s="2" t="str">
        <f t="shared" si="2"/>
        <v>Apr</v>
      </c>
      <c r="C163" s="2">
        <v>91</v>
      </c>
      <c r="D163" s="2">
        <v>33.700000000000003</v>
      </c>
    </row>
    <row r="164" spans="1:4" x14ac:dyDescent="0.2">
      <c r="A164" s="4">
        <v>38473</v>
      </c>
      <c r="B164" s="2" t="str">
        <f t="shared" si="2"/>
        <v>May</v>
      </c>
      <c r="C164" s="2">
        <v>69</v>
      </c>
      <c r="D164" s="2">
        <v>33.1</v>
      </c>
    </row>
    <row r="165" spans="1:4" x14ac:dyDescent="0.2">
      <c r="A165" s="4">
        <v>38504</v>
      </c>
      <c r="B165" s="2" t="str">
        <f t="shared" si="2"/>
        <v>Jun</v>
      </c>
      <c r="C165" s="2">
        <v>22</v>
      </c>
      <c r="D165" s="2">
        <v>14.3</v>
      </c>
    </row>
    <row r="166" spans="1:4" x14ac:dyDescent="0.2">
      <c r="A166" s="4">
        <v>38718</v>
      </c>
      <c r="B166" s="2" t="str">
        <f t="shared" si="2"/>
        <v>Jan</v>
      </c>
      <c r="C166" s="2">
        <v>53</v>
      </c>
      <c r="D166" s="2">
        <v>10.9</v>
      </c>
    </row>
    <row r="167" spans="1:4" x14ac:dyDescent="0.2">
      <c r="A167" s="4">
        <v>38749</v>
      </c>
      <c r="B167" s="2" t="str">
        <f t="shared" si="2"/>
        <v>Feb</v>
      </c>
      <c r="C167" s="2">
        <v>59</v>
      </c>
      <c r="D167" s="2">
        <v>18.7</v>
      </c>
    </row>
    <row r="168" spans="1:4" x14ac:dyDescent="0.2">
      <c r="A168" s="4">
        <v>38777</v>
      </c>
      <c r="B168" s="2" t="str">
        <f t="shared" si="2"/>
        <v>Mar</v>
      </c>
      <c r="C168" s="2">
        <v>78</v>
      </c>
      <c r="D168" s="2">
        <v>21.8</v>
      </c>
    </row>
    <row r="169" spans="1:4" x14ac:dyDescent="0.2">
      <c r="A169" s="4">
        <v>38808</v>
      </c>
      <c r="B169" s="2" t="str">
        <f t="shared" si="2"/>
        <v>Apr</v>
      </c>
      <c r="C169" s="2">
        <v>93</v>
      </c>
      <c r="D169" s="2">
        <v>31.1</v>
      </c>
    </row>
    <row r="170" spans="1:4" x14ac:dyDescent="0.2">
      <c r="A170" s="4">
        <v>38838</v>
      </c>
      <c r="B170" s="2" t="str">
        <f t="shared" si="2"/>
        <v>May</v>
      </c>
      <c r="C170" s="2">
        <v>74</v>
      </c>
      <c r="D170" s="2">
        <v>34.1</v>
      </c>
    </row>
    <row r="171" spans="1:4" x14ac:dyDescent="0.2">
      <c r="A171" s="4">
        <v>38869</v>
      </c>
      <c r="B171" s="2" t="str">
        <f t="shared" si="2"/>
        <v>Jun</v>
      </c>
      <c r="C171" s="2">
        <v>21</v>
      </c>
      <c r="D171" s="2">
        <v>11.2</v>
      </c>
    </row>
    <row r="172" spans="1:4" x14ac:dyDescent="0.2">
      <c r="A172" s="4">
        <v>39083</v>
      </c>
      <c r="B172" s="2" t="str">
        <f t="shared" si="2"/>
        <v>Jan</v>
      </c>
      <c r="C172" s="2">
        <v>9</v>
      </c>
      <c r="D172" s="2">
        <v>1.6</v>
      </c>
    </row>
    <row r="173" spans="1:4" x14ac:dyDescent="0.2">
      <c r="A173" s="4">
        <v>39114</v>
      </c>
      <c r="B173" s="2" t="str">
        <f t="shared" si="2"/>
        <v>Feb</v>
      </c>
      <c r="C173" s="2">
        <v>14</v>
      </c>
      <c r="D173" s="2">
        <v>2.6</v>
      </c>
    </row>
    <row r="174" spans="1:4" x14ac:dyDescent="0.2">
      <c r="A174" s="4">
        <v>39142</v>
      </c>
      <c r="B174" s="2" t="str">
        <f t="shared" si="2"/>
        <v>Mar</v>
      </c>
      <c r="C174" s="2">
        <v>37</v>
      </c>
      <c r="D174" s="2">
        <v>7.6</v>
      </c>
    </row>
    <row r="175" spans="1:4" x14ac:dyDescent="0.2">
      <c r="A175" s="4">
        <v>39173</v>
      </c>
      <c r="B175" s="2" t="str">
        <f t="shared" si="2"/>
        <v>Apr</v>
      </c>
      <c r="C175" s="2">
        <v>22</v>
      </c>
      <c r="D175" s="2">
        <v>7.7</v>
      </c>
    </row>
    <row r="176" spans="1:4" x14ac:dyDescent="0.2">
      <c r="A176" s="4">
        <v>39203</v>
      </c>
      <c r="B176" s="2" t="str">
        <f t="shared" si="2"/>
        <v>May</v>
      </c>
      <c r="C176" s="2">
        <v>9</v>
      </c>
      <c r="D176" s="2">
        <v>4.9000000000000004</v>
      </c>
    </row>
    <row r="177" spans="1:4" x14ac:dyDescent="0.2">
      <c r="A177" s="4">
        <v>39234</v>
      </c>
      <c r="B177" s="2" t="str">
        <f t="shared" si="2"/>
        <v>Jun</v>
      </c>
      <c r="C177" s="2">
        <v>0</v>
      </c>
      <c r="D177" s="2">
        <v>0</v>
      </c>
    </row>
    <row r="178" spans="1:4" x14ac:dyDescent="0.2">
      <c r="A178" s="4">
        <v>39448</v>
      </c>
      <c r="B178" s="2" t="str">
        <f t="shared" si="2"/>
        <v>Jan</v>
      </c>
      <c r="C178" s="2">
        <v>11</v>
      </c>
      <c r="D178" s="2">
        <v>2.5</v>
      </c>
    </row>
    <row r="179" spans="1:4" x14ac:dyDescent="0.2">
      <c r="A179" s="4">
        <v>39479</v>
      </c>
      <c r="B179" s="2" t="str">
        <f t="shared" si="2"/>
        <v>Feb</v>
      </c>
      <c r="C179" s="2">
        <v>63</v>
      </c>
      <c r="D179" s="2">
        <v>13.2</v>
      </c>
    </row>
    <row r="180" spans="1:4" x14ac:dyDescent="0.2">
      <c r="A180" s="4">
        <v>39508</v>
      </c>
      <c r="B180" s="2" t="str">
        <f t="shared" si="2"/>
        <v>Mar</v>
      </c>
      <c r="C180" s="2">
        <v>71</v>
      </c>
      <c r="D180" s="2">
        <v>19.2</v>
      </c>
    </row>
    <row r="181" spans="1:4" x14ac:dyDescent="0.2">
      <c r="A181" s="4">
        <v>39539</v>
      </c>
      <c r="B181" s="2" t="str">
        <f t="shared" si="2"/>
        <v>Apr</v>
      </c>
      <c r="C181" s="2">
        <v>57</v>
      </c>
      <c r="D181" s="2">
        <v>20</v>
      </c>
    </row>
    <row r="182" spans="1:4" x14ac:dyDescent="0.2">
      <c r="A182" s="4">
        <v>39569</v>
      </c>
      <c r="B182" s="2" t="str">
        <f t="shared" si="2"/>
        <v>May</v>
      </c>
      <c r="C182" s="2">
        <v>38</v>
      </c>
      <c r="D182" s="2">
        <v>16.899999999999999</v>
      </c>
    </row>
    <row r="183" spans="1:4" x14ac:dyDescent="0.2">
      <c r="A183" s="4">
        <v>39600</v>
      </c>
      <c r="B183" s="2" t="str">
        <f t="shared" si="2"/>
        <v>Jun</v>
      </c>
      <c r="C183" s="2">
        <v>7</v>
      </c>
      <c r="D183" s="2">
        <v>3</v>
      </c>
    </row>
    <row r="184" spans="1:4" x14ac:dyDescent="0.2">
      <c r="A184" s="4">
        <v>39814</v>
      </c>
      <c r="B184" s="2" t="str">
        <f t="shared" si="2"/>
        <v>Jan</v>
      </c>
      <c r="C184" s="2">
        <v>18</v>
      </c>
      <c r="D184" s="2">
        <v>3.9</v>
      </c>
    </row>
    <row r="185" spans="1:4" x14ac:dyDescent="0.2">
      <c r="A185" s="4">
        <v>39845</v>
      </c>
      <c r="B185" s="2" t="str">
        <f t="shared" si="2"/>
        <v>Feb</v>
      </c>
      <c r="C185" s="2">
        <v>27</v>
      </c>
      <c r="D185" s="2">
        <v>6</v>
      </c>
    </row>
    <row r="186" spans="1:4" x14ac:dyDescent="0.2">
      <c r="A186" s="4">
        <v>39873</v>
      </c>
      <c r="B186" s="2" t="str">
        <f t="shared" si="2"/>
        <v>Mar</v>
      </c>
      <c r="C186" s="2">
        <v>37</v>
      </c>
      <c r="D186" s="2">
        <v>9.4</v>
      </c>
    </row>
    <row r="187" spans="1:4" x14ac:dyDescent="0.2">
      <c r="A187" s="4">
        <v>39904</v>
      </c>
      <c r="B187" s="2" t="str">
        <f t="shared" si="2"/>
        <v>Apr</v>
      </c>
      <c r="C187" s="2">
        <v>48</v>
      </c>
      <c r="D187" s="2">
        <v>14.3</v>
      </c>
    </row>
    <row r="188" spans="1:4" x14ac:dyDescent="0.2">
      <c r="A188" s="4">
        <v>39934</v>
      </c>
      <c r="B188" s="2" t="str">
        <f t="shared" si="2"/>
        <v>May</v>
      </c>
      <c r="C188" s="2">
        <v>32</v>
      </c>
      <c r="D188" s="2">
        <v>12</v>
      </c>
    </row>
    <row r="189" spans="1:4" x14ac:dyDescent="0.2">
      <c r="A189" s="4">
        <v>39965</v>
      </c>
      <c r="B189" s="2" t="str">
        <f t="shared" si="2"/>
        <v>Jun</v>
      </c>
      <c r="C189" s="2">
        <v>0</v>
      </c>
      <c r="D189" s="2">
        <v>0</v>
      </c>
    </row>
    <row r="190" spans="1:4" x14ac:dyDescent="0.2">
      <c r="A190" s="4">
        <v>40179</v>
      </c>
      <c r="B190" s="2" t="str">
        <f t="shared" si="2"/>
        <v>Jan</v>
      </c>
      <c r="C190" s="2">
        <v>18</v>
      </c>
      <c r="D190" s="2">
        <v>3.8</v>
      </c>
    </row>
    <row r="191" spans="1:4" x14ac:dyDescent="0.2">
      <c r="A191" s="4">
        <v>40210</v>
      </c>
      <c r="B191" s="2" t="str">
        <f t="shared" si="2"/>
        <v>Feb</v>
      </c>
      <c r="C191" s="2">
        <v>35</v>
      </c>
      <c r="D191" s="2">
        <v>8.3000000000000007</v>
      </c>
    </row>
    <row r="192" spans="1:4" x14ac:dyDescent="0.2">
      <c r="A192" s="4">
        <v>40238</v>
      </c>
      <c r="B192" s="2" t="str">
        <f t="shared" si="2"/>
        <v>Mar</v>
      </c>
      <c r="C192" s="2">
        <v>60</v>
      </c>
      <c r="D192" s="2">
        <v>12.9</v>
      </c>
    </row>
    <row r="193" spans="1:4" x14ac:dyDescent="0.2">
      <c r="A193" s="4">
        <v>40269</v>
      </c>
      <c r="B193" s="2" t="str">
        <f t="shared" si="2"/>
        <v>Apr</v>
      </c>
      <c r="C193" s="2">
        <v>55</v>
      </c>
      <c r="D193" s="2">
        <v>15.3</v>
      </c>
    </row>
    <row r="194" spans="1:4" x14ac:dyDescent="0.2">
      <c r="A194" s="4">
        <v>40299</v>
      </c>
      <c r="B194" s="2" t="str">
        <f t="shared" si="2"/>
        <v>May</v>
      </c>
      <c r="C194" s="2">
        <v>51</v>
      </c>
      <c r="D194" s="2">
        <v>17.600000000000001</v>
      </c>
    </row>
    <row r="195" spans="1:4" x14ac:dyDescent="0.2">
      <c r="A195" s="4">
        <v>40330</v>
      </c>
      <c r="B195" s="2" t="str">
        <f t="shared" si="2"/>
        <v>Jun</v>
      </c>
      <c r="C195" s="2">
        <v>22</v>
      </c>
      <c r="D195" s="2">
        <v>8.6</v>
      </c>
    </row>
    <row r="196" spans="1:4" x14ac:dyDescent="0.2">
      <c r="A196" s="4">
        <v>40544</v>
      </c>
      <c r="B196" s="2" t="str">
        <f t="shared" si="2"/>
        <v>Jan</v>
      </c>
      <c r="C196" s="2">
        <v>58</v>
      </c>
      <c r="D196" s="2">
        <v>13.6</v>
      </c>
    </row>
    <row r="197" spans="1:4" x14ac:dyDescent="0.2">
      <c r="A197" s="4">
        <v>40575</v>
      </c>
      <c r="B197" s="2" t="str">
        <f t="shared" ref="B197:B260" si="3">TEXT(A197, "mmm")</f>
        <v>Feb</v>
      </c>
      <c r="C197" s="2">
        <v>45</v>
      </c>
      <c r="D197" s="2">
        <v>14.3</v>
      </c>
    </row>
    <row r="198" spans="1:4" x14ac:dyDescent="0.2">
      <c r="A198" s="4">
        <v>40603</v>
      </c>
      <c r="B198" s="2" t="str">
        <f t="shared" si="3"/>
        <v>Mar</v>
      </c>
      <c r="C198" s="2">
        <v>64</v>
      </c>
      <c r="D198" s="2">
        <v>18.399999999999999</v>
      </c>
    </row>
    <row r="199" spans="1:4" x14ac:dyDescent="0.2">
      <c r="A199" s="4">
        <v>40634</v>
      </c>
      <c r="B199" s="2" t="str">
        <f t="shared" si="3"/>
        <v>Apr</v>
      </c>
      <c r="C199" s="2">
        <v>81</v>
      </c>
      <c r="D199" s="2">
        <v>26.2</v>
      </c>
    </row>
    <row r="200" spans="1:4" x14ac:dyDescent="0.2">
      <c r="A200" s="4">
        <v>40664</v>
      </c>
      <c r="B200" s="2" t="str">
        <f t="shared" si="3"/>
        <v>May</v>
      </c>
      <c r="C200" s="2">
        <v>60</v>
      </c>
      <c r="D200" s="2">
        <v>26.3</v>
      </c>
    </row>
    <row r="201" spans="1:4" x14ac:dyDescent="0.2">
      <c r="A201" s="4">
        <v>40695</v>
      </c>
      <c r="B201" s="2" t="str">
        <f t="shared" si="3"/>
        <v>Jun</v>
      </c>
      <c r="C201" s="2">
        <v>34</v>
      </c>
      <c r="D201" s="2">
        <v>16.600000000000001</v>
      </c>
    </row>
    <row r="202" spans="1:4" x14ac:dyDescent="0.2">
      <c r="A202" s="4">
        <v>40909</v>
      </c>
      <c r="B202" s="2" t="str">
        <f t="shared" si="3"/>
        <v>Jan</v>
      </c>
      <c r="C202" s="2">
        <v>0</v>
      </c>
      <c r="D202" s="2">
        <v>0</v>
      </c>
    </row>
    <row r="203" spans="1:4" x14ac:dyDescent="0.2">
      <c r="A203" s="4">
        <v>40940</v>
      </c>
      <c r="B203" s="2" t="str">
        <f t="shared" si="3"/>
        <v>Feb</v>
      </c>
      <c r="C203" s="2">
        <v>19</v>
      </c>
      <c r="D203" s="2">
        <v>3.9</v>
      </c>
    </row>
    <row r="204" spans="1:4" x14ac:dyDescent="0.2">
      <c r="A204" s="4">
        <v>40969</v>
      </c>
      <c r="B204" s="2" t="str">
        <f t="shared" si="3"/>
        <v>Mar</v>
      </c>
      <c r="C204" s="2">
        <v>27</v>
      </c>
      <c r="D204" s="2">
        <v>4.8</v>
      </c>
    </row>
    <row r="205" spans="1:4" x14ac:dyDescent="0.2">
      <c r="A205" s="4">
        <v>41000</v>
      </c>
      <c r="B205" s="2" t="str">
        <f t="shared" si="3"/>
        <v>Apr</v>
      </c>
      <c r="C205" s="2">
        <v>32</v>
      </c>
      <c r="D205" s="2">
        <v>7.9</v>
      </c>
    </row>
    <row r="206" spans="1:4" x14ac:dyDescent="0.2">
      <c r="A206" s="4">
        <v>41030</v>
      </c>
      <c r="B206" s="2" t="str">
        <f t="shared" si="3"/>
        <v>May</v>
      </c>
      <c r="C206" s="2">
        <v>6</v>
      </c>
      <c r="D206" s="2">
        <v>2.9</v>
      </c>
    </row>
    <row r="207" spans="1:4" x14ac:dyDescent="0.2">
      <c r="A207" s="4">
        <v>41061</v>
      </c>
      <c r="B207" s="2" t="str">
        <f t="shared" si="3"/>
        <v>Jun</v>
      </c>
      <c r="C207" s="2">
        <v>0</v>
      </c>
      <c r="D207" s="2">
        <v>0</v>
      </c>
    </row>
    <row r="208" spans="1:4" x14ac:dyDescent="0.2">
      <c r="A208" s="4">
        <v>41275</v>
      </c>
      <c r="B208" s="2" t="str">
        <f t="shared" si="3"/>
        <v>Jan</v>
      </c>
      <c r="C208" s="2">
        <v>43</v>
      </c>
      <c r="D208" s="2">
        <v>10.3</v>
      </c>
    </row>
    <row r="209" spans="1:4" x14ac:dyDescent="0.2">
      <c r="A209" s="4">
        <v>41306</v>
      </c>
      <c r="B209" s="2" t="str">
        <f t="shared" si="3"/>
        <v>Feb</v>
      </c>
      <c r="C209" s="2">
        <v>36</v>
      </c>
      <c r="D209" s="2">
        <v>11</v>
      </c>
    </row>
    <row r="210" spans="1:4" x14ac:dyDescent="0.2">
      <c r="A210" s="4">
        <v>41334</v>
      </c>
      <c r="B210" s="2" t="str">
        <f t="shared" si="3"/>
        <v>Mar</v>
      </c>
      <c r="C210" s="2">
        <v>36</v>
      </c>
      <c r="D210" s="2">
        <v>11</v>
      </c>
    </row>
    <row r="211" spans="1:4" x14ac:dyDescent="0.2">
      <c r="A211" s="4">
        <v>41365</v>
      </c>
      <c r="B211" s="2" t="str">
        <f t="shared" si="3"/>
        <v>Apr</v>
      </c>
      <c r="C211" s="2">
        <v>33</v>
      </c>
      <c r="D211" s="2">
        <v>11.3</v>
      </c>
    </row>
    <row r="212" spans="1:4" x14ac:dyDescent="0.2">
      <c r="A212" s="4">
        <v>41395</v>
      </c>
      <c r="B212" s="2" t="str">
        <f t="shared" si="3"/>
        <v>May</v>
      </c>
      <c r="C212" s="2">
        <v>15</v>
      </c>
      <c r="D212" s="2">
        <v>6.5</v>
      </c>
    </row>
    <row r="213" spans="1:4" x14ac:dyDescent="0.2">
      <c r="A213" s="4">
        <v>41426</v>
      </c>
      <c r="B213" s="2" t="str">
        <f t="shared" si="3"/>
        <v>Jun</v>
      </c>
      <c r="C213" s="2">
        <v>0</v>
      </c>
      <c r="D213" s="2">
        <v>0</v>
      </c>
    </row>
    <row r="214" spans="1:4" x14ac:dyDescent="0.2">
      <c r="A214" s="4">
        <v>41640</v>
      </c>
      <c r="B214" s="2" t="str">
        <f t="shared" si="3"/>
        <v>Jan</v>
      </c>
      <c r="C214" s="2">
        <v>4</v>
      </c>
      <c r="D214" s="2">
        <v>1</v>
      </c>
    </row>
    <row r="215" spans="1:4" x14ac:dyDescent="0.2">
      <c r="A215" s="4">
        <v>41671</v>
      </c>
      <c r="B215" s="2" t="str">
        <f t="shared" si="3"/>
        <v>Feb</v>
      </c>
      <c r="C215" s="2">
        <v>18</v>
      </c>
      <c r="D215" s="2">
        <v>2.5</v>
      </c>
    </row>
    <row r="216" spans="1:4" x14ac:dyDescent="0.2">
      <c r="A216" s="4">
        <v>41699</v>
      </c>
      <c r="B216" s="2" t="str">
        <f t="shared" si="3"/>
        <v>Mar</v>
      </c>
      <c r="C216" s="2">
        <v>45</v>
      </c>
      <c r="D216" s="2">
        <v>7</v>
      </c>
    </row>
    <row r="217" spans="1:4" x14ac:dyDescent="0.2">
      <c r="A217" s="4">
        <v>41730</v>
      </c>
      <c r="B217" s="2" t="str">
        <f t="shared" si="3"/>
        <v>Apr</v>
      </c>
      <c r="C217" s="2">
        <v>35</v>
      </c>
      <c r="D217" s="2">
        <v>8</v>
      </c>
    </row>
    <row r="218" spans="1:4" x14ac:dyDescent="0.2">
      <c r="A218" s="4">
        <v>41760</v>
      </c>
      <c r="B218" s="2" t="str">
        <f t="shared" si="3"/>
        <v>May</v>
      </c>
      <c r="C218" s="2">
        <v>14</v>
      </c>
      <c r="D218" s="2">
        <v>5.2</v>
      </c>
    </row>
    <row r="219" spans="1:4" x14ac:dyDescent="0.2">
      <c r="A219" s="4">
        <v>41791</v>
      </c>
      <c r="B219" s="2" t="str">
        <f t="shared" si="3"/>
        <v>Jun</v>
      </c>
      <c r="C219" s="2">
        <v>0</v>
      </c>
      <c r="D219" s="2">
        <v>0</v>
      </c>
    </row>
    <row r="220" spans="1:4" x14ac:dyDescent="0.2">
      <c r="A220" s="4">
        <v>42005</v>
      </c>
      <c r="B220" s="2" t="str">
        <f t="shared" si="3"/>
        <v>Jan</v>
      </c>
      <c r="C220" s="2">
        <v>12</v>
      </c>
      <c r="D220" s="2">
        <v>1.8</v>
      </c>
    </row>
    <row r="221" spans="1:4" x14ac:dyDescent="0.2">
      <c r="A221" s="4">
        <v>42036</v>
      </c>
      <c r="B221" s="2" t="str">
        <f t="shared" si="3"/>
        <v>Feb</v>
      </c>
      <c r="C221" s="2">
        <v>10</v>
      </c>
      <c r="D221" s="2">
        <v>1.9</v>
      </c>
    </row>
    <row r="222" spans="1:4" x14ac:dyDescent="0.2">
      <c r="A222" s="4">
        <v>42064</v>
      </c>
      <c r="B222" s="2" t="str">
        <f t="shared" si="3"/>
        <v>Mar</v>
      </c>
      <c r="C222" s="2">
        <v>20</v>
      </c>
      <c r="D222" s="2">
        <v>3.9</v>
      </c>
    </row>
    <row r="223" spans="1:4" x14ac:dyDescent="0.2">
      <c r="A223" s="4">
        <v>42095</v>
      </c>
      <c r="B223" s="2" t="str">
        <f t="shared" si="3"/>
        <v>Apr</v>
      </c>
      <c r="C223" s="2">
        <v>5</v>
      </c>
      <c r="D223" s="2">
        <v>2.1</v>
      </c>
    </row>
    <row r="224" spans="1:4" x14ac:dyDescent="0.2">
      <c r="A224" s="4">
        <v>42125</v>
      </c>
      <c r="B224" s="2" t="str">
        <f t="shared" si="3"/>
        <v>May</v>
      </c>
      <c r="C224" s="2">
        <v>0</v>
      </c>
      <c r="D224" s="2">
        <v>0</v>
      </c>
    </row>
    <row r="225" spans="1:4" x14ac:dyDescent="0.2">
      <c r="A225" s="4">
        <v>42156</v>
      </c>
      <c r="B225" s="2" t="str">
        <f t="shared" si="3"/>
        <v>Jun</v>
      </c>
      <c r="C225" s="2">
        <v>0</v>
      </c>
      <c r="D225" s="2">
        <v>0</v>
      </c>
    </row>
    <row r="226" spans="1:4" x14ac:dyDescent="0.2">
      <c r="A226" s="4">
        <v>42370</v>
      </c>
      <c r="B226" s="2" t="str">
        <f t="shared" si="3"/>
        <v>Jan</v>
      </c>
      <c r="C226" s="2">
        <v>28</v>
      </c>
      <c r="D226" s="2">
        <v>5.7</v>
      </c>
    </row>
    <row r="227" spans="1:4" x14ac:dyDescent="0.2">
      <c r="A227" s="4">
        <v>42401</v>
      </c>
      <c r="B227" s="2" t="str">
        <f t="shared" si="3"/>
        <v>Feb</v>
      </c>
      <c r="C227" s="2">
        <v>56</v>
      </c>
      <c r="D227" s="2">
        <v>11.6</v>
      </c>
    </row>
    <row r="228" spans="1:4" x14ac:dyDescent="0.2">
      <c r="A228" s="4">
        <v>42430</v>
      </c>
      <c r="B228" s="2" t="str">
        <f t="shared" si="3"/>
        <v>Mar</v>
      </c>
      <c r="C228" s="2">
        <v>41</v>
      </c>
      <c r="D228" s="2">
        <v>13.3</v>
      </c>
    </row>
    <row r="229" spans="1:4" x14ac:dyDescent="0.2">
      <c r="A229" s="4">
        <v>42461</v>
      </c>
      <c r="B229" s="2" t="str">
        <f t="shared" si="3"/>
        <v>Apr</v>
      </c>
      <c r="C229" s="2">
        <v>45</v>
      </c>
      <c r="D229" s="2">
        <v>16.2</v>
      </c>
    </row>
    <row r="230" spans="1:4" x14ac:dyDescent="0.2">
      <c r="A230" s="4">
        <v>42491</v>
      </c>
      <c r="B230" s="2" t="str">
        <f t="shared" si="3"/>
        <v>May</v>
      </c>
      <c r="C230" s="2">
        <v>37</v>
      </c>
      <c r="D230" s="2">
        <v>14.6</v>
      </c>
    </row>
    <row r="231" spans="1:4" x14ac:dyDescent="0.2">
      <c r="A231" s="4">
        <v>42522</v>
      </c>
      <c r="B231" s="2" t="str">
        <f t="shared" si="3"/>
        <v>Jun</v>
      </c>
      <c r="C231" s="2">
        <v>3</v>
      </c>
      <c r="D231" s="2">
        <v>1.1000000000000001</v>
      </c>
    </row>
    <row r="232" spans="1:4" x14ac:dyDescent="0.2">
      <c r="A232" s="4">
        <v>42736</v>
      </c>
      <c r="B232" s="2" t="str">
        <f t="shared" si="3"/>
        <v>Jan</v>
      </c>
      <c r="C232" s="2">
        <v>18</v>
      </c>
      <c r="D232" s="2">
        <v>3.6</v>
      </c>
    </row>
    <row r="233" spans="1:4" x14ac:dyDescent="0.2">
      <c r="A233" s="4">
        <v>42767</v>
      </c>
      <c r="B233" s="2" t="str">
        <f t="shared" si="3"/>
        <v>Feb</v>
      </c>
      <c r="C233" s="2">
        <v>73</v>
      </c>
      <c r="D233" s="2">
        <v>21.3</v>
      </c>
    </row>
    <row r="234" spans="1:4" x14ac:dyDescent="0.2">
      <c r="A234" s="4">
        <v>42795</v>
      </c>
      <c r="B234" s="2" t="str">
        <f t="shared" si="3"/>
        <v>Mar</v>
      </c>
      <c r="C234" s="2">
        <v>96</v>
      </c>
      <c r="D234" s="2">
        <v>31.2</v>
      </c>
    </row>
    <row r="235" spans="1:4" x14ac:dyDescent="0.2">
      <c r="A235" s="4">
        <v>42826</v>
      </c>
      <c r="B235" s="2" t="str">
        <f t="shared" si="3"/>
        <v>Apr</v>
      </c>
      <c r="C235" s="2">
        <v>88</v>
      </c>
      <c r="D235" s="2">
        <v>36.4</v>
      </c>
    </row>
    <row r="236" spans="1:4" x14ac:dyDescent="0.2">
      <c r="A236" s="4">
        <v>42856</v>
      </c>
      <c r="B236" s="2" t="str">
        <f t="shared" si="3"/>
        <v>May</v>
      </c>
      <c r="C236" s="2">
        <v>84</v>
      </c>
      <c r="D236" s="2">
        <v>36.9</v>
      </c>
    </row>
    <row r="237" spans="1:4" x14ac:dyDescent="0.2">
      <c r="A237" s="4">
        <v>42887</v>
      </c>
      <c r="B237" s="2" t="str">
        <f t="shared" si="3"/>
        <v>Jun</v>
      </c>
      <c r="C237" s="2">
        <v>35</v>
      </c>
      <c r="D237" s="2">
        <v>17.5</v>
      </c>
    </row>
    <row r="238" spans="1:4" x14ac:dyDescent="0.2">
      <c r="A238" s="4">
        <v>43101</v>
      </c>
      <c r="B238" s="2" t="str">
        <f t="shared" si="3"/>
        <v>Jan</v>
      </c>
      <c r="C238" s="2">
        <v>10</v>
      </c>
      <c r="D238" s="2">
        <v>3</v>
      </c>
    </row>
    <row r="239" spans="1:4" x14ac:dyDescent="0.2">
      <c r="A239" s="4">
        <v>43132</v>
      </c>
      <c r="B239" s="2" t="str">
        <f t="shared" si="3"/>
        <v>Feb</v>
      </c>
      <c r="C239" s="2">
        <v>16</v>
      </c>
      <c r="D239" s="2">
        <v>4.3</v>
      </c>
    </row>
    <row r="240" spans="1:4" x14ac:dyDescent="0.2">
      <c r="A240" s="4">
        <v>43160</v>
      </c>
      <c r="B240" s="2" t="str">
        <f t="shared" si="3"/>
        <v>Mar</v>
      </c>
      <c r="C240" s="2">
        <v>22</v>
      </c>
      <c r="D240" s="2">
        <v>5.2</v>
      </c>
    </row>
    <row r="241" spans="1:4" x14ac:dyDescent="0.2">
      <c r="A241" s="4">
        <v>43191</v>
      </c>
      <c r="B241" s="2" t="str">
        <f t="shared" si="3"/>
        <v>Apr</v>
      </c>
      <c r="C241" s="2">
        <v>50</v>
      </c>
      <c r="D241" s="2">
        <v>13.5</v>
      </c>
    </row>
    <row r="242" spans="1:4" x14ac:dyDescent="0.2">
      <c r="A242" s="4">
        <v>43221</v>
      </c>
      <c r="B242" s="2" t="str">
        <f t="shared" si="3"/>
        <v>May</v>
      </c>
      <c r="C242" s="2">
        <v>29</v>
      </c>
      <c r="D242" s="2">
        <v>7.9</v>
      </c>
    </row>
    <row r="243" spans="1:4" x14ac:dyDescent="0.2">
      <c r="A243" s="4">
        <v>43252</v>
      </c>
      <c r="B243" s="2" t="str">
        <f t="shared" si="3"/>
        <v>Jun</v>
      </c>
      <c r="C243" s="2">
        <v>0</v>
      </c>
      <c r="D243" s="2">
        <v>0</v>
      </c>
    </row>
    <row r="244" spans="1:4" x14ac:dyDescent="0.2">
      <c r="A244" s="4">
        <v>43466</v>
      </c>
      <c r="B244" s="2" t="str">
        <f t="shared" si="3"/>
        <v>Jan</v>
      </c>
      <c r="C244" s="2">
        <v>18</v>
      </c>
      <c r="D244" s="2">
        <v>4</v>
      </c>
    </row>
    <row r="245" spans="1:4" x14ac:dyDescent="0.2">
      <c r="A245" s="4">
        <v>43497</v>
      </c>
      <c r="B245" s="2" t="str">
        <f t="shared" si="3"/>
        <v>Feb</v>
      </c>
      <c r="C245" s="2">
        <v>38</v>
      </c>
      <c r="D245" s="2">
        <v>9.6999999999999993</v>
      </c>
    </row>
    <row r="246" spans="1:4" x14ac:dyDescent="0.2">
      <c r="A246" s="4">
        <v>43525</v>
      </c>
      <c r="B246" s="2" t="str">
        <f t="shared" si="3"/>
        <v>Mar</v>
      </c>
      <c r="C246" s="2">
        <v>72</v>
      </c>
      <c r="D246" s="2">
        <v>21.5</v>
      </c>
    </row>
    <row r="247" spans="1:4" x14ac:dyDescent="0.2">
      <c r="A247" s="4">
        <v>43556</v>
      </c>
      <c r="B247" s="2" t="str">
        <f t="shared" si="3"/>
        <v>Apr</v>
      </c>
      <c r="C247" s="2">
        <v>75</v>
      </c>
      <c r="D247" s="2">
        <v>26.9</v>
      </c>
    </row>
    <row r="248" spans="1:4" x14ac:dyDescent="0.2">
      <c r="A248" s="4">
        <v>43586</v>
      </c>
      <c r="B248" s="2" t="str">
        <f t="shared" si="3"/>
        <v>May</v>
      </c>
      <c r="C248" s="2">
        <v>51</v>
      </c>
      <c r="D248" s="2">
        <v>23.2</v>
      </c>
    </row>
    <row r="249" spans="1:4" x14ac:dyDescent="0.2">
      <c r="A249" s="4">
        <v>43617</v>
      </c>
      <c r="B249" s="2" t="str">
        <f t="shared" si="3"/>
        <v>Jun</v>
      </c>
      <c r="C249" s="2">
        <v>26</v>
      </c>
      <c r="D249" s="2">
        <v>12.9</v>
      </c>
    </row>
    <row r="250" spans="1:4" x14ac:dyDescent="0.2">
      <c r="A250" s="4">
        <v>43831</v>
      </c>
      <c r="B250" s="2" t="str">
        <f t="shared" si="3"/>
        <v>Jan</v>
      </c>
      <c r="C250" s="2">
        <v>21</v>
      </c>
      <c r="D250" s="2">
        <v>4.7</v>
      </c>
    </row>
    <row r="251" spans="1:4" x14ac:dyDescent="0.2">
      <c r="A251" s="4">
        <v>43862</v>
      </c>
      <c r="B251" s="2" t="str">
        <f t="shared" si="3"/>
        <v>Feb</v>
      </c>
      <c r="C251" s="2">
        <v>22</v>
      </c>
      <c r="D251" s="2">
        <v>5.4</v>
      </c>
    </row>
    <row r="252" spans="1:4" x14ac:dyDescent="0.2">
      <c r="A252" s="4">
        <v>43891</v>
      </c>
      <c r="B252" s="2" t="str">
        <f t="shared" si="3"/>
        <v>Mar</v>
      </c>
      <c r="C252" s="2">
        <v>21</v>
      </c>
      <c r="D252" s="2">
        <v>5.5</v>
      </c>
    </row>
    <row r="253" spans="1:4" x14ac:dyDescent="0.2">
      <c r="A253" s="4">
        <v>43922</v>
      </c>
      <c r="B253" s="2" t="str">
        <f t="shared" si="3"/>
        <v>Apr</v>
      </c>
      <c r="C253" s="2">
        <v>28</v>
      </c>
      <c r="D253" s="2">
        <v>7.6</v>
      </c>
    </row>
    <row r="254" spans="1:4" x14ac:dyDescent="0.2">
      <c r="A254" s="4">
        <v>43952</v>
      </c>
      <c r="B254" s="2" t="str">
        <f t="shared" si="3"/>
        <v>May</v>
      </c>
      <c r="C254" s="2">
        <v>21</v>
      </c>
      <c r="D254" s="2">
        <v>7.4</v>
      </c>
    </row>
    <row r="255" spans="1:4" x14ac:dyDescent="0.2">
      <c r="A255" s="4">
        <v>43983</v>
      </c>
      <c r="B255" s="2" t="str">
        <f t="shared" si="3"/>
        <v>Jun</v>
      </c>
      <c r="C255" s="2">
        <v>0</v>
      </c>
      <c r="D255" s="2">
        <v>0</v>
      </c>
    </row>
    <row r="256" spans="1:4" x14ac:dyDescent="0.2">
      <c r="A256" s="4">
        <v>44197</v>
      </c>
      <c r="B256" s="2" t="str">
        <f t="shared" si="3"/>
        <v>Jan</v>
      </c>
      <c r="C256" s="2">
        <v>18</v>
      </c>
      <c r="D256" s="2">
        <v>2.6</v>
      </c>
    </row>
    <row r="257" spans="1:4" x14ac:dyDescent="0.2">
      <c r="A257" s="4">
        <v>44228</v>
      </c>
      <c r="B257" s="2" t="str">
        <f t="shared" si="3"/>
        <v>Feb</v>
      </c>
      <c r="C257" s="2">
        <v>52</v>
      </c>
      <c r="D257" s="2">
        <v>7.8</v>
      </c>
    </row>
    <row r="258" spans="1:4" x14ac:dyDescent="0.2">
      <c r="A258" s="4">
        <v>44256</v>
      </c>
      <c r="B258" s="2" t="str">
        <f t="shared" si="3"/>
        <v>Mar</v>
      </c>
      <c r="C258" s="2">
        <v>35</v>
      </c>
      <c r="D258" s="2">
        <v>8.6999999999999993</v>
      </c>
    </row>
    <row r="259" spans="1:4" x14ac:dyDescent="0.2">
      <c r="A259" s="4">
        <v>44287</v>
      </c>
      <c r="B259" s="2" t="str">
        <f t="shared" si="3"/>
        <v>Apr</v>
      </c>
      <c r="C259" s="2">
        <v>37</v>
      </c>
      <c r="D259" s="2">
        <v>10.7</v>
      </c>
    </row>
    <row r="260" spans="1:4" x14ac:dyDescent="0.2">
      <c r="A260" s="4">
        <v>44317</v>
      </c>
      <c r="B260" s="2" t="str">
        <f t="shared" si="3"/>
        <v>May</v>
      </c>
      <c r="C260" s="2">
        <v>18</v>
      </c>
      <c r="D260" s="2">
        <v>8.3000000000000007</v>
      </c>
    </row>
    <row r="261" spans="1:4" x14ac:dyDescent="0.2">
      <c r="A261" s="4">
        <v>44348</v>
      </c>
      <c r="B261" s="2" t="str">
        <f t="shared" ref="B261:B270" si="4">TEXT(A261, "mmm")</f>
        <v>Jun</v>
      </c>
      <c r="C261" s="2">
        <v>0</v>
      </c>
      <c r="D261" s="2">
        <v>0</v>
      </c>
    </row>
    <row r="262" spans="1:4" x14ac:dyDescent="0.2">
      <c r="A262" s="4">
        <v>44562</v>
      </c>
      <c r="B262" s="2" t="str">
        <f t="shared" si="4"/>
        <v>Jan</v>
      </c>
      <c r="C262" s="2">
        <v>51</v>
      </c>
      <c r="D262" s="2">
        <v>10.6</v>
      </c>
    </row>
    <row r="263" spans="1:4" x14ac:dyDescent="0.2">
      <c r="A263" s="4">
        <v>44593</v>
      </c>
      <c r="B263" s="2" t="str">
        <f t="shared" si="4"/>
        <v>Feb</v>
      </c>
      <c r="C263" s="2">
        <v>34</v>
      </c>
      <c r="D263" s="2">
        <v>10.5</v>
      </c>
    </row>
    <row r="264" spans="1:4" x14ac:dyDescent="0.2">
      <c r="A264" s="4">
        <v>44621</v>
      </c>
      <c r="B264" s="2" t="str">
        <f t="shared" si="4"/>
        <v>Mar</v>
      </c>
      <c r="C264" s="2">
        <v>34</v>
      </c>
      <c r="D264" s="2">
        <v>10.3</v>
      </c>
    </row>
    <row r="265" spans="1:4" x14ac:dyDescent="0.2">
      <c r="A265" s="4">
        <v>44652</v>
      </c>
      <c r="B265" s="2" t="str">
        <f t="shared" si="4"/>
        <v>Apr</v>
      </c>
      <c r="C265" s="2">
        <v>29</v>
      </c>
      <c r="D265" s="2">
        <v>10.6</v>
      </c>
    </row>
    <row r="266" spans="1:4" x14ac:dyDescent="0.2">
      <c r="A266" s="4">
        <v>44682</v>
      </c>
      <c r="B266" s="2" t="str">
        <f t="shared" si="4"/>
        <v>May</v>
      </c>
      <c r="C266" s="2">
        <v>19</v>
      </c>
      <c r="D266" s="2">
        <v>9</v>
      </c>
    </row>
    <row r="267" spans="1:4" x14ac:dyDescent="0.2">
      <c r="A267" s="4">
        <v>44713</v>
      </c>
      <c r="B267" s="2" t="str">
        <f t="shared" si="4"/>
        <v>Jun</v>
      </c>
      <c r="C267" s="2">
        <v>0</v>
      </c>
      <c r="D267" s="2">
        <v>0</v>
      </c>
    </row>
    <row r="268" spans="1:4" x14ac:dyDescent="0.2">
      <c r="A268" s="4">
        <v>44927</v>
      </c>
      <c r="B268" s="2" t="str">
        <f t="shared" si="4"/>
        <v>Jan</v>
      </c>
      <c r="C268" s="2">
        <v>58</v>
      </c>
      <c r="D268" s="2">
        <v>11.7</v>
      </c>
    </row>
    <row r="269" spans="1:4" x14ac:dyDescent="0.2">
      <c r="A269" s="4">
        <v>44958</v>
      </c>
      <c r="B269" s="2" t="str">
        <f t="shared" si="4"/>
        <v>Feb</v>
      </c>
      <c r="C269" s="2">
        <v>88</v>
      </c>
      <c r="D269" s="2">
        <v>28.4</v>
      </c>
    </row>
    <row r="270" spans="1:4" x14ac:dyDescent="0.2">
      <c r="A270" s="4">
        <v>44986</v>
      </c>
      <c r="B270" s="2" t="str">
        <f t="shared" si="4"/>
        <v>Mar</v>
      </c>
      <c r="C270" s="2">
        <v>124</v>
      </c>
      <c r="D270" s="2">
        <v>37.6</v>
      </c>
    </row>
  </sheetData>
  <conditionalFormatting sqref="E3">
    <cfRule type="top10" dxfId="21" priority="1" percent="1" bottom="1" rank="10"/>
    <cfRule type="top10" dxfId="20" priority="2" percent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B428-4939-E24A-8BE2-756320F2C09C}">
  <dimension ref="A3:C270"/>
  <sheetViews>
    <sheetView workbookViewId="0">
      <selection activeCell="F29" sqref="F29"/>
    </sheetView>
  </sheetViews>
  <sheetFormatPr baseColWidth="10" defaultRowHeight="16" x14ac:dyDescent="0.2"/>
  <cols>
    <col min="2" max="2" width="27.5" bestFit="1" customWidth="1"/>
    <col min="3" max="3" width="37.1640625" bestFit="1" customWidth="1"/>
  </cols>
  <sheetData>
    <row r="3" spans="1:3" x14ac:dyDescent="0.2">
      <c r="A3" s="3" t="s">
        <v>0</v>
      </c>
      <c r="B3" s="3" t="s">
        <v>1</v>
      </c>
      <c r="C3" s="3" t="s">
        <v>2</v>
      </c>
    </row>
    <row r="4" spans="1:3" x14ac:dyDescent="0.2">
      <c r="A4" s="1">
        <v>28856</v>
      </c>
      <c r="B4" s="2"/>
      <c r="C4" s="2">
        <v>5.6</v>
      </c>
    </row>
    <row r="5" spans="1:3" x14ac:dyDescent="0.2">
      <c r="A5" s="1">
        <v>28887</v>
      </c>
      <c r="B5" s="2"/>
      <c r="C5" s="2">
        <v>12.3</v>
      </c>
    </row>
    <row r="6" spans="1:3" x14ac:dyDescent="0.2">
      <c r="A6" s="1">
        <v>28915</v>
      </c>
      <c r="B6" s="2"/>
      <c r="C6" s="2">
        <v>21.2</v>
      </c>
    </row>
    <row r="7" spans="1:3" x14ac:dyDescent="0.2">
      <c r="A7" s="1">
        <v>28946</v>
      </c>
      <c r="B7" s="2"/>
      <c r="C7" s="2">
        <v>27</v>
      </c>
    </row>
    <row r="8" spans="1:3" x14ac:dyDescent="0.2">
      <c r="A8" s="1">
        <v>28976</v>
      </c>
      <c r="B8" s="2"/>
      <c r="C8" s="2">
        <v>23.8</v>
      </c>
    </row>
    <row r="9" spans="1:3" x14ac:dyDescent="0.2">
      <c r="A9" s="1">
        <v>29007</v>
      </c>
      <c r="B9" s="2"/>
      <c r="C9" s="2">
        <v>1</v>
      </c>
    </row>
    <row r="10" spans="1:3" x14ac:dyDescent="0.2">
      <c r="A10" s="1">
        <v>29221</v>
      </c>
      <c r="B10" s="2"/>
      <c r="C10" s="2">
        <v>7.8</v>
      </c>
    </row>
    <row r="11" spans="1:3" x14ac:dyDescent="0.2">
      <c r="A11" s="1">
        <v>29252</v>
      </c>
      <c r="B11" s="2"/>
      <c r="C11" s="2">
        <v>17.600000000000001</v>
      </c>
    </row>
    <row r="12" spans="1:3" x14ac:dyDescent="0.2">
      <c r="A12" s="1">
        <v>29281</v>
      </c>
      <c r="B12" s="2"/>
      <c r="C12" s="2">
        <v>30.3</v>
      </c>
    </row>
    <row r="13" spans="1:3" x14ac:dyDescent="0.2">
      <c r="A13" s="1">
        <v>29312</v>
      </c>
      <c r="B13" s="2"/>
      <c r="C13" s="2">
        <v>35.9</v>
      </c>
    </row>
    <row r="14" spans="1:3" x14ac:dyDescent="0.2">
      <c r="A14" s="1">
        <v>29342</v>
      </c>
      <c r="B14" s="2"/>
      <c r="C14" s="2">
        <v>31.6</v>
      </c>
    </row>
    <row r="15" spans="1:3" x14ac:dyDescent="0.2">
      <c r="A15" s="1">
        <v>29373</v>
      </c>
      <c r="B15" s="2"/>
      <c r="C15" s="2">
        <v>18.2</v>
      </c>
    </row>
    <row r="16" spans="1:3" x14ac:dyDescent="0.2">
      <c r="A16" s="1">
        <v>29587</v>
      </c>
      <c r="B16" s="2"/>
      <c r="C16" s="2">
        <v>2.7</v>
      </c>
    </row>
    <row r="17" spans="1:3" x14ac:dyDescent="0.2">
      <c r="A17" s="1">
        <v>29618</v>
      </c>
      <c r="B17" s="2"/>
      <c r="C17" s="2">
        <v>8.8000000000000007</v>
      </c>
    </row>
    <row r="18" spans="1:3" x14ac:dyDescent="0.2">
      <c r="A18" s="1">
        <v>29646</v>
      </c>
      <c r="B18" s="2"/>
      <c r="C18" s="2">
        <v>10.7</v>
      </c>
    </row>
    <row r="19" spans="1:3" x14ac:dyDescent="0.2">
      <c r="A19" s="1">
        <v>29677</v>
      </c>
      <c r="B19" s="2"/>
      <c r="C19" s="2">
        <v>15.5</v>
      </c>
    </row>
    <row r="20" spans="1:3" x14ac:dyDescent="0.2">
      <c r="A20" s="1">
        <v>29707</v>
      </c>
      <c r="B20" s="2"/>
      <c r="C20" s="2">
        <v>9.6</v>
      </c>
    </row>
    <row r="21" spans="1:3" x14ac:dyDescent="0.2">
      <c r="A21" s="1">
        <v>29738</v>
      </c>
      <c r="B21" s="2"/>
      <c r="C21" s="2">
        <v>0</v>
      </c>
    </row>
    <row r="22" spans="1:3" x14ac:dyDescent="0.2">
      <c r="A22" s="1">
        <v>29952</v>
      </c>
      <c r="B22" s="2"/>
      <c r="C22" s="2">
        <v>14.6</v>
      </c>
    </row>
    <row r="23" spans="1:3" x14ac:dyDescent="0.2">
      <c r="A23" s="1">
        <v>29983</v>
      </c>
      <c r="B23" s="2"/>
      <c r="C23" s="2">
        <v>27.9</v>
      </c>
    </row>
    <row r="24" spans="1:3" x14ac:dyDescent="0.2">
      <c r="A24" s="1">
        <v>30011</v>
      </c>
      <c r="B24" s="2"/>
      <c r="C24" s="2">
        <v>32.799999999999997</v>
      </c>
    </row>
    <row r="25" spans="1:3" x14ac:dyDescent="0.2">
      <c r="A25" s="1">
        <v>30042</v>
      </c>
      <c r="B25" s="2"/>
      <c r="C25" s="2">
        <v>48</v>
      </c>
    </row>
    <row r="26" spans="1:3" x14ac:dyDescent="0.2">
      <c r="A26" s="1">
        <v>30072</v>
      </c>
      <c r="B26" s="2"/>
      <c r="C26" s="2">
        <v>43</v>
      </c>
    </row>
    <row r="27" spans="1:3" x14ac:dyDescent="0.2">
      <c r="A27" s="1">
        <v>30103</v>
      </c>
      <c r="B27" s="2"/>
      <c r="C27" s="2">
        <v>5</v>
      </c>
    </row>
    <row r="28" spans="1:3" x14ac:dyDescent="0.2">
      <c r="A28" s="1">
        <v>30317</v>
      </c>
      <c r="B28" s="2"/>
      <c r="C28" s="2">
        <v>19.600000000000001</v>
      </c>
    </row>
    <row r="29" spans="1:3" x14ac:dyDescent="0.2">
      <c r="A29" s="1">
        <v>30348</v>
      </c>
      <c r="B29" s="2"/>
      <c r="C29" s="2">
        <v>28.9</v>
      </c>
    </row>
    <row r="30" spans="1:3" x14ac:dyDescent="0.2">
      <c r="A30" s="1">
        <v>30376</v>
      </c>
      <c r="B30" s="2"/>
      <c r="C30" s="2">
        <v>42.1</v>
      </c>
    </row>
    <row r="31" spans="1:3" x14ac:dyDescent="0.2">
      <c r="A31" s="1">
        <v>30407</v>
      </c>
      <c r="B31" s="2"/>
      <c r="C31" s="2">
        <v>49.9</v>
      </c>
    </row>
    <row r="32" spans="1:3" x14ac:dyDescent="0.2">
      <c r="A32" s="1">
        <v>30437</v>
      </c>
      <c r="B32" s="2"/>
      <c r="C32" s="2">
        <v>53.4</v>
      </c>
    </row>
    <row r="33" spans="1:3" x14ac:dyDescent="0.2">
      <c r="A33" s="1">
        <v>30468</v>
      </c>
      <c r="B33" s="2"/>
      <c r="C33" s="2">
        <v>32</v>
      </c>
    </row>
    <row r="34" spans="1:3" x14ac:dyDescent="0.2">
      <c r="A34" s="1">
        <v>30682</v>
      </c>
      <c r="B34" s="2"/>
      <c r="C34" s="2">
        <v>21.3</v>
      </c>
    </row>
    <row r="35" spans="1:3" x14ac:dyDescent="0.2">
      <c r="A35" s="1">
        <v>30713</v>
      </c>
      <c r="B35" s="2"/>
      <c r="C35" s="2">
        <v>24.1</v>
      </c>
    </row>
    <row r="36" spans="1:3" x14ac:dyDescent="0.2">
      <c r="A36" s="1">
        <v>30742</v>
      </c>
      <c r="B36" s="2"/>
      <c r="C36" s="2">
        <v>29.4</v>
      </c>
    </row>
    <row r="37" spans="1:3" x14ac:dyDescent="0.2">
      <c r="A37" s="1">
        <v>30773</v>
      </c>
      <c r="B37" s="2"/>
      <c r="C37" s="2">
        <v>31.7</v>
      </c>
    </row>
    <row r="38" spans="1:3" x14ac:dyDescent="0.2">
      <c r="A38" s="1">
        <v>30803</v>
      </c>
      <c r="B38" s="2"/>
      <c r="C38" s="2">
        <v>31</v>
      </c>
    </row>
    <row r="39" spans="1:3" x14ac:dyDescent="0.2">
      <c r="A39" s="1">
        <v>30834</v>
      </c>
      <c r="B39" s="2"/>
      <c r="C39" s="2">
        <v>0</v>
      </c>
    </row>
    <row r="40" spans="1:3" x14ac:dyDescent="0.2">
      <c r="A40" s="1">
        <v>31048</v>
      </c>
      <c r="B40" s="2"/>
      <c r="C40" s="2">
        <v>15.6</v>
      </c>
    </row>
    <row r="41" spans="1:3" x14ac:dyDescent="0.2">
      <c r="A41" s="1">
        <v>31079</v>
      </c>
      <c r="B41" s="2"/>
      <c r="C41" s="2">
        <v>16.8</v>
      </c>
    </row>
    <row r="42" spans="1:3" x14ac:dyDescent="0.2">
      <c r="A42" s="1">
        <v>31107</v>
      </c>
      <c r="B42" s="2"/>
      <c r="C42" s="2">
        <v>19.5</v>
      </c>
    </row>
    <row r="43" spans="1:3" x14ac:dyDescent="0.2">
      <c r="A43" s="1">
        <v>31138</v>
      </c>
      <c r="B43" s="2"/>
      <c r="C43" s="2">
        <v>27.1</v>
      </c>
    </row>
    <row r="44" spans="1:3" x14ac:dyDescent="0.2">
      <c r="A44" s="1">
        <v>31168</v>
      </c>
      <c r="B44" s="2"/>
      <c r="C44" s="2">
        <v>13.9</v>
      </c>
    </row>
    <row r="45" spans="1:3" x14ac:dyDescent="0.2">
      <c r="A45" s="1">
        <v>31199</v>
      </c>
      <c r="B45" s="2"/>
      <c r="C45" s="2">
        <v>0</v>
      </c>
    </row>
    <row r="46" spans="1:3" x14ac:dyDescent="0.2">
      <c r="A46" s="1">
        <v>31413</v>
      </c>
      <c r="B46" s="2"/>
      <c r="C46" s="2">
        <v>11.4</v>
      </c>
    </row>
    <row r="47" spans="1:3" x14ac:dyDescent="0.2">
      <c r="A47" s="1">
        <v>31444</v>
      </c>
      <c r="B47" s="2"/>
      <c r="C47" s="2">
        <v>14.2</v>
      </c>
    </row>
    <row r="48" spans="1:3" x14ac:dyDescent="0.2">
      <c r="A48" s="1">
        <v>31472</v>
      </c>
      <c r="B48" s="2"/>
      <c r="C48" s="2">
        <v>36</v>
      </c>
    </row>
    <row r="49" spans="1:3" x14ac:dyDescent="0.2">
      <c r="A49" s="1">
        <v>31503</v>
      </c>
      <c r="B49" s="2"/>
      <c r="C49" s="2">
        <v>41.9</v>
      </c>
    </row>
    <row r="50" spans="1:3" x14ac:dyDescent="0.2">
      <c r="A50" s="1">
        <v>31533</v>
      </c>
      <c r="B50" s="2"/>
      <c r="C50" s="2">
        <v>36</v>
      </c>
    </row>
    <row r="51" spans="1:3" x14ac:dyDescent="0.2">
      <c r="A51" s="1">
        <v>31564</v>
      </c>
      <c r="B51" s="2"/>
      <c r="C51" s="2">
        <v>3</v>
      </c>
    </row>
    <row r="52" spans="1:3" x14ac:dyDescent="0.2">
      <c r="A52" s="1">
        <v>31778</v>
      </c>
      <c r="B52" s="2"/>
      <c r="C52" s="2">
        <v>1.6</v>
      </c>
    </row>
    <row r="53" spans="1:3" x14ac:dyDescent="0.2">
      <c r="A53" s="1">
        <v>31809</v>
      </c>
      <c r="B53" s="2"/>
      <c r="C53" s="2">
        <v>6.3</v>
      </c>
    </row>
    <row r="54" spans="1:3" x14ac:dyDescent="0.2">
      <c r="A54" s="1">
        <v>31837</v>
      </c>
      <c r="B54" s="2"/>
      <c r="C54" s="2">
        <v>11.7</v>
      </c>
    </row>
    <row r="55" spans="1:3" x14ac:dyDescent="0.2">
      <c r="A55" s="1">
        <v>31868</v>
      </c>
      <c r="B55" s="2"/>
      <c r="C55" s="2">
        <v>13.1</v>
      </c>
    </row>
    <row r="56" spans="1:3" x14ac:dyDescent="0.2">
      <c r="A56" s="1">
        <v>31898</v>
      </c>
      <c r="B56" s="2"/>
      <c r="C56" s="2">
        <v>5.4</v>
      </c>
    </row>
    <row r="57" spans="1:3" x14ac:dyDescent="0.2">
      <c r="A57" s="1">
        <v>31929</v>
      </c>
      <c r="B57" s="2"/>
      <c r="C57" s="2">
        <v>0</v>
      </c>
    </row>
    <row r="58" spans="1:3" x14ac:dyDescent="0.2">
      <c r="A58" s="1">
        <v>32143</v>
      </c>
      <c r="B58" s="2"/>
      <c r="C58" s="2">
        <v>6.2</v>
      </c>
    </row>
    <row r="59" spans="1:3" x14ac:dyDescent="0.2">
      <c r="A59" s="1">
        <v>32174</v>
      </c>
      <c r="B59" s="2"/>
      <c r="C59" s="2">
        <v>12.2</v>
      </c>
    </row>
    <row r="60" spans="1:3" x14ac:dyDescent="0.2">
      <c r="A60" s="1">
        <v>32203</v>
      </c>
      <c r="B60" s="2"/>
      <c r="C60" s="2">
        <v>12.8</v>
      </c>
    </row>
    <row r="61" spans="1:3" x14ac:dyDescent="0.2">
      <c r="A61" s="1">
        <v>32234</v>
      </c>
      <c r="B61" s="2"/>
      <c r="C61" s="2">
        <v>11.6</v>
      </c>
    </row>
    <row r="62" spans="1:3" x14ac:dyDescent="0.2">
      <c r="A62" s="1">
        <v>32264</v>
      </c>
      <c r="B62" s="2"/>
      <c r="C62" s="2">
        <v>9.9</v>
      </c>
    </row>
    <row r="63" spans="1:3" x14ac:dyDescent="0.2">
      <c r="A63" s="1">
        <v>32295</v>
      </c>
      <c r="B63" s="2"/>
      <c r="C63" s="2">
        <v>0</v>
      </c>
    </row>
    <row r="64" spans="1:3" x14ac:dyDescent="0.2">
      <c r="A64" s="1">
        <v>32509</v>
      </c>
      <c r="B64" s="2"/>
      <c r="C64" s="2">
        <v>10.8</v>
      </c>
    </row>
    <row r="65" spans="1:3" x14ac:dyDescent="0.2">
      <c r="A65" s="1">
        <v>32540</v>
      </c>
      <c r="B65" s="2"/>
      <c r="C65" s="2">
        <v>12.9</v>
      </c>
    </row>
    <row r="66" spans="1:3" x14ac:dyDescent="0.2">
      <c r="A66" s="1">
        <v>32568</v>
      </c>
      <c r="B66" s="2"/>
      <c r="C66" s="2">
        <v>17.8</v>
      </c>
    </row>
    <row r="67" spans="1:3" x14ac:dyDescent="0.2">
      <c r="A67" s="1">
        <v>32599</v>
      </c>
      <c r="B67" s="2"/>
      <c r="C67" s="2">
        <v>24.4</v>
      </c>
    </row>
    <row r="68" spans="1:3" x14ac:dyDescent="0.2">
      <c r="A68" s="1">
        <v>32629</v>
      </c>
      <c r="B68" s="2"/>
      <c r="C68" s="2">
        <v>17.7</v>
      </c>
    </row>
    <row r="69" spans="1:3" x14ac:dyDescent="0.2">
      <c r="A69" s="1">
        <v>32660</v>
      </c>
      <c r="B69" s="2"/>
      <c r="C69" s="2">
        <v>1.3</v>
      </c>
    </row>
    <row r="70" spans="1:3" x14ac:dyDescent="0.2">
      <c r="A70" s="1">
        <v>32874</v>
      </c>
      <c r="B70" s="2"/>
      <c r="C70" s="2">
        <v>3.4</v>
      </c>
    </row>
    <row r="71" spans="1:3" x14ac:dyDescent="0.2">
      <c r="A71" s="1">
        <v>32905</v>
      </c>
      <c r="B71" s="2"/>
      <c r="C71" s="2">
        <v>6.9</v>
      </c>
    </row>
    <row r="72" spans="1:3" x14ac:dyDescent="0.2">
      <c r="A72" s="1">
        <v>32933</v>
      </c>
      <c r="B72" s="2"/>
      <c r="C72" s="2">
        <v>13.3</v>
      </c>
    </row>
    <row r="73" spans="1:3" x14ac:dyDescent="0.2">
      <c r="A73" s="1">
        <v>32964</v>
      </c>
      <c r="B73" s="2"/>
      <c r="C73" s="2">
        <v>12.8</v>
      </c>
    </row>
    <row r="74" spans="1:3" x14ac:dyDescent="0.2">
      <c r="A74" s="1">
        <v>32994</v>
      </c>
      <c r="B74" s="2"/>
      <c r="C74" s="2">
        <v>8.1</v>
      </c>
    </row>
    <row r="75" spans="1:3" x14ac:dyDescent="0.2">
      <c r="A75" s="1">
        <v>33025</v>
      </c>
      <c r="B75" s="2"/>
      <c r="C75" s="2">
        <v>0.4</v>
      </c>
    </row>
    <row r="76" spans="1:3" x14ac:dyDescent="0.2">
      <c r="A76" s="1">
        <v>33239</v>
      </c>
      <c r="B76" s="2"/>
      <c r="C76" s="2">
        <v>2.2000000000000002</v>
      </c>
    </row>
    <row r="77" spans="1:3" x14ac:dyDescent="0.2">
      <c r="A77" s="1">
        <v>33270</v>
      </c>
      <c r="B77" s="2"/>
      <c r="C77" s="2">
        <v>2.4</v>
      </c>
    </row>
    <row r="78" spans="1:3" x14ac:dyDescent="0.2">
      <c r="A78" s="1">
        <v>33298</v>
      </c>
      <c r="B78" s="2"/>
      <c r="C78" s="2">
        <v>3.9</v>
      </c>
    </row>
    <row r="79" spans="1:3" x14ac:dyDescent="0.2">
      <c r="A79" s="1">
        <v>33329</v>
      </c>
      <c r="B79" s="2"/>
      <c r="C79" s="2">
        <v>16.3</v>
      </c>
    </row>
    <row r="80" spans="1:3" x14ac:dyDescent="0.2">
      <c r="A80" s="1">
        <v>33359</v>
      </c>
      <c r="B80" s="2"/>
      <c r="C80" s="2">
        <v>15.4</v>
      </c>
    </row>
    <row r="81" spans="1:3" x14ac:dyDescent="0.2">
      <c r="A81" s="1">
        <v>33390</v>
      </c>
      <c r="B81" s="2"/>
      <c r="C81" s="2">
        <v>1.4</v>
      </c>
    </row>
    <row r="82" spans="1:3" x14ac:dyDescent="0.2">
      <c r="A82" s="1">
        <v>33604</v>
      </c>
      <c r="B82" s="2"/>
      <c r="C82" s="2">
        <v>7.9</v>
      </c>
    </row>
    <row r="83" spans="1:3" x14ac:dyDescent="0.2">
      <c r="A83" s="1">
        <v>33635</v>
      </c>
      <c r="B83" s="2"/>
      <c r="C83" s="2">
        <v>8.8000000000000007</v>
      </c>
    </row>
    <row r="84" spans="1:3" x14ac:dyDescent="0.2">
      <c r="A84" s="1">
        <v>33664</v>
      </c>
      <c r="B84" s="2"/>
      <c r="C84" s="2">
        <v>13.7</v>
      </c>
    </row>
    <row r="85" spans="1:3" x14ac:dyDescent="0.2">
      <c r="A85" s="1">
        <v>33695</v>
      </c>
      <c r="B85" s="2"/>
      <c r="C85" s="2">
        <v>14.6</v>
      </c>
    </row>
    <row r="86" spans="1:3" x14ac:dyDescent="0.2">
      <c r="A86" s="1">
        <v>33725</v>
      </c>
      <c r="B86" s="2"/>
      <c r="C86" s="2">
        <v>2.2999999999999998</v>
      </c>
    </row>
    <row r="87" spans="1:3" x14ac:dyDescent="0.2">
      <c r="A87" s="1">
        <v>33756</v>
      </c>
      <c r="B87" s="2"/>
      <c r="C87" s="2">
        <v>0</v>
      </c>
    </row>
    <row r="88" spans="1:3" x14ac:dyDescent="0.2">
      <c r="A88" s="1">
        <v>33970</v>
      </c>
      <c r="B88" s="2"/>
      <c r="C88" s="2">
        <v>11.6</v>
      </c>
    </row>
    <row r="89" spans="1:3" x14ac:dyDescent="0.2">
      <c r="A89" s="1">
        <v>34001</v>
      </c>
      <c r="B89" s="2"/>
      <c r="C89" s="2">
        <v>23.1</v>
      </c>
    </row>
    <row r="90" spans="1:3" x14ac:dyDescent="0.2">
      <c r="A90" s="1">
        <v>34029</v>
      </c>
      <c r="B90" s="2"/>
      <c r="C90" s="2">
        <v>31.2</v>
      </c>
    </row>
    <row r="91" spans="1:3" x14ac:dyDescent="0.2">
      <c r="A91" s="1">
        <v>34060</v>
      </c>
      <c r="B91" s="2"/>
      <c r="C91" s="2">
        <v>36.200000000000003</v>
      </c>
    </row>
    <row r="92" spans="1:3" x14ac:dyDescent="0.2">
      <c r="A92" s="1">
        <v>34090</v>
      </c>
      <c r="B92" s="2"/>
      <c r="C92" s="2">
        <v>33.5</v>
      </c>
    </row>
    <row r="93" spans="1:3" x14ac:dyDescent="0.2">
      <c r="A93" s="1">
        <v>34121</v>
      </c>
      <c r="B93" s="2"/>
      <c r="C93" s="2">
        <v>3.7</v>
      </c>
    </row>
    <row r="94" spans="1:3" x14ac:dyDescent="0.2">
      <c r="A94" s="1">
        <v>34335</v>
      </c>
      <c r="B94" s="2"/>
      <c r="C94" s="2">
        <v>4</v>
      </c>
    </row>
    <row r="95" spans="1:3" x14ac:dyDescent="0.2">
      <c r="A95" s="1">
        <v>34366</v>
      </c>
      <c r="B95" s="2"/>
      <c r="C95" s="2">
        <v>6.2</v>
      </c>
    </row>
    <row r="96" spans="1:3" x14ac:dyDescent="0.2">
      <c r="A96" s="1">
        <v>34394</v>
      </c>
      <c r="B96" s="2"/>
      <c r="C96" s="2">
        <v>13</v>
      </c>
    </row>
    <row r="97" spans="1:3" x14ac:dyDescent="0.2">
      <c r="A97" s="1">
        <v>34425</v>
      </c>
      <c r="B97" s="2"/>
      <c r="C97" s="2">
        <v>14</v>
      </c>
    </row>
    <row r="98" spans="1:3" x14ac:dyDescent="0.2">
      <c r="A98" s="1">
        <v>34455</v>
      </c>
      <c r="B98" s="2"/>
      <c r="C98" s="2">
        <v>9.9</v>
      </c>
    </row>
    <row r="99" spans="1:3" x14ac:dyDescent="0.2">
      <c r="A99" s="1">
        <v>34486</v>
      </c>
      <c r="B99" s="2"/>
      <c r="C99" s="2">
        <v>0</v>
      </c>
    </row>
    <row r="100" spans="1:3" x14ac:dyDescent="0.2">
      <c r="A100" s="1">
        <v>34700</v>
      </c>
      <c r="B100" s="2"/>
      <c r="C100" s="2">
        <v>9.1999999999999993</v>
      </c>
    </row>
    <row r="101" spans="1:3" x14ac:dyDescent="0.2">
      <c r="A101" s="1">
        <v>34731</v>
      </c>
      <c r="B101" s="2"/>
      <c r="C101" s="2">
        <v>25.2</v>
      </c>
    </row>
    <row r="102" spans="1:3" x14ac:dyDescent="0.2">
      <c r="A102" s="1">
        <v>34759</v>
      </c>
      <c r="B102" s="2"/>
      <c r="C102" s="2">
        <v>26.3</v>
      </c>
    </row>
    <row r="103" spans="1:3" x14ac:dyDescent="0.2">
      <c r="A103" s="1">
        <v>34790</v>
      </c>
      <c r="B103" s="2"/>
      <c r="C103" s="2">
        <v>44.8</v>
      </c>
    </row>
    <row r="104" spans="1:3" x14ac:dyDescent="0.2">
      <c r="A104" s="1">
        <v>34820</v>
      </c>
      <c r="B104" s="2"/>
      <c r="C104" s="2">
        <v>44.4</v>
      </c>
    </row>
    <row r="105" spans="1:3" x14ac:dyDescent="0.2">
      <c r="A105" s="1">
        <v>34851</v>
      </c>
      <c r="B105" s="2"/>
      <c r="C105" s="2">
        <v>32.1</v>
      </c>
    </row>
    <row r="106" spans="1:3" x14ac:dyDescent="0.2">
      <c r="A106" s="1">
        <v>35065</v>
      </c>
      <c r="B106" s="2"/>
      <c r="C106" s="2">
        <v>4.8</v>
      </c>
    </row>
    <row r="107" spans="1:3" x14ac:dyDescent="0.2">
      <c r="A107" s="1">
        <v>35096</v>
      </c>
      <c r="B107" s="2"/>
      <c r="C107" s="2">
        <v>14.1</v>
      </c>
    </row>
    <row r="108" spans="1:3" x14ac:dyDescent="0.2">
      <c r="A108" s="1">
        <v>35125</v>
      </c>
      <c r="B108" s="2"/>
      <c r="C108" s="2">
        <v>20.8</v>
      </c>
    </row>
    <row r="109" spans="1:3" x14ac:dyDescent="0.2">
      <c r="A109" s="1">
        <v>35156</v>
      </c>
      <c r="B109" s="2"/>
      <c r="C109" s="2">
        <v>27.9</v>
      </c>
    </row>
    <row r="110" spans="1:3" x14ac:dyDescent="0.2">
      <c r="A110" s="1">
        <v>35186</v>
      </c>
      <c r="B110" s="2"/>
      <c r="C110" s="2">
        <v>23.3</v>
      </c>
    </row>
    <row r="111" spans="1:3" x14ac:dyDescent="0.2">
      <c r="A111" s="1">
        <v>35217</v>
      </c>
      <c r="B111" s="2"/>
      <c r="C111" s="2">
        <v>3.7</v>
      </c>
    </row>
    <row r="112" spans="1:3" x14ac:dyDescent="0.2">
      <c r="A112" s="1">
        <v>35431</v>
      </c>
      <c r="B112" s="2"/>
      <c r="C112" s="2">
        <v>20.399999999999999</v>
      </c>
    </row>
    <row r="113" spans="1:3" x14ac:dyDescent="0.2">
      <c r="A113" s="1">
        <v>35462</v>
      </c>
      <c r="B113" s="2"/>
      <c r="C113" s="2">
        <v>34</v>
      </c>
    </row>
    <row r="114" spans="1:3" x14ac:dyDescent="0.2">
      <c r="A114" s="1">
        <v>35490</v>
      </c>
      <c r="B114" s="2"/>
      <c r="C114" s="2">
        <v>35.6</v>
      </c>
    </row>
    <row r="115" spans="1:3" x14ac:dyDescent="0.2">
      <c r="A115" s="1">
        <v>35521</v>
      </c>
      <c r="B115" s="2"/>
      <c r="C115" s="2">
        <v>37.200000000000003</v>
      </c>
    </row>
    <row r="116" spans="1:3" x14ac:dyDescent="0.2">
      <c r="A116" s="1">
        <v>35551</v>
      </c>
      <c r="B116" s="2"/>
      <c r="C116" s="2">
        <v>29.5</v>
      </c>
    </row>
    <row r="117" spans="1:3" x14ac:dyDescent="0.2">
      <c r="A117" s="1">
        <v>35582</v>
      </c>
      <c r="B117" s="2"/>
      <c r="C117" s="2">
        <v>0</v>
      </c>
    </row>
    <row r="118" spans="1:3" x14ac:dyDescent="0.2">
      <c r="A118" s="1">
        <v>35796</v>
      </c>
      <c r="B118" s="2"/>
      <c r="C118" s="2">
        <v>5.5</v>
      </c>
    </row>
    <row r="119" spans="1:3" x14ac:dyDescent="0.2">
      <c r="A119" s="1">
        <v>35827</v>
      </c>
      <c r="B119" s="2"/>
      <c r="C119" s="2">
        <v>13.9</v>
      </c>
    </row>
    <row r="120" spans="1:3" x14ac:dyDescent="0.2">
      <c r="A120" s="1">
        <v>35855</v>
      </c>
      <c r="B120" s="2"/>
      <c r="C120" s="2">
        <v>28.8</v>
      </c>
    </row>
    <row r="121" spans="1:3" x14ac:dyDescent="0.2">
      <c r="A121" s="1">
        <v>35886</v>
      </c>
      <c r="B121" s="2"/>
      <c r="C121" s="2">
        <v>35</v>
      </c>
    </row>
    <row r="122" spans="1:3" x14ac:dyDescent="0.2">
      <c r="A122" s="1">
        <v>35916</v>
      </c>
      <c r="B122" s="2"/>
      <c r="C122" s="2">
        <v>33.299999999999997</v>
      </c>
    </row>
    <row r="123" spans="1:3" x14ac:dyDescent="0.2">
      <c r="A123" s="1">
        <v>35947</v>
      </c>
      <c r="B123" s="2"/>
      <c r="C123" s="2">
        <v>23.3</v>
      </c>
    </row>
    <row r="124" spans="1:3" x14ac:dyDescent="0.2">
      <c r="A124" s="1">
        <v>36161</v>
      </c>
      <c r="B124" s="2">
        <v>29</v>
      </c>
      <c r="C124" s="2">
        <v>7.2</v>
      </c>
    </row>
    <row r="125" spans="1:3" x14ac:dyDescent="0.2">
      <c r="A125" s="1">
        <v>36192</v>
      </c>
      <c r="B125" s="2">
        <v>62</v>
      </c>
      <c r="C125" s="2">
        <v>15.5</v>
      </c>
    </row>
    <row r="126" spans="1:3" x14ac:dyDescent="0.2">
      <c r="A126" s="1">
        <v>36220</v>
      </c>
      <c r="B126" s="2">
        <v>81</v>
      </c>
      <c r="C126" s="2">
        <v>25.6</v>
      </c>
    </row>
    <row r="127" spans="1:3" x14ac:dyDescent="0.2">
      <c r="A127" s="1">
        <v>36251</v>
      </c>
      <c r="B127" s="2">
        <v>76</v>
      </c>
      <c r="C127" s="2">
        <v>29.2</v>
      </c>
    </row>
    <row r="128" spans="1:3" x14ac:dyDescent="0.2">
      <c r="A128" s="1">
        <v>36281</v>
      </c>
      <c r="B128" s="2">
        <v>67</v>
      </c>
      <c r="C128" s="2">
        <v>31.9</v>
      </c>
    </row>
    <row r="129" spans="1:3" x14ac:dyDescent="0.2">
      <c r="A129" s="1">
        <v>36312</v>
      </c>
      <c r="B129" s="2">
        <v>9</v>
      </c>
      <c r="C129" s="2">
        <v>3</v>
      </c>
    </row>
    <row r="130" spans="1:3" x14ac:dyDescent="0.2">
      <c r="A130" s="1">
        <v>36526</v>
      </c>
      <c r="B130" s="2">
        <v>8</v>
      </c>
      <c r="C130" s="2">
        <v>1.3</v>
      </c>
    </row>
    <row r="131" spans="1:3" x14ac:dyDescent="0.2">
      <c r="A131" s="1">
        <v>36557</v>
      </c>
      <c r="B131" s="2">
        <v>54</v>
      </c>
      <c r="C131" s="2">
        <v>9.8000000000000007</v>
      </c>
    </row>
    <row r="132" spans="1:3" x14ac:dyDescent="0.2">
      <c r="A132" s="1">
        <v>36586</v>
      </c>
      <c r="B132" s="2">
        <v>89</v>
      </c>
      <c r="C132" s="2">
        <v>19.8</v>
      </c>
    </row>
    <row r="133" spans="1:3" x14ac:dyDescent="0.2">
      <c r="A133" s="1">
        <v>36617</v>
      </c>
      <c r="B133" s="2">
        <v>64</v>
      </c>
      <c r="C133" s="2">
        <v>21.5</v>
      </c>
    </row>
    <row r="134" spans="1:3" x14ac:dyDescent="0.2">
      <c r="A134" s="1">
        <v>36647</v>
      </c>
      <c r="B134" s="2">
        <v>41</v>
      </c>
      <c r="C134" s="2">
        <v>17.600000000000001</v>
      </c>
    </row>
    <row r="135" spans="1:3" x14ac:dyDescent="0.2">
      <c r="A135" s="1">
        <v>36678</v>
      </c>
      <c r="B135" s="2">
        <v>0</v>
      </c>
      <c r="C135" s="2">
        <v>0</v>
      </c>
    </row>
    <row r="136" spans="1:3" x14ac:dyDescent="0.2">
      <c r="A136" s="1">
        <v>36892</v>
      </c>
      <c r="B136" s="2">
        <v>15</v>
      </c>
      <c r="C136" s="2">
        <v>3.2</v>
      </c>
    </row>
    <row r="137" spans="1:3" x14ac:dyDescent="0.2">
      <c r="A137" s="1">
        <v>36923</v>
      </c>
      <c r="B137" s="2">
        <v>34</v>
      </c>
      <c r="C137" s="2">
        <v>6.8</v>
      </c>
    </row>
    <row r="138" spans="1:3" x14ac:dyDescent="0.2">
      <c r="A138" s="1">
        <v>36951</v>
      </c>
      <c r="B138" s="2">
        <v>58</v>
      </c>
      <c r="C138" s="2">
        <v>13</v>
      </c>
    </row>
    <row r="139" spans="1:3" x14ac:dyDescent="0.2">
      <c r="A139" s="1">
        <v>36982</v>
      </c>
      <c r="B139" s="2">
        <v>44</v>
      </c>
      <c r="C139" s="2">
        <v>15.5</v>
      </c>
    </row>
    <row r="140" spans="1:3" x14ac:dyDescent="0.2">
      <c r="A140" s="1">
        <v>37012</v>
      </c>
      <c r="B140" s="2">
        <v>37</v>
      </c>
      <c r="C140" s="2">
        <v>16.100000000000001</v>
      </c>
    </row>
    <row r="141" spans="1:3" x14ac:dyDescent="0.2">
      <c r="A141" s="1">
        <v>37043</v>
      </c>
      <c r="B141" s="2">
        <v>0</v>
      </c>
      <c r="C141" s="2">
        <v>0</v>
      </c>
    </row>
    <row r="142" spans="1:3" x14ac:dyDescent="0.2">
      <c r="A142" s="1">
        <v>37257</v>
      </c>
      <c r="B142" s="2">
        <v>47</v>
      </c>
      <c r="C142" s="2">
        <v>13.3</v>
      </c>
    </row>
    <row r="143" spans="1:3" x14ac:dyDescent="0.2">
      <c r="A143" s="1">
        <v>37288</v>
      </c>
      <c r="B143" s="2">
        <v>45</v>
      </c>
      <c r="C143" s="2">
        <v>14.4</v>
      </c>
    </row>
    <row r="144" spans="1:3" x14ac:dyDescent="0.2">
      <c r="A144" s="1">
        <v>37316</v>
      </c>
      <c r="B144" s="2">
        <v>47</v>
      </c>
      <c r="C144" s="2">
        <v>17.600000000000001</v>
      </c>
    </row>
    <row r="145" spans="1:3" x14ac:dyDescent="0.2">
      <c r="A145" s="1">
        <v>37347</v>
      </c>
      <c r="B145" s="2">
        <v>57</v>
      </c>
      <c r="C145" s="2">
        <v>22.5</v>
      </c>
    </row>
    <row r="146" spans="1:3" x14ac:dyDescent="0.2">
      <c r="A146" s="1">
        <v>37377</v>
      </c>
      <c r="B146" s="2">
        <v>37</v>
      </c>
      <c r="C146" s="2">
        <v>15.2</v>
      </c>
    </row>
    <row r="147" spans="1:3" x14ac:dyDescent="0.2">
      <c r="A147" s="1">
        <v>37408</v>
      </c>
      <c r="B147" s="2">
        <v>0</v>
      </c>
      <c r="C147" s="2">
        <v>0</v>
      </c>
    </row>
    <row r="148" spans="1:3" x14ac:dyDescent="0.2">
      <c r="A148" s="1">
        <v>37622</v>
      </c>
      <c r="B148" s="2">
        <v>67</v>
      </c>
      <c r="C148" s="2">
        <v>15.1</v>
      </c>
    </row>
    <row r="149" spans="1:3" x14ac:dyDescent="0.2">
      <c r="A149" s="1">
        <v>37653</v>
      </c>
      <c r="B149" s="2">
        <v>44</v>
      </c>
      <c r="C149" s="2">
        <v>15.3</v>
      </c>
    </row>
    <row r="150" spans="1:3" x14ac:dyDescent="0.2">
      <c r="A150" s="1">
        <v>37681</v>
      </c>
      <c r="B150" s="2">
        <v>55</v>
      </c>
      <c r="C150" s="2">
        <v>18</v>
      </c>
    </row>
    <row r="151" spans="1:3" x14ac:dyDescent="0.2">
      <c r="A151" s="1">
        <v>37712</v>
      </c>
      <c r="B151" s="2">
        <v>52</v>
      </c>
      <c r="C151" s="2">
        <v>22.5</v>
      </c>
    </row>
    <row r="152" spans="1:3" x14ac:dyDescent="0.2">
      <c r="A152" s="1">
        <v>37742</v>
      </c>
      <c r="B152" s="2">
        <v>64</v>
      </c>
      <c r="C152" s="2">
        <v>27.4</v>
      </c>
    </row>
    <row r="153" spans="1:3" x14ac:dyDescent="0.2">
      <c r="A153" s="1">
        <v>37773</v>
      </c>
      <c r="B153" s="2">
        <v>4</v>
      </c>
      <c r="C153" s="2">
        <v>2.6</v>
      </c>
    </row>
    <row r="154" spans="1:3" x14ac:dyDescent="0.2">
      <c r="A154" s="1">
        <v>37987</v>
      </c>
      <c r="B154" s="2">
        <v>56</v>
      </c>
      <c r="C154" s="2">
        <v>13</v>
      </c>
    </row>
    <row r="155" spans="1:3" x14ac:dyDescent="0.2">
      <c r="A155" s="1">
        <v>38018</v>
      </c>
      <c r="B155" s="2">
        <v>47</v>
      </c>
      <c r="C155" s="2">
        <v>16.100000000000001</v>
      </c>
    </row>
    <row r="156" spans="1:3" x14ac:dyDescent="0.2">
      <c r="A156" s="1">
        <v>38047</v>
      </c>
      <c r="B156" s="2">
        <v>77</v>
      </c>
      <c r="C156" s="2">
        <v>25.5</v>
      </c>
    </row>
    <row r="157" spans="1:3" x14ac:dyDescent="0.2">
      <c r="A157" s="1">
        <v>38078</v>
      </c>
      <c r="B157" s="2">
        <v>54</v>
      </c>
      <c r="C157" s="2">
        <v>25.9</v>
      </c>
    </row>
    <row r="158" spans="1:3" x14ac:dyDescent="0.2">
      <c r="A158" s="1">
        <v>38108</v>
      </c>
      <c r="B158" s="2">
        <v>29</v>
      </c>
      <c r="C158" s="2">
        <v>14.6</v>
      </c>
    </row>
    <row r="159" spans="1:3" x14ac:dyDescent="0.2">
      <c r="A159" s="1">
        <v>38139</v>
      </c>
      <c r="B159" s="2">
        <v>0</v>
      </c>
      <c r="C159" s="2">
        <v>0</v>
      </c>
    </row>
    <row r="160" spans="1:3" x14ac:dyDescent="0.2">
      <c r="A160" s="1">
        <v>38353</v>
      </c>
      <c r="B160" s="2">
        <v>78</v>
      </c>
      <c r="C160" s="2">
        <v>16.600000000000001</v>
      </c>
    </row>
    <row r="161" spans="1:3" x14ac:dyDescent="0.2">
      <c r="A161" s="1">
        <v>38384</v>
      </c>
      <c r="B161" s="2">
        <v>82</v>
      </c>
      <c r="C161" s="2">
        <v>27.4</v>
      </c>
    </row>
    <row r="162" spans="1:3" x14ac:dyDescent="0.2">
      <c r="A162" s="1">
        <v>38412</v>
      </c>
      <c r="B162" s="2">
        <v>94</v>
      </c>
      <c r="C162" s="2">
        <v>32.6</v>
      </c>
    </row>
    <row r="163" spans="1:3" x14ac:dyDescent="0.2">
      <c r="A163" s="1">
        <v>38443</v>
      </c>
      <c r="B163" s="2">
        <v>103</v>
      </c>
      <c r="C163" s="2">
        <v>40.5</v>
      </c>
    </row>
    <row r="164" spans="1:3" x14ac:dyDescent="0.2">
      <c r="A164" s="1">
        <v>38473</v>
      </c>
      <c r="B164" s="2">
        <v>80</v>
      </c>
      <c r="C164" s="2">
        <v>38.299999999999997</v>
      </c>
    </row>
    <row r="165" spans="1:3" x14ac:dyDescent="0.2">
      <c r="A165" s="1">
        <v>38504</v>
      </c>
      <c r="B165" s="2">
        <v>28</v>
      </c>
      <c r="C165" s="2">
        <v>14.5</v>
      </c>
    </row>
    <row r="166" spans="1:3" x14ac:dyDescent="0.2">
      <c r="A166" s="1">
        <v>38718</v>
      </c>
      <c r="B166" s="2">
        <v>55</v>
      </c>
      <c r="C166" s="2">
        <v>14.1</v>
      </c>
    </row>
    <row r="167" spans="1:3" x14ac:dyDescent="0.2">
      <c r="A167" s="1">
        <v>38749</v>
      </c>
      <c r="B167" s="2">
        <v>70</v>
      </c>
      <c r="C167" s="2">
        <v>20.100000000000001</v>
      </c>
    </row>
    <row r="168" spans="1:3" x14ac:dyDescent="0.2">
      <c r="A168" s="1">
        <v>38777</v>
      </c>
      <c r="B168" s="2">
        <v>79</v>
      </c>
      <c r="C168" s="2">
        <v>25.7</v>
      </c>
    </row>
    <row r="169" spans="1:3" x14ac:dyDescent="0.2">
      <c r="A169" s="1">
        <v>38808</v>
      </c>
      <c r="B169" s="2">
        <v>108</v>
      </c>
      <c r="C169" s="2">
        <v>37</v>
      </c>
    </row>
    <row r="170" spans="1:3" x14ac:dyDescent="0.2">
      <c r="A170" s="1">
        <v>38838</v>
      </c>
      <c r="B170" s="2">
        <v>85</v>
      </c>
      <c r="C170" s="2">
        <v>36.9</v>
      </c>
    </row>
    <row r="171" spans="1:3" x14ac:dyDescent="0.2">
      <c r="A171" s="1">
        <v>38869</v>
      </c>
      <c r="B171" s="2">
        <v>16</v>
      </c>
      <c r="C171" s="2">
        <v>8.1</v>
      </c>
    </row>
    <row r="172" spans="1:3" x14ac:dyDescent="0.2">
      <c r="A172" s="1">
        <v>39083</v>
      </c>
      <c r="B172" s="2">
        <v>20</v>
      </c>
      <c r="C172" s="2">
        <v>2.8</v>
      </c>
    </row>
    <row r="173" spans="1:3" x14ac:dyDescent="0.2">
      <c r="A173" s="1">
        <v>39114</v>
      </c>
      <c r="B173" s="2">
        <v>23</v>
      </c>
      <c r="C173" s="2">
        <v>3.9</v>
      </c>
    </row>
    <row r="174" spans="1:3" x14ac:dyDescent="0.2">
      <c r="A174" s="1">
        <v>39142</v>
      </c>
      <c r="B174" s="2">
        <v>64</v>
      </c>
      <c r="C174" s="2">
        <v>10.6</v>
      </c>
    </row>
    <row r="175" spans="1:3" x14ac:dyDescent="0.2">
      <c r="A175" s="1">
        <v>39173</v>
      </c>
      <c r="B175" s="2">
        <v>39</v>
      </c>
      <c r="C175" s="2">
        <v>11.5</v>
      </c>
    </row>
    <row r="176" spans="1:3" x14ac:dyDescent="0.2">
      <c r="A176" s="1">
        <v>39203</v>
      </c>
      <c r="B176" s="2">
        <v>23</v>
      </c>
      <c r="C176" s="2">
        <v>7.7</v>
      </c>
    </row>
    <row r="177" spans="1:3" x14ac:dyDescent="0.2">
      <c r="A177" s="1">
        <v>39234</v>
      </c>
      <c r="B177" s="2">
        <v>0</v>
      </c>
      <c r="C177" s="2">
        <v>0</v>
      </c>
    </row>
    <row r="178" spans="1:3" x14ac:dyDescent="0.2">
      <c r="A178" s="1">
        <v>39448</v>
      </c>
      <c r="B178" s="2">
        <v>19</v>
      </c>
      <c r="C178" s="2">
        <v>3.8</v>
      </c>
    </row>
    <row r="179" spans="1:3" x14ac:dyDescent="0.2">
      <c r="A179" s="1">
        <v>39479</v>
      </c>
      <c r="B179" s="2">
        <v>69</v>
      </c>
      <c r="C179" s="2">
        <v>16.600000000000001</v>
      </c>
    </row>
    <row r="180" spans="1:3" x14ac:dyDescent="0.2">
      <c r="A180" s="1">
        <v>39508</v>
      </c>
      <c r="B180" s="2">
        <v>75</v>
      </c>
      <c r="C180" s="2">
        <v>22.7</v>
      </c>
    </row>
    <row r="181" spans="1:3" x14ac:dyDescent="0.2">
      <c r="A181" s="1">
        <v>39539</v>
      </c>
      <c r="B181" s="2">
        <v>62</v>
      </c>
      <c r="C181" s="2">
        <v>23.4</v>
      </c>
    </row>
    <row r="182" spans="1:3" x14ac:dyDescent="0.2">
      <c r="A182" s="1">
        <v>39569</v>
      </c>
      <c r="B182" s="2">
        <v>38</v>
      </c>
      <c r="C182" s="2">
        <v>19.399999999999999</v>
      </c>
    </row>
    <row r="183" spans="1:3" x14ac:dyDescent="0.2">
      <c r="A183" s="1">
        <v>39600</v>
      </c>
      <c r="B183" s="2">
        <v>0</v>
      </c>
      <c r="C183" s="2">
        <v>0</v>
      </c>
    </row>
    <row r="184" spans="1:3" x14ac:dyDescent="0.2">
      <c r="A184" s="1">
        <v>39814</v>
      </c>
      <c r="B184" s="2">
        <v>24</v>
      </c>
      <c r="C184" s="2">
        <v>5.2</v>
      </c>
    </row>
    <row r="185" spans="1:3" x14ac:dyDescent="0.2">
      <c r="A185" s="1">
        <v>39845</v>
      </c>
      <c r="B185" s="2">
        <v>33</v>
      </c>
      <c r="C185" s="2">
        <v>8.6999999999999993</v>
      </c>
    </row>
    <row r="186" spans="1:3" x14ac:dyDescent="0.2">
      <c r="A186" s="1">
        <v>39873</v>
      </c>
      <c r="B186" s="2">
        <v>54</v>
      </c>
      <c r="C186" s="2">
        <v>12.9</v>
      </c>
    </row>
    <row r="187" spans="1:3" x14ac:dyDescent="0.2">
      <c r="A187" s="1">
        <v>39904</v>
      </c>
      <c r="B187" s="2">
        <v>63</v>
      </c>
      <c r="C187" s="2">
        <v>21.4</v>
      </c>
    </row>
    <row r="188" spans="1:3" x14ac:dyDescent="0.2">
      <c r="A188" s="1">
        <v>39934</v>
      </c>
      <c r="B188" s="2">
        <v>42</v>
      </c>
      <c r="C188" s="2">
        <v>15.8</v>
      </c>
    </row>
    <row r="189" spans="1:3" x14ac:dyDescent="0.2">
      <c r="A189" s="1">
        <v>39965</v>
      </c>
      <c r="B189" s="2">
        <v>0</v>
      </c>
      <c r="C189" s="2">
        <v>0</v>
      </c>
    </row>
    <row r="190" spans="1:3" x14ac:dyDescent="0.2">
      <c r="A190" s="1">
        <v>40179</v>
      </c>
      <c r="B190" s="2">
        <v>26</v>
      </c>
      <c r="C190" s="2">
        <v>6.5</v>
      </c>
    </row>
    <row r="191" spans="1:3" x14ac:dyDescent="0.2">
      <c r="A191" s="1">
        <v>40210</v>
      </c>
      <c r="B191" s="2">
        <v>59</v>
      </c>
      <c r="C191" s="2">
        <v>14.3</v>
      </c>
    </row>
    <row r="192" spans="1:3" x14ac:dyDescent="0.2">
      <c r="A192" s="1">
        <v>40238</v>
      </c>
      <c r="B192" s="2">
        <v>70</v>
      </c>
      <c r="C192" s="2">
        <v>19.5</v>
      </c>
    </row>
    <row r="193" spans="1:3" x14ac:dyDescent="0.2">
      <c r="A193" s="1">
        <v>40269</v>
      </c>
      <c r="B193" s="2">
        <v>67</v>
      </c>
      <c r="C193" s="2">
        <v>23.9</v>
      </c>
    </row>
    <row r="194" spans="1:3" x14ac:dyDescent="0.2">
      <c r="A194" s="1">
        <v>40299</v>
      </c>
      <c r="B194" s="2">
        <v>64</v>
      </c>
      <c r="C194" s="2">
        <v>27.4</v>
      </c>
    </row>
    <row r="195" spans="1:3" x14ac:dyDescent="0.2">
      <c r="A195" s="1">
        <v>40330</v>
      </c>
      <c r="B195" s="2">
        <v>32</v>
      </c>
      <c r="C195" s="2">
        <v>15.6</v>
      </c>
    </row>
    <row r="196" spans="1:3" x14ac:dyDescent="0.2">
      <c r="A196" s="1">
        <v>40544</v>
      </c>
      <c r="B196" s="2">
        <v>70</v>
      </c>
      <c r="C196" s="2">
        <v>18.8</v>
      </c>
    </row>
    <row r="197" spans="1:3" x14ac:dyDescent="0.2">
      <c r="A197" s="1">
        <v>40575</v>
      </c>
      <c r="B197" s="2">
        <v>61</v>
      </c>
      <c r="C197" s="2">
        <v>19.7</v>
      </c>
    </row>
    <row r="198" spans="1:3" x14ac:dyDescent="0.2">
      <c r="A198" s="1">
        <v>40603</v>
      </c>
      <c r="B198" s="2">
        <v>84</v>
      </c>
      <c r="C198" s="2">
        <v>26.3</v>
      </c>
    </row>
    <row r="199" spans="1:3" x14ac:dyDescent="0.2">
      <c r="A199" s="1">
        <v>40634</v>
      </c>
      <c r="B199" s="2">
        <v>103</v>
      </c>
      <c r="C199" s="2">
        <v>39.299999999999997</v>
      </c>
    </row>
    <row r="200" spans="1:3" x14ac:dyDescent="0.2">
      <c r="A200" s="1">
        <v>40664</v>
      </c>
      <c r="B200" s="2">
        <v>76</v>
      </c>
      <c r="C200" s="2">
        <v>36.200000000000003</v>
      </c>
    </row>
    <row r="201" spans="1:3" x14ac:dyDescent="0.2">
      <c r="A201" s="1">
        <v>40695</v>
      </c>
      <c r="B201" s="2">
        <v>47</v>
      </c>
      <c r="C201" s="2">
        <v>25</v>
      </c>
    </row>
    <row r="202" spans="1:3" x14ac:dyDescent="0.2">
      <c r="A202" s="1">
        <v>40909</v>
      </c>
      <c r="B202" s="2">
        <v>5</v>
      </c>
      <c r="C202" s="2">
        <v>1.3</v>
      </c>
    </row>
    <row r="203" spans="1:3" x14ac:dyDescent="0.2">
      <c r="A203" s="1">
        <v>40940</v>
      </c>
      <c r="B203" s="2">
        <v>23</v>
      </c>
      <c r="C203" s="2">
        <v>5.7</v>
      </c>
    </row>
    <row r="204" spans="1:3" x14ac:dyDescent="0.2">
      <c r="A204" s="1">
        <v>40969</v>
      </c>
      <c r="B204" s="2">
        <v>35</v>
      </c>
      <c r="C204" s="2">
        <v>6.6</v>
      </c>
    </row>
    <row r="205" spans="1:3" x14ac:dyDescent="0.2">
      <c r="A205" s="1">
        <v>41000</v>
      </c>
      <c r="B205" s="2">
        <v>47</v>
      </c>
      <c r="C205" s="2">
        <v>10.4</v>
      </c>
    </row>
    <row r="206" spans="1:3" x14ac:dyDescent="0.2">
      <c r="A206" s="1">
        <v>41030</v>
      </c>
      <c r="B206" s="2">
        <v>13</v>
      </c>
      <c r="C206" s="2">
        <v>4.7</v>
      </c>
    </row>
    <row r="207" spans="1:3" x14ac:dyDescent="0.2">
      <c r="A207" s="1">
        <v>41061</v>
      </c>
      <c r="B207" s="2">
        <v>0</v>
      </c>
      <c r="C207" s="2">
        <v>0</v>
      </c>
    </row>
    <row r="208" spans="1:3" x14ac:dyDescent="0.2">
      <c r="A208" s="1">
        <v>41275</v>
      </c>
      <c r="B208" s="2">
        <v>58</v>
      </c>
      <c r="C208" s="2">
        <v>16.100000000000001</v>
      </c>
    </row>
    <row r="209" spans="1:3" x14ac:dyDescent="0.2">
      <c r="A209" s="1">
        <v>41306</v>
      </c>
      <c r="B209" s="2">
        <v>50</v>
      </c>
      <c r="C209" s="2">
        <v>17.7</v>
      </c>
    </row>
    <row r="210" spans="1:3" x14ac:dyDescent="0.2">
      <c r="A210" s="1">
        <v>41334</v>
      </c>
      <c r="B210" s="2">
        <v>50</v>
      </c>
      <c r="C210" s="2">
        <v>17.3</v>
      </c>
    </row>
    <row r="211" spans="1:3" x14ac:dyDescent="0.2">
      <c r="A211" s="1">
        <v>41365</v>
      </c>
      <c r="B211" s="2">
        <v>53</v>
      </c>
      <c r="C211" s="2">
        <v>19</v>
      </c>
    </row>
    <row r="212" spans="1:3" x14ac:dyDescent="0.2">
      <c r="A212" s="1">
        <v>41395</v>
      </c>
      <c r="B212" s="2">
        <v>21</v>
      </c>
      <c r="C212" s="2">
        <v>8.8000000000000007</v>
      </c>
    </row>
    <row r="213" spans="1:3" x14ac:dyDescent="0.2">
      <c r="A213" s="1">
        <v>41426</v>
      </c>
      <c r="B213" s="2">
        <v>0</v>
      </c>
      <c r="C213" s="2">
        <v>0</v>
      </c>
    </row>
    <row r="214" spans="1:3" x14ac:dyDescent="0.2">
      <c r="A214" s="1">
        <v>41640</v>
      </c>
      <c r="B214" s="2">
        <v>10</v>
      </c>
      <c r="C214" s="2">
        <v>2.2000000000000002</v>
      </c>
    </row>
    <row r="215" spans="1:3" x14ac:dyDescent="0.2">
      <c r="A215" s="1">
        <v>41671</v>
      </c>
      <c r="B215" s="2">
        <v>24</v>
      </c>
      <c r="C215" s="2">
        <v>4.0999999999999996</v>
      </c>
    </row>
    <row r="216" spans="1:3" x14ac:dyDescent="0.2">
      <c r="A216" s="1">
        <v>41699</v>
      </c>
      <c r="B216" s="2">
        <v>47</v>
      </c>
      <c r="C216" s="2">
        <v>10.199999999999999</v>
      </c>
    </row>
    <row r="217" spans="1:3" x14ac:dyDescent="0.2">
      <c r="A217" s="1">
        <v>41730</v>
      </c>
      <c r="B217" s="2">
        <v>54</v>
      </c>
      <c r="C217" s="2">
        <v>12.8</v>
      </c>
    </row>
    <row r="218" spans="1:3" x14ac:dyDescent="0.2">
      <c r="A218" s="1">
        <v>41760</v>
      </c>
      <c r="B218" s="2">
        <v>17</v>
      </c>
      <c r="C218" s="2">
        <v>6.9</v>
      </c>
    </row>
    <row r="219" spans="1:3" x14ac:dyDescent="0.2">
      <c r="A219" s="1">
        <v>41791</v>
      </c>
      <c r="B219" s="2">
        <v>0</v>
      </c>
      <c r="C219" s="2">
        <v>0</v>
      </c>
    </row>
    <row r="220" spans="1:3" x14ac:dyDescent="0.2">
      <c r="A220" s="1">
        <v>42005</v>
      </c>
      <c r="B220" s="2">
        <v>20</v>
      </c>
      <c r="C220" s="2">
        <v>4.2</v>
      </c>
    </row>
    <row r="221" spans="1:3" x14ac:dyDescent="0.2">
      <c r="A221" s="1">
        <v>42036</v>
      </c>
      <c r="B221" s="2">
        <v>16</v>
      </c>
      <c r="C221" s="2">
        <v>3.9</v>
      </c>
    </row>
    <row r="222" spans="1:3" x14ac:dyDescent="0.2">
      <c r="A222" s="1">
        <v>42064</v>
      </c>
      <c r="B222" s="2">
        <v>29</v>
      </c>
      <c r="C222" s="2">
        <v>8.1</v>
      </c>
    </row>
    <row r="223" spans="1:3" x14ac:dyDescent="0.2">
      <c r="A223" s="1">
        <v>42095</v>
      </c>
      <c r="B223" s="2">
        <v>11</v>
      </c>
      <c r="C223" s="2">
        <v>3.3</v>
      </c>
    </row>
    <row r="224" spans="1:3" x14ac:dyDescent="0.2">
      <c r="A224" s="1">
        <v>42125</v>
      </c>
      <c r="B224" s="2">
        <v>0</v>
      </c>
      <c r="C224" s="2">
        <v>0</v>
      </c>
    </row>
    <row r="225" spans="1:3" x14ac:dyDescent="0.2">
      <c r="A225" s="1">
        <v>42156</v>
      </c>
      <c r="B225" s="2">
        <v>0</v>
      </c>
      <c r="C225" s="2">
        <v>0</v>
      </c>
    </row>
    <row r="226" spans="1:3" x14ac:dyDescent="0.2">
      <c r="A226" s="1">
        <v>42370</v>
      </c>
      <c r="B226" s="2">
        <v>39</v>
      </c>
      <c r="C226" s="2">
        <v>9.1999999999999993</v>
      </c>
    </row>
    <row r="227" spans="1:3" x14ac:dyDescent="0.2">
      <c r="A227" s="1">
        <v>42401</v>
      </c>
      <c r="B227" s="2">
        <v>65</v>
      </c>
      <c r="C227" s="2">
        <v>16.399999999999999</v>
      </c>
    </row>
    <row r="228" spans="1:3" x14ac:dyDescent="0.2">
      <c r="A228" s="1">
        <v>42430</v>
      </c>
      <c r="B228" s="2">
        <v>50</v>
      </c>
      <c r="C228" s="2">
        <v>17.8</v>
      </c>
    </row>
    <row r="229" spans="1:3" x14ac:dyDescent="0.2">
      <c r="A229" s="1">
        <v>42461</v>
      </c>
      <c r="B229" s="2">
        <v>60</v>
      </c>
      <c r="C229" s="2">
        <v>22.7</v>
      </c>
    </row>
    <row r="230" spans="1:3" x14ac:dyDescent="0.2">
      <c r="A230" s="1">
        <v>42491</v>
      </c>
      <c r="B230" s="2">
        <v>48</v>
      </c>
      <c r="C230" s="2">
        <v>19.100000000000001</v>
      </c>
    </row>
    <row r="231" spans="1:3" x14ac:dyDescent="0.2">
      <c r="A231" s="1">
        <v>42522</v>
      </c>
      <c r="B231" s="2">
        <v>0</v>
      </c>
      <c r="C231" s="2">
        <v>0</v>
      </c>
    </row>
    <row r="232" spans="1:3" x14ac:dyDescent="0.2">
      <c r="A232" s="1">
        <v>42736</v>
      </c>
      <c r="B232" s="2">
        <v>27</v>
      </c>
      <c r="C232" s="2">
        <v>6.7</v>
      </c>
    </row>
    <row r="233" spans="1:3" x14ac:dyDescent="0.2">
      <c r="A233" s="1">
        <v>42767</v>
      </c>
      <c r="B233" s="2">
        <v>88</v>
      </c>
      <c r="C233" s="2">
        <v>28.4</v>
      </c>
    </row>
    <row r="234" spans="1:3" x14ac:dyDescent="0.2">
      <c r="A234" s="1">
        <v>42795</v>
      </c>
      <c r="B234" s="2">
        <v>123</v>
      </c>
      <c r="C234" s="2">
        <v>45.2</v>
      </c>
    </row>
    <row r="235" spans="1:3" x14ac:dyDescent="0.2">
      <c r="A235" s="1">
        <v>42826</v>
      </c>
      <c r="B235" s="2">
        <v>112</v>
      </c>
      <c r="C235" s="2">
        <v>51.1</v>
      </c>
    </row>
    <row r="236" spans="1:3" x14ac:dyDescent="0.2">
      <c r="A236" s="1">
        <v>42856</v>
      </c>
      <c r="B236" s="2">
        <v>105</v>
      </c>
      <c r="C236" s="2">
        <v>52.6</v>
      </c>
    </row>
    <row r="237" spans="1:3" x14ac:dyDescent="0.2">
      <c r="A237" s="1">
        <v>42887</v>
      </c>
      <c r="B237" s="2">
        <v>47</v>
      </c>
      <c r="C237" s="2">
        <v>26.3</v>
      </c>
    </row>
    <row r="238" spans="1:3" x14ac:dyDescent="0.2">
      <c r="A238" s="1">
        <v>43101</v>
      </c>
      <c r="B238" s="2">
        <v>12</v>
      </c>
      <c r="C238" s="2">
        <v>3.5</v>
      </c>
    </row>
    <row r="239" spans="1:3" x14ac:dyDescent="0.2">
      <c r="A239" s="1">
        <v>43132</v>
      </c>
      <c r="B239" s="2">
        <v>21</v>
      </c>
      <c r="C239" s="2">
        <v>6.4</v>
      </c>
    </row>
    <row r="240" spans="1:3" x14ac:dyDescent="0.2">
      <c r="A240" s="1">
        <v>43160</v>
      </c>
      <c r="B240" s="2">
        <v>26</v>
      </c>
      <c r="C240" s="2">
        <v>7.7</v>
      </c>
    </row>
    <row r="241" spans="1:3" x14ac:dyDescent="0.2">
      <c r="A241" s="1">
        <v>43191</v>
      </c>
      <c r="B241" s="2">
        <v>61</v>
      </c>
      <c r="C241" s="2">
        <v>19.3</v>
      </c>
    </row>
    <row r="242" spans="1:3" x14ac:dyDescent="0.2">
      <c r="A242" s="1">
        <v>43221</v>
      </c>
      <c r="B242" s="2">
        <v>33</v>
      </c>
      <c r="C242" s="2">
        <v>9.9</v>
      </c>
    </row>
    <row r="243" spans="1:3" x14ac:dyDescent="0.2">
      <c r="A243" s="1">
        <v>43252</v>
      </c>
      <c r="B243" s="2">
        <v>0</v>
      </c>
      <c r="C243" s="2">
        <v>0</v>
      </c>
    </row>
    <row r="244" spans="1:3" x14ac:dyDescent="0.2">
      <c r="A244" s="1">
        <v>43466</v>
      </c>
      <c r="B244" s="2">
        <v>26</v>
      </c>
      <c r="C244" s="2">
        <v>6.6</v>
      </c>
    </row>
    <row r="245" spans="1:3" x14ac:dyDescent="0.2">
      <c r="A245" s="1">
        <v>43497</v>
      </c>
      <c r="B245" s="2">
        <v>52</v>
      </c>
      <c r="C245" s="2">
        <v>15.9</v>
      </c>
    </row>
    <row r="246" spans="1:3" x14ac:dyDescent="0.2">
      <c r="A246" s="1">
        <v>43525</v>
      </c>
      <c r="B246" s="2">
        <v>96</v>
      </c>
      <c r="C246" s="2">
        <v>34</v>
      </c>
    </row>
    <row r="247" spans="1:3" x14ac:dyDescent="0.2">
      <c r="A247" s="1">
        <v>43556</v>
      </c>
      <c r="B247" s="2">
        <v>99</v>
      </c>
      <c r="C247" s="2">
        <v>40.799999999999997</v>
      </c>
    </row>
    <row r="248" spans="1:3" x14ac:dyDescent="0.2">
      <c r="A248" s="1">
        <v>43586</v>
      </c>
      <c r="B248" s="2">
        <v>68</v>
      </c>
      <c r="C248" s="2">
        <v>35.200000000000003</v>
      </c>
    </row>
    <row r="249" spans="1:3" x14ac:dyDescent="0.2">
      <c r="A249" s="1">
        <v>43617</v>
      </c>
      <c r="B249" s="2">
        <v>40</v>
      </c>
      <c r="C249" s="2">
        <v>20.3</v>
      </c>
    </row>
    <row r="250" spans="1:3" x14ac:dyDescent="0.2">
      <c r="A250" s="1">
        <v>43831</v>
      </c>
      <c r="B250" s="2">
        <v>28</v>
      </c>
      <c r="C250" s="2">
        <v>7.4</v>
      </c>
    </row>
    <row r="251" spans="1:3" x14ac:dyDescent="0.2">
      <c r="A251" s="1">
        <v>43862</v>
      </c>
      <c r="B251" s="2">
        <v>28</v>
      </c>
      <c r="C251" s="2">
        <v>8.5</v>
      </c>
    </row>
    <row r="252" spans="1:3" x14ac:dyDescent="0.2">
      <c r="A252" s="1">
        <v>43891</v>
      </c>
      <c r="B252" s="2">
        <v>28</v>
      </c>
      <c r="C252" s="2">
        <v>8.6999999999999993</v>
      </c>
    </row>
    <row r="253" spans="1:3" x14ac:dyDescent="0.2">
      <c r="A253" s="1">
        <v>43922</v>
      </c>
      <c r="B253" s="2">
        <v>41</v>
      </c>
      <c r="C253" s="2">
        <v>12.9</v>
      </c>
    </row>
    <row r="254" spans="1:3" x14ac:dyDescent="0.2">
      <c r="A254" s="1">
        <v>43952</v>
      </c>
      <c r="B254" s="2">
        <v>27</v>
      </c>
      <c r="C254" s="2">
        <v>10.4</v>
      </c>
    </row>
    <row r="255" spans="1:3" x14ac:dyDescent="0.2">
      <c r="A255" s="1">
        <v>43983</v>
      </c>
      <c r="B255" s="2">
        <v>0</v>
      </c>
      <c r="C255" s="2">
        <v>0</v>
      </c>
    </row>
    <row r="256" spans="1:3" x14ac:dyDescent="0.2">
      <c r="A256" s="1">
        <v>44197</v>
      </c>
      <c r="B256" s="2">
        <v>22</v>
      </c>
      <c r="C256" s="2">
        <v>4.8</v>
      </c>
    </row>
    <row r="257" spans="1:3" x14ac:dyDescent="0.2">
      <c r="A257" s="1">
        <v>44228</v>
      </c>
      <c r="B257" s="2">
        <v>59</v>
      </c>
      <c r="C257" s="2">
        <v>11.1</v>
      </c>
    </row>
    <row r="258" spans="1:3" x14ac:dyDescent="0.2">
      <c r="A258" s="1">
        <v>44256</v>
      </c>
      <c r="B258" s="2">
        <v>46</v>
      </c>
      <c r="C258" s="2">
        <v>13.3</v>
      </c>
    </row>
    <row r="259" spans="1:3" x14ac:dyDescent="0.2">
      <c r="A259" s="1">
        <v>44287</v>
      </c>
      <c r="B259" s="2">
        <v>50</v>
      </c>
      <c r="C259" s="2">
        <v>16.8</v>
      </c>
    </row>
    <row r="260" spans="1:3" x14ac:dyDescent="0.2">
      <c r="A260" s="1">
        <v>44317</v>
      </c>
      <c r="B260" s="2">
        <v>25</v>
      </c>
      <c r="C260" s="2">
        <v>11.1</v>
      </c>
    </row>
    <row r="261" spans="1:3" x14ac:dyDescent="0.2">
      <c r="A261" s="1">
        <v>44348</v>
      </c>
      <c r="B261" s="2">
        <v>0</v>
      </c>
      <c r="C261" s="2">
        <v>0</v>
      </c>
    </row>
    <row r="262" spans="1:3" x14ac:dyDescent="0.2">
      <c r="A262" s="1">
        <v>44562</v>
      </c>
      <c r="B262" s="2">
        <v>57</v>
      </c>
      <c r="C262" s="2">
        <v>12.8</v>
      </c>
    </row>
    <row r="263" spans="1:3" x14ac:dyDescent="0.2">
      <c r="A263" s="1">
        <v>44593</v>
      </c>
      <c r="B263" s="2">
        <v>39</v>
      </c>
      <c r="C263" s="2">
        <v>11.7</v>
      </c>
    </row>
    <row r="264" spans="1:3" x14ac:dyDescent="0.2">
      <c r="A264" s="1">
        <v>44621</v>
      </c>
      <c r="B264" s="2">
        <v>39</v>
      </c>
      <c r="C264" s="2">
        <v>12</v>
      </c>
    </row>
    <row r="265" spans="1:3" x14ac:dyDescent="0.2">
      <c r="A265" s="1">
        <v>44652</v>
      </c>
      <c r="B265" s="2">
        <v>36</v>
      </c>
      <c r="C265" s="2">
        <v>13.5</v>
      </c>
    </row>
    <row r="266" spans="1:3" x14ac:dyDescent="0.2">
      <c r="A266" s="1">
        <v>44682</v>
      </c>
      <c r="B266" s="2">
        <v>26</v>
      </c>
      <c r="C266" s="2">
        <v>10.8</v>
      </c>
    </row>
    <row r="267" spans="1:3" x14ac:dyDescent="0.2">
      <c r="A267" s="1">
        <v>44713</v>
      </c>
      <c r="B267" s="2">
        <v>0</v>
      </c>
      <c r="C267" s="2">
        <v>0</v>
      </c>
    </row>
    <row r="268" spans="1:3" x14ac:dyDescent="0.2">
      <c r="A268" s="1">
        <v>44927</v>
      </c>
      <c r="B268" s="2">
        <v>78</v>
      </c>
      <c r="C268" s="2">
        <v>17.899999999999999</v>
      </c>
    </row>
    <row r="269" spans="1:3" x14ac:dyDescent="0.2">
      <c r="A269" s="1">
        <v>44958</v>
      </c>
      <c r="B269" s="2">
        <v>100</v>
      </c>
      <c r="C269" s="2">
        <v>33.799999999999997</v>
      </c>
    </row>
    <row r="270" spans="1:3" x14ac:dyDescent="0.2">
      <c r="A270" s="1">
        <v>44986</v>
      </c>
      <c r="B270" s="2">
        <v>144</v>
      </c>
      <c r="C270" s="2">
        <v>43.1</v>
      </c>
    </row>
  </sheetData>
  <autoFilter ref="A3:C3" xr:uid="{C2167E9F-735B-FE4A-A06C-52DBE468DD8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990D-2123-0E46-BF56-1D3CC81C6580}">
  <dimension ref="A1:L537"/>
  <sheetViews>
    <sheetView zoomScale="94" workbookViewId="0">
      <selection activeCell="D270" sqref="D270:E270"/>
    </sheetView>
  </sheetViews>
  <sheetFormatPr baseColWidth="10" defaultRowHeight="16" x14ac:dyDescent="0.2"/>
  <cols>
    <col min="3" max="3" width="30" bestFit="1" customWidth="1"/>
    <col min="4" max="4" width="39.6640625" bestFit="1" customWidth="1"/>
    <col min="5" max="5" width="14.83203125" customWidth="1"/>
  </cols>
  <sheetData>
    <row r="1" spans="1:12" x14ac:dyDescent="0.2">
      <c r="A1" s="5"/>
      <c r="B1" s="5"/>
      <c r="C1" s="5"/>
      <c r="D1" s="5"/>
    </row>
    <row r="2" spans="1:12" x14ac:dyDescent="0.2">
      <c r="A2" s="5"/>
      <c r="B2" s="5"/>
      <c r="C2" s="5"/>
      <c r="D2" s="5"/>
      <c r="H2" s="13"/>
      <c r="I2" s="14"/>
      <c r="J2" s="14"/>
    </row>
    <row r="3" spans="1:12" x14ac:dyDescent="0.2">
      <c r="A3" s="6" t="s">
        <v>0</v>
      </c>
      <c r="B3" s="6" t="s">
        <v>4</v>
      </c>
      <c r="C3" s="6" t="s">
        <v>1</v>
      </c>
      <c r="D3" s="6" t="s">
        <v>2</v>
      </c>
      <c r="E3" s="3" t="s">
        <v>22</v>
      </c>
      <c r="G3" s="10"/>
      <c r="H3" s="9" t="s">
        <v>11</v>
      </c>
      <c r="I3" s="9" t="s">
        <v>12</v>
      </c>
      <c r="J3" s="13"/>
    </row>
    <row r="4" spans="1:12" x14ac:dyDescent="0.2">
      <c r="A4" s="4">
        <v>28856</v>
      </c>
      <c r="B4" s="4" t="str">
        <f>TEXT(A4, "mmm")</f>
        <v>Jan</v>
      </c>
      <c r="C4" s="2"/>
      <c r="D4" s="2">
        <v>7.6</v>
      </c>
      <c r="E4" s="12">
        <f>D4/$H$4</f>
        <v>0.57272042200452145</v>
      </c>
      <c r="G4" s="9" t="s">
        <v>5</v>
      </c>
      <c r="H4" s="7">
        <v>13.27</v>
      </c>
      <c r="I4" s="7">
        <v>45</v>
      </c>
      <c r="J4" s="13"/>
      <c r="K4" s="1"/>
      <c r="L4" s="2"/>
    </row>
    <row r="5" spans="1:12" x14ac:dyDescent="0.2">
      <c r="A5" s="4">
        <v>28887</v>
      </c>
      <c r="B5" s="4" t="str">
        <f t="shared" ref="B5:B68" si="0">TEXT(A5, "mmm")</f>
        <v>Feb</v>
      </c>
      <c r="C5" s="2"/>
      <c r="D5" s="2">
        <v>18.899999999999999</v>
      </c>
      <c r="E5" s="12">
        <f>D5/$H$5</f>
        <v>0.87136929460580903</v>
      </c>
      <c r="G5" s="9" t="s">
        <v>6</v>
      </c>
      <c r="H5" s="7">
        <v>21.69</v>
      </c>
      <c r="I5" s="7">
        <v>45</v>
      </c>
      <c r="J5" s="13"/>
      <c r="K5" s="1"/>
      <c r="L5" s="2"/>
    </row>
    <row r="6" spans="1:12" x14ac:dyDescent="0.2">
      <c r="A6" s="4">
        <v>28915</v>
      </c>
      <c r="B6" s="4" t="str">
        <f t="shared" si="0"/>
        <v>Mar</v>
      </c>
      <c r="C6" s="2"/>
      <c r="D6" s="2">
        <v>31.8</v>
      </c>
      <c r="E6" s="12">
        <f>D6/$H$6</f>
        <v>1.0554264852306672</v>
      </c>
      <c r="G6" s="9" t="s">
        <v>7</v>
      </c>
      <c r="H6" s="7">
        <v>30.13</v>
      </c>
      <c r="I6" s="7">
        <v>45</v>
      </c>
      <c r="J6" s="13"/>
      <c r="K6" s="1"/>
      <c r="L6" s="2"/>
    </row>
    <row r="7" spans="1:12" x14ac:dyDescent="0.2">
      <c r="A7" s="4">
        <v>28946</v>
      </c>
      <c r="B7" s="4" t="str">
        <f t="shared" si="0"/>
        <v>Apr</v>
      </c>
      <c r="C7" s="2"/>
      <c r="D7" s="2">
        <v>39.6</v>
      </c>
      <c r="E7" s="12">
        <f>D7/$H$7</f>
        <v>1.1259596246801251</v>
      </c>
      <c r="G7" s="9" t="s">
        <v>8</v>
      </c>
      <c r="H7" s="7">
        <v>35.17</v>
      </c>
      <c r="I7" s="7">
        <v>44</v>
      </c>
      <c r="J7" s="13"/>
      <c r="K7" s="1"/>
      <c r="L7" s="2"/>
    </row>
    <row r="8" spans="1:12" x14ac:dyDescent="0.2">
      <c r="A8" s="4">
        <v>28976</v>
      </c>
      <c r="B8" s="4" t="str">
        <f t="shared" si="0"/>
        <v>May</v>
      </c>
      <c r="C8" s="2"/>
      <c r="D8" s="2">
        <v>38.6</v>
      </c>
      <c r="E8" s="12">
        <f>D8/$H$8</f>
        <v>1.2922664881151658</v>
      </c>
      <c r="G8" s="9" t="s">
        <v>9</v>
      </c>
      <c r="H8" s="7">
        <v>29.87</v>
      </c>
      <c r="I8" s="7">
        <v>44</v>
      </c>
      <c r="J8" s="13"/>
      <c r="K8" s="1"/>
      <c r="L8" s="2"/>
    </row>
    <row r="9" spans="1:12" x14ac:dyDescent="0.2">
      <c r="A9" s="4">
        <v>29007</v>
      </c>
      <c r="B9" s="4" t="str">
        <f t="shared" si="0"/>
        <v>Jun</v>
      </c>
      <c r="C9" s="2"/>
      <c r="D9" s="2">
        <v>7.3</v>
      </c>
      <c r="E9" s="12">
        <f>D9/$H$9</f>
        <v>0.60480530240265118</v>
      </c>
      <c r="G9" s="9" t="s">
        <v>10</v>
      </c>
      <c r="H9" s="7">
        <v>12.07</v>
      </c>
      <c r="I9" s="7">
        <v>44</v>
      </c>
      <c r="K9" s="1"/>
      <c r="L9" s="2"/>
    </row>
    <row r="10" spans="1:12" x14ac:dyDescent="0.2">
      <c r="A10" s="4">
        <v>29221</v>
      </c>
      <c r="B10" s="4" t="str">
        <f t="shared" si="0"/>
        <v>Jan</v>
      </c>
      <c r="C10" s="2"/>
      <c r="D10" s="2">
        <v>13.2</v>
      </c>
      <c r="E10" s="12">
        <f>D10/$H$4</f>
        <v>0.99472494348153728</v>
      </c>
      <c r="K10" s="1"/>
      <c r="L10" s="2"/>
    </row>
    <row r="11" spans="1:12" x14ac:dyDescent="0.2">
      <c r="A11" s="4">
        <v>29252</v>
      </c>
      <c r="B11" s="4" t="str">
        <f t="shared" si="0"/>
        <v>Feb</v>
      </c>
      <c r="C11" s="2"/>
      <c r="D11" s="2">
        <v>33.299999999999997</v>
      </c>
      <c r="E11" s="12">
        <f>D11/$H$5</f>
        <v>1.5352697095435683</v>
      </c>
      <c r="K11" s="1"/>
      <c r="L11" s="2"/>
    </row>
    <row r="12" spans="1:12" x14ac:dyDescent="0.2">
      <c r="A12" s="4">
        <v>29281</v>
      </c>
      <c r="B12" s="4" t="str">
        <f t="shared" si="0"/>
        <v>Mar</v>
      </c>
      <c r="C12" s="2"/>
      <c r="D12" s="2">
        <v>55</v>
      </c>
      <c r="E12" s="12">
        <f>D12/$H$6</f>
        <v>1.8254231662794558</v>
      </c>
      <c r="K12" s="1"/>
      <c r="L12" s="2"/>
    </row>
    <row r="13" spans="1:12" x14ac:dyDescent="0.2">
      <c r="A13" s="4">
        <v>29312</v>
      </c>
      <c r="B13" s="4" t="str">
        <f t="shared" si="0"/>
        <v>Apr</v>
      </c>
      <c r="C13" s="2"/>
      <c r="D13" s="2">
        <v>60</v>
      </c>
      <c r="E13" s="12">
        <f>D13/$H$7</f>
        <v>1.7059994313335227</v>
      </c>
      <c r="K13" s="1"/>
      <c r="L13" s="2"/>
    </row>
    <row r="14" spans="1:12" x14ac:dyDescent="0.2">
      <c r="A14" s="4">
        <v>29342</v>
      </c>
      <c r="B14" s="4" t="str">
        <f t="shared" si="0"/>
        <v>May</v>
      </c>
      <c r="C14" s="2"/>
      <c r="D14" s="2">
        <v>56.4</v>
      </c>
      <c r="E14" s="12">
        <f>D14/$H$8</f>
        <v>1.8881821225309674</v>
      </c>
      <c r="K14" s="1"/>
      <c r="L14" s="2"/>
    </row>
    <row r="15" spans="1:12" x14ac:dyDescent="0.2">
      <c r="A15" s="4">
        <v>29373</v>
      </c>
      <c r="B15" s="4" t="str">
        <f t="shared" si="0"/>
        <v>Jun</v>
      </c>
      <c r="C15" s="2"/>
      <c r="D15" s="2">
        <v>41.9</v>
      </c>
      <c r="E15" s="12">
        <f>D15/$H$9</f>
        <v>3.4714167357083676</v>
      </c>
      <c r="K15" s="1"/>
      <c r="L15" s="2"/>
    </row>
    <row r="16" spans="1:12" x14ac:dyDescent="0.2">
      <c r="A16" s="4">
        <v>29587</v>
      </c>
      <c r="B16" s="4" t="str">
        <f t="shared" si="0"/>
        <v>Jan</v>
      </c>
      <c r="C16" s="2"/>
      <c r="D16" s="2">
        <v>4.5</v>
      </c>
      <c r="E16" s="12">
        <f>D16/$H$4</f>
        <v>0.33911077618688773</v>
      </c>
      <c r="K16" s="1"/>
      <c r="L16" s="2"/>
    </row>
    <row r="17" spans="1:12" x14ac:dyDescent="0.2">
      <c r="A17" s="4">
        <v>29618</v>
      </c>
      <c r="B17" s="4" t="str">
        <f t="shared" si="0"/>
        <v>Feb</v>
      </c>
      <c r="C17" s="2"/>
      <c r="D17" s="2">
        <v>13.6</v>
      </c>
      <c r="E17" s="12">
        <f>D17/$H$5</f>
        <v>0.62701705855232825</v>
      </c>
      <c r="K17" s="1"/>
      <c r="L17" s="2"/>
    </row>
    <row r="18" spans="1:12" x14ac:dyDescent="0.2">
      <c r="A18" s="4">
        <v>29646</v>
      </c>
      <c r="B18" s="4" t="str">
        <f t="shared" si="0"/>
        <v>Mar</v>
      </c>
      <c r="C18" s="2"/>
      <c r="D18" s="2">
        <v>18</v>
      </c>
      <c r="E18" s="12">
        <f>D18/$H$6</f>
        <v>0.59741121805509456</v>
      </c>
      <c r="K18" s="1"/>
      <c r="L18" s="2"/>
    </row>
    <row r="19" spans="1:12" x14ac:dyDescent="0.2">
      <c r="A19" s="4">
        <v>29677</v>
      </c>
      <c r="B19" s="4" t="str">
        <f t="shared" si="0"/>
        <v>Apr</v>
      </c>
      <c r="C19" s="2"/>
      <c r="D19" s="2">
        <v>27.8</v>
      </c>
      <c r="E19" s="12">
        <f>D19/$H$7</f>
        <v>0.7904464031845323</v>
      </c>
      <c r="K19" s="1"/>
      <c r="L19" s="2"/>
    </row>
    <row r="20" spans="1:12" x14ac:dyDescent="0.2">
      <c r="A20" s="4">
        <v>29707</v>
      </c>
      <c r="B20" s="4" t="str">
        <f t="shared" si="0"/>
        <v>May</v>
      </c>
      <c r="C20" s="2"/>
      <c r="D20" s="2">
        <v>20.5</v>
      </c>
      <c r="E20" s="12">
        <f>D20/$H$8</f>
        <v>0.68630733177100767</v>
      </c>
      <c r="K20" s="1"/>
      <c r="L20" s="2"/>
    </row>
    <row r="21" spans="1:12" x14ac:dyDescent="0.2">
      <c r="A21" s="4">
        <v>29738</v>
      </c>
      <c r="B21" s="4" t="str">
        <f t="shared" si="0"/>
        <v>Jun</v>
      </c>
      <c r="C21" s="2"/>
      <c r="D21" s="2">
        <v>0</v>
      </c>
      <c r="E21" s="12">
        <f>D21/$H$9</f>
        <v>0</v>
      </c>
      <c r="K21" s="1"/>
      <c r="L21" s="2"/>
    </row>
    <row r="22" spans="1:12" x14ac:dyDescent="0.2">
      <c r="A22" s="4">
        <v>29952</v>
      </c>
      <c r="B22" s="4" t="str">
        <f t="shared" si="0"/>
        <v>Jan</v>
      </c>
      <c r="C22" s="2"/>
      <c r="D22" s="2">
        <v>26.3</v>
      </c>
      <c r="E22" s="12">
        <f>D22/$H$4</f>
        <v>1.9819140919366995</v>
      </c>
      <c r="K22" s="1"/>
      <c r="L22" s="2"/>
    </row>
    <row r="23" spans="1:12" x14ac:dyDescent="0.2">
      <c r="A23" s="4">
        <v>29983</v>
      </c>
      <c r="B23" s="4" t="str">
        <f t="shared" si="0"/>
        <v>Feb</v>
      </c>
      <c r="C23" s="2"/>
      <c r="D23" s="2">
        <v>38.799999999999997</v>
      </c>
      <c r="E23" s="12">
        <f>D23/$H$5</f>
        <v>1.788842784693407</v>
      </c>
      <c r="K23" s="1"/>
      <c r="L23" s="2"/>
    </row>
    <row r="24" spans="1:12" x14ac:dyDescent="0.2">
      <c r="A24" s="4">
        <v>30011</v>
      </c>
      <c r="B24" s="4" t="str">
        <f t="shared" si="0"/>
        <v>Mar</v>
      </c>
      <c r="C24" s="2"/>
      <c r="D24" s="2">
        <v>43</v>
      </c>
      <c r="E24" s="12">
        <f>D24/$H$6</f>
        <v>1.4271490209093927</v>
      </c>
      <c r="K24" s="1"/>
      <c r="L24" s="2"/>
    </row>
    <row r="25" spans="1:12" x14ac:dyDescent="0.2">
      <c r="A25" s="4">
        <v>30042</v>
      </c>
      <c r="B25" s="4" t="str">
        <f t="shared" si="0"/>
        <v>Apr</v>
      </c>
      <c r="C25" s="2"/>
      <c r="D25" s="2">
        <v>56.8</v>
      </c>
      <c r="E25" s="12">
        <f>D25/$H$7</f>
        <v>1.6150127949957349</v>
      </c>
      <c r="K25" s="1"/>
      <c r="L25" s="2"/>
    </row>
    <row r="26" spans="1:12" x14ac:dyDescent="0.2">
      <c r="A26" s="4">
        <v>30072</v>
      </c>
      <c r="B26" s="4" t="str">
        <f t="shared" si="0"/>
        <v>May</v>
      </c>
      <c r="C26" s="2"/>
      <c r="D26" s="2">
        <v>54.1</v>
      </c>
      <c r="E26" s="12">
        <f>D26/$H$8</f>
        <v>1.8111817877469032</v>
      </c>
      <c r="K26" s="1"/>
      <c r="L26" s="2"/>
    </row>
    <row r="27" spans="1:12" x14ac:dyDescent="0.2">
      <c r="A27" s="4">
        <v>30103</v>
      </c>
      <c r="B27" s="4" t="str">
        <f t="shared" si="0"/>
        <v>Jun</v>
      </c>
      <c r="C27" s="2"/>
      <c r="D27" s="2">
        <v>27.7</v>
      </c>
      <c r="E27" s="12">
        <f>D27/$H$9</f>
        <v>2.2949461474730737</v>
      </c>
      <c r="K27" s="1"/>
      <c r="L27" s="2"/>
    </row>
    <row r="28" spans="1:12" x14ac:dyDescent="0.2">
      <c r="A28" s="4">
        <v>30317</v>
      </c>
      <c r="B28" s="4" t="str">
        <f t="shared" si="0"/>
        <v>Jan</v>
      </c>
      <c r="C28" s="2"/>
      <c r="D28" s="2">
        <v>25.6</v>
      </c>
      <c r="E28" s="12">
        <f>D28/$H$4</f>
        <v>1.9291635267520726</v>
      </c>
      <c r="K28" s="1"/>
      <c r="L28" s="2"/>
    </row>
    <row r="29" spans="1:12" x14ac:dyDescent="0.2">
      <c r="A29" s="4">
        <v>30348</v>
      </c>
      <c r="B29" s="4" t="str">
        <f t="shared" si="0"/>
        <v>Feb</v>
      </c>
      <c r="C29" s="2"/>
      <c r="D29" s="2">
        <v>36.200000000000003</v>
      </c>
      <c r="E29" s="12">
        <f>D29/$H$5</f>
        <v>1.6689718764407562</v>
      </c>
      <c r="K29" s="1"/>
      <c r="L29" s="2"/>
    </row>
    <row r="30" spans="1:12" x14ac:dyDescent="0.2">
      <c r="A30" s="4">
        <v>30376</v>
      </c>
      <c r="B30" s="4" t="str">
        <f t="shared" si="0"/>
        <v>Mar</v>
      </c>
      <c r="C30" s="2"/>
      <c r="D30" s="2">
        <v>52.4</v>
      </c>
      <c r="E30" s="12">
        <f>D30/$H$6</f>
        <v>1.7391304347826086</v>
      </c>
      <c r="K30" s="1"/>
      <c r="L30" s="2"/>
    </row>
    <row r="31" spans="1:12" x14ac:dyDescent="0.2">
      <c r="A31" s="4">
        <v>30407</v>
      </c>
      <c r="B31" s="4" t="str">
        <f t="shared" si="0"/>
        <v>Apr</v>
      </c>
      <c r="C31" s="2"/>
      <c r="D31" s="2">
        <v>61.8</v>
      </c>
      <c r="E31" s="12">
        <f>D31/$H$7</f>
        <v>1.7571794142735284</v>
      </c>
      <c r="K31" s="1"/>
      <c r="L31" s="2"/>
    </row>
    <row r="32" spans="1:12" x14ac:dyDescent="0.2">
      <c r="A32" s="4">
        <v>30437</v>
      </c>
      <c r="B32" s="4" t="str">
        <f t="shared" si="0"/>
        <v>May</v>
      </c>
      <c r="C32" s="2"/>
      <c r="D32" s="2">
        <v>63</v>
      </c>
      <c r="E32" s="12">
        <f>D32/$H$8</f>
        <v>2.1091396049548039</v>
      </c>
      <c r="K32" s="1"/>
      <c r="L32" s="2"/>
    </row>
    <row r="33" spans="1:12" x14ac:dyDescent="0.2">
      <c r="A33" s="4">
        <v>30468</v>
      </c>
      <c r="B33" s="4" t="str">
        <f t="shared" si="0"/>
        <v>Jun</v>
      </c>
      <c r="C33" s="2"/>
      <c r="D33" s="2">
        <v>60.2</v>
      </c>
      <c r="E33" s="12">
        <f>D33/$H$9</f>
        <v>4.9875724937862467</v>
      </c>
      <c r="K33" s="1"/>
      <c r="L33" s="2"/>
    </row>
    <row r="34" spans="1:12" x14ac:dyDescent="0.2">
      <c r="A34" s="4">
        <v>30682</v>
      </c>
      <c r="B34" s="4" t="str">
        <f t="shared" si="0"/>
        <v>Jan</v>
      </c>
      <c r="C34" s="2"/>
      <c r="D34" s="2">
        <v>33.4</v>
      </c>
      <c r="E34" s="12">
        <f>D34/$H$4</f>
        <v>2.5169555388093445</v>
      </c>
      <c r="K34" s="1"/>
      <c r="L34" s="2"/>
    </row>
    <row r="35" spans="1:12" x14ac:dyDescent="0.2">
      <c r="A35" s="4">
        <v>30713</v>
      </c>
      <c r="B35" s="4" t="str">
        <f t="shared" si="0"/>
        <v>Feb</v>
      </c>
      <c r="C35" s="2"/>
      <c r="D35" s="2">
        <v>32.700000000000003</v>
      </c>
      <c r="E35" s="12">
        <f>D35/$H$5</f>
        <v>1.5076071922544951</v>
      </c>
      <c r="K35" s="1"/>
      <c r="L35" s="2"/>
    </row>
    <row r="36" spans="1:12" x14ac:dyDescent="0.2">
      <c r="A36" s="4">
        <v>30742</v>
      </c>
      <c r="B36" s="4" t="str">
        <f t="shared" si="0"/>
        <v>Mar</v>
      </c>
      <c r="C36" s="2"/>
      <c r="D36" s="2">
        <v>36.6</v>
      </c>
      <c r="E36" s="12">
        <f>D36/$H$6</f>
        <v>1.2147361433786925</v>
      </c>
      <c r="K36" s="1"/>
      <c r="L36" s="2"/>
    </row>
    <row r="37" spans="1:12" x14ac:dyDescent="0.2">
      <c r="A37" s="4">
        <v>30773</v>
      </c>
      <c r="B37" s="4" t="str">
        <f t="shared" si="0"/>
        <v>Apr</v>
      </c>
      <c r="C37" s="2"/>
      <c r="D37" s="2">
        <v>38</v>
      </c>
      <c r="E37" s="12">
        <f>D37/$H$7</f>
        <v>1.0804663065112312</v>
      </c>
      <c r="K37" s="1"/>
      <c r="L37" s="2"/>
    </row>
    <row r="38" spans="1:12" x14ac:dyDescent="0.2">
      <c r="A38" s="4">
        <v>30803</v>
      </c>
      <c r="B38" s="4" t="str">
        <f t="shared" si="0"/>
        <v>May</v>
      </c>
      <c r="C38" s="2"/>
      <c r="D38" s="2">
        <v>36.6</v>
      </c>
      <c r="E38" s="12">
        <f>D38/$H$8</f>
        <v>1.2253096752594577</v>
      </c>
      <c r="K38" s="1"/>
      <c r="L38" s="2"/>
    </row>
    <row r="39" spans="1:12" x14ac:dyDescent="0.2">
      <c r="A39" s="4">
        <v>30834</v>
      </c>
      <c r="B39" s="4" t="str">
        <f t="shared" si="0"/>
        <v>Jun</v>
      </c>
      <c r="C39" s="2"/>
      <c r="D39" s="2">
        <v>0</v>
      </c>
      <c r="E39" s="12">
        <f>D39/$H$9</f>
        <v>0</v>
      </c>
      <c r="K39" s="1"/>
      <c r="L39" s="2"/>
    </row>
    <row r="40" spans="1:12" x14ac:dyDescent="0.2">
      <c r="A40" s="4">
        <v>31048</v>
      </c>
      <c r="B40" s="4" t="str">
        <f t="shared" si="0"/>
        <v>Jan</v>
      </c>
      <c r="C40" s="2"/>
      <c r="D40" s="2">
        <v>18.5</v>
      </c>
      <c r="E40" s="12">
        <f>D40/$H$4</f>
        <v>1.3941220798794274</v>
      </c>
      <c r="K40" s="1"/>
      <c r="L40" s="2"/>
    </row>
    <row r="41" spans="1:12" x14ac:dyDescent="0.2">
      <c r="A41" s="4">
        <v>31079</v>
      </c>
      <c r="B41" s="4" t="str">
        <f t="shared" si="0"/>
        <v>Feb</v>
      </c>
      <c r="C41" s="2"/>
      <c r="D41" s="2">
        <v>18.8</v>
      </c>
      <c r="E41" s="12">
        <f>D41/$H$5</f>
        <v>0.86675887505763027</v>
      </c>
      <c r="K41" s="1"/>
      <c r="L41" s="2"/>
    </row>
    <row r="42" spans="1:12" x14ac:dyDescent="0.2">
      <c r="A42" s="4">
        <v>31107</v>
      </c>
      <c r="B42" s="4" t="str">
        <f t="shared" si="0"/>
        <v>Mar</v>
      </c>
      <c r="C42" s="2"/>
      <c r="D42" s="2">
        <v>23.5</v>
      </c>
      <c r="E42" s="12">
        <f>D42/$H$6</f>
        <v>0.77995353468304018</v>
      </c>
      <c r="K42" s="1"/>
      <c r="L42" s="2"/>
    </row>
    <row r="43" spans="1:12" x14ac:dyDescent="0.2">
      <c r="A43" s="4">
        <v>31138</v>
      </c>
      <c r="B43" s="4" t="str">
        <f t="shared" si="0"/>
        <v>Apr</v>
      </c>
      <c r="C43" s="2"/>
      <c r="D43" s="2">
        <v>31.9</v>
      </c>
      <c r="E43" s="12">
        <f>D43/$H$7</f>
        <v>0.90702303099232295</v>
      </c>
      <c r="K43" s="1"/>
      <c r="L43" s="2"/>
    </row>
    <row r="44" spans="1:12" x14ac:dyDescent="0.2">
      <c r="A44" s="4">
        <v>31168</v>
      </c>
      <c r="B44" s="4" t="str">
        <f t="shared" si="0"/>
        <v>May</v>
      </c>
      <c r="C44" s="2"/>
      <c r="D44" s="2">
        <v>16</v>
      </c>
      <c r="E44" s="12">
        <f>D44/$H$8</f>
        <v>0.53565450284566452</v>
      </c>
      <c r="K44" s="1"/>
      <c r="L44" s="2"/>
    </row>
    <row r="45" spans="1:12" x14ac:dyDescent="0.2">
      <c r="A45" s="4">
        <v>31199</v>
      </c>
      <c r="B45" s="4" t="str">
        <f t="shared" si="0"/>
        <v>Jun</v>
      </c>
      <c r="C45" s="2"/>
      <c r="D45" s="2">
        <v>0</v>
      </c>
      <c r="E45" s="12">
        <f>D45/$H$9</f>
        <v>0</v>
      </c>
      <c r="K45" s="1"/>
      <c r="L45" s="2"/>
    </row>
    <row r="46" spans="1:12" x14ac:dyDescent="0.2">
      <c r="A46" s="4">
        <v>31413</v>
      </c>
      <c r="B46" s="4" t="str">
        <f t="shared" si="0"/>
        <v>Jan</v>
      </c>
      <c r="C46" s="2"/>
      <c r="D46" s="2">
        <v>15.1</v>
      </c>
      <c r="E46" s="12">
        <f>D46/$H$4</f>
        <v>1.1379050489826676</v>
      </c>
      <c r="K46" s="1"/>
      <c r="L46" s="2"/>
    </row>
    <row r="47" spans="1:12" x14ac:dyDescent="0.2">
      <c r="A47" s="4">
        <v>31444</v>
      </c>
      <c r="B47" s="4" t="str">
        <f t="shared" si="0"/>
        <v>Feb</v>
      </c>
      <c r="C47" s="2"/>
      <c r="D47" s="2">
        <v>19.3</v>
      </c>
      <c r="E47" s="12">
        <f>D47/$H$5</f>
        <v>0.88981097279852461</v>
      </c>
      <c r="K47" s="1"/>
      <c r="L47" s="2"/>
    </row>
    <row r="48" spans="1:12" x14ac:dyDescent="0.2">
      <c r="A48" s="4">
        <v>31472</v>
      </c>
      <c r="B48" s="4" t="str">
        <f t="shared" si="0"/>
        <v>Mar</v>
      </c>
      <c r="C48" s="2"/>
      <c r="D48" s="2">
        <v>49.4</v>
      </c>
      <c r="E48" s="12">
        <f>D48/$H$6</f>
        <v>1.639561898440093</v>
      </c>
      <c r="K48" s="1"/>
      <c r="L48" s="2"/>
    </row>
    <row r="49" spans="1:12" x14ac:dyDescent="0.2">
      <c r="A49" s="4">
        <v>31503</v>
      </c>
      <c r="B49" s="4" t="str">
        <f t="shared" si="0"/>
        <v>Apr</v>
      </c>
      <c r="C49" s="2"/>
      <c r="D49" s="2">
        <v>54.4</v>
      </c>
      <c r="E49" s="12">
        <f>D49/$H$7</f>
        <v>1.5467728177423941</v>
      </c>
      <c r="K49" s="1"/>
      <c r="L49" s="2"/>
    </row>
    <row r="50" spans="1:12" x14ac:dyDescent="0.2">
      <c r="A50" s="4">
        <v>31533</v>
      </c>
      <c r="B50" s="4" t="str">
        <f t="shared" si="0"/>
        <v>May</v>
      </c>
      <c r="C50" s="2"/>
      <c r="D50" s="2">
        <v>44.5</v>
      </c>
      <c r="E50" s="12">
        <f>D50/$H$8</f>
        <v>1.4897890860395044</v>
      </c>
      <c r="K50" s="1"/>
      <c r="L50" s="2"/>
    </row>
    <row r="51" spans="1:12" x14ac:dyDescent="0.2">
      <c r="A51" s="4">
        <v>31564</v>
      </c>
      <c r="B51" s="4" t="str">
        <f t="shared" si="0"/>
        <v>Jun</v>
      </c>
      <c r="C51" s="2"/>
      <c r="D51" s="2">
        <v>13.9</v>
      </c>
      <c r="E51" s="12">
        <f>D51/$H$9</f>
        <v>1.151615575807788</v>
      </c>
      <c r="K51" s="1"/>
      <c r="L51" s="2"/>
    </row>
    <row r="52" spans="1:12" x14ac:dyDescent="0.2">
      <c r="A52" s="4">
        <v>31778</v>
      </c>
      <c r="B52" s="4" t="str">
        <f t="shared" si="0"/>
        <v>Jan</v>
      </c>
      <c r="C52" s="2"/>
      <c r="D52" s="2">
        <v>1.8</v>
      </c>
      <c r="E52" s="12">
        <f>D52/$H$4</f>
        <v>0.13564431047475509</v>
      </c>
      <c r="K52" s="1"/>
      <c r="L52" s="2"/>
    </row>
    <row r="53" spans="1:12" x14ac:dyDescent="0.2">
      <c r="A53" s="4">
        <v>31809</v>
      </c>
      <c r="B53" s="4" t="str">
        <f t="shared" si="0"/>
        <v>Feb</v>
      </c>
      <c r="C53" s="2"/>
      <c r="D53" s="2">
        <v>6.4</v>
      </c>
      <c r="E53" s="12">
        <f>D53/$H$5</f>
        <v>0.2950668510834486</v>
      </c>
      <c r="K53" s="1"/>
      <c r="L53" s="2"/>
    </row>
    <row r="54" spans="1:12" x14ac:dyDescent="0.2">
      <c r="A54" s="4">
        <v>31837</v>
      </c>
      <c r="B54" s="4" t="str">
        <f t="shared" si="0"/>
        <v>Mar</v>
      </c>
      <c r="C54" s="2"/>
      <c r="D54" s="2">
        <v>12.6</v>
      </c>
      <c r="E54" s="12">
        <f>D54/$H$6</f>
        <v>0.41818785263856623</v>
      </c>
      <c r="K54" s="1"/>
      <c r="L54" s="2"/>
    </row>
    <row r="55" spans="1:12" x14ac:dyDescent="0.2">
      <c r="A55" s="4">
        <v>31868</v>
      </c>
      <c r="B55" s="4" t="str">
        <f t="shared" si="0"/>
        <v>Apr</v>
      </c>
      <c r="C55" s="2"/>
      <c r="D55" s="2">
        <v>17.2</v>
      </c>
      <c r="E55" s="12">
        <f>D55/$H$7</f>
        <v>0.48905317031560985</v>
      </c>
      <c r="K55" s="1"/>
      <c r="L55" s="2"/>
    </row>
    <row r="56" spans="1:12" x14ac:dyDescent="0.2">
      <c r="A56" s="4">
        <v>31898</v>
      </c>
      <c r="B56" s="4" t="str">
        <f t="shared" si="0"/>
        <v>May</v>
      </c>
      <c r="C56" s="2"/>
      <c r="D56" s="2">
        <v>3.5</v>
      </c>
      <c r="E56" s="12">
        <f>D56/$H$8</f>
        <v>0.11717442249748912</v>
      </c>
      <c r="K56" s="1"/>
      <c r="L56" s="2"/>
    </row>
    <row r="57" spans="1:12" x14ac:dyDescent="0.2">
      <c r="A57" s="4">
        <v>31929</v>
      </c>
      <c r="B57" s="4" t="str">
        <f t="shared" si="0"/>
        <v>Jun</v>
      </c>
      <c r="C57" s="2"/>
      <c r="D57" s="2">
        <v>0</v>
      </c>
      <c r="E57" s="12">
        <f>D57/$H$9</f>
        <v>0</v>
      </c>
      <c r="K57" s="1"/>
      <c r="L57" s="2"/>
    </row>
    <row r="58" spans="1:12" x14ac:dyDescent="0.2">
      <c r="A58" s="4">
        <v>32143</v>
      </c>
      <c r="B58" s="4" t="str">
        <f t="shared" si="0"/>
        <v>Jan</v>
      </c>
      <c r="C58" s="2"/>
      <c r="D58" s="2">
        <v>9.4</v>
      </c>
      <c r="E58" s="12">
        <f>D58/$H$4</f>
        <v>0.70836473247927656</v>
      </c>
      <c r="K58" s="1"/>
      <c r="L58" s="2"/>
    </row>
    <row r="59" spans="1:12" x14ac:dyDescent="0.2">
      <c r="A59" s="4">
        <v>32174</v>
      </c>
      <c r="B59" s="4" t="str">
        <f t="shared" si="0"/>
        <v>Feb</v>
      </c>
      <c r="C59" s="2"/>
      <c r="D59" s="2">
        <v>17.600000000000001</v>
      </c>
      <c r="E59" s="12">
        <f>D59/$H$5</f>
        <v>0.81143384047948364</v>
      </c>
      <c r="K59" s="1"/>
      <c r="L59" s="2"/>
    </row>
    <row r="60" spans="1:12" x14ac:dyDescent="0.2">
      <c r="A60" s="4">
        <v>32203</v>
      </c>
      <c r="B60" s="4" t="str">
        <f t="shared" si="0"/>
        <v>Mar</v>
      </c>
      <c r="C60" s="2"/>
      <c r="D60" s="2">
        <v>18.5</v>
      </c>
      <c r="E60" s="12">
        <f>D60/$H$6</f>
        <v>0.61400597411218061</v>
      </c>
      <c r="K60" s="1"/>
      <c r="L60" s="2"/>
    </row>
    <row r="61" spans="1:12" x14ac:dyDescent="0.2">
      <c r="A61" s="4">
        <v>32234</v>
      </c>
      <c r="B61" s="4" t="str">
        <f t="shared" si="0"/>
        <v>Apr</v>
      </c>
      <c r="C61" s="2"/>
      <c r="D61" s="2">
        <v>15.6</v>
      </c>
      <c r="E61" s="12">
        <f>D61/$H$7</f>
        <v>0.44355985214671589</v>
      </c>
      <c r="K61" s="1"/>
      <c r="L61" s="2"/>
    </row>
    <row r="62" spans="1:12" x14ac:dyDescent="0.2">
      <c r="A62" s="4">
        <v>32264</v>
      </c>
      <c r="B62" s="4" t="str">
        <f t="shared" si="0"/>
        <v>May</v>
      </c>
      <c r="C62" s="2"/>
      <c r="D62" s="2">
        <v>7.4</v>
      </c>
      <c r="E62" s="12">
        <f>D62/$H$8</f>
        <v>0.24774020756611986</v>
      </c>
      <c r="K62" s="1"/>
      <c r="L62" s="2"/>
    </row>
    <row r="63" spans="1:12" x14ac:dyDescent="0.2">
      <c r="A63" s="4">
        <v>32295</v>
      </c>
      <c r="B63" s="4" t="str">
        <f t="shared" si="0"/>
        <v>Jun</v>
      </c>
      <c r="C63" s="2"/>
      <c r="D63" s="2">
        <v>0.4</v>
      </c>
      <c r="E63" s="12">
        <f>D63/$H$9</f>
        <v>3.3140016570008285E-2</v>
      </c>
      <c r="K63" s="1"/>
      <c r="L63" s="2"/>
    </row>
    <row r="64" spans="1:12" x14ac:dyDescent="0.2">
      <c r="A64" s="4">
        <v>32509</v>
      </c>
      <c r="B64" s="4" t="str">
        <f t="shared" si="0"/>
        <v>Jan</v>
      </c>
      <c r="C64" s="2"/>
      <c r="D64" s="2">
        <v>15</v>
      </c>
      <c r="E64" s="12">
        <f>D64/$H$4</f>
        <v>1.1303692539562924</v>
      </c>
      <c r="K64" s="1"/>
      <c r="L64" s="2"/>
    </row>
    <row r="65" spans="1:12" x14ac:dyDescent="0.2">
      <c r="A65" s="4">
        <v>32540</v>
      </c>
      <c r="B65" s="4" t="str">
        <f t="shared" si="0"/>
        <v>Feb</v>
      </c>
      <c r="C65" s="2"/>
      <c r="D65" s="2">
        <v>17.5</v>
      </c>
      <c r="E65" s="12">
        <f>D65/$H$5</f>
        <v>0.80682342093130466</v>
      </c>
      <c r="K65" s="1"/>
      <c r="L65" s="2"/>
    </row>
    <row r="66" spans="1:12" x14ac:dyDescent="0.2">
      <c r="A66" s="4">
        <v>32568</v>
      </c>
      <c r="B66" s="4" t="str">
        <f t="shared" si="0"/>
        <v>Mar</v>
      </c>
      <c r="C66" s="2"/>
      <c r="D66" s="2">
        <v>21.6</v>
      </c>
      <c r="E66" s="12">
        <f>D66/$H$6</f>
        <v>0.71689346166611356</v>
      </c>
      <c r="K66" s="1"/>
      <c r="L66" s="2"/>
    </row>
    <row r="67" spans="1:12" x14ac:dyDescent="0.2">
      <c r="A67" s="4">
        <v>32599</v>
      </c>
      <c r="B67" s="4" t="str">
        <f t="shared" si="0"/>
        <v>Apr</v>
      </c>
      <c r="C67" s="2"/>
      <c r="D67" s="2">
        <v>32.5</v>
      </c>
      <c r="E67" s="12">
        <f>D67/$H$7</f>
        <v>0.92408302530565822</v>
      </c>
      <c r="K67" s="1"/>
      <c r="L67" s="2"/>
    </row>
    <row r="68" spans="1:12" x14ac:dyDescent="0.2">
      <c r="A68" s="4">
        <v>32629</v>
      </c>
      <c r="B68" s="4" t="str">
        <f t="shared" si="0"/>
        <v>May</v>
      </c>
      <c r="C68" s="2"/>
      <c r="D68" s="2">
        <v>23.7</v>
      </c>
      <c r="E68" s="12">
        <f>D68/$H$8</f>
        <v>0.79343823234014055</v>
      </c>
      <c r="K68" s="1"/>
      <c r="L68" s="2"/>
    </row>
    <row r="69" spans="1:12" x14ac:dyDescent="0.2">
      <c r="A69" s="4">
        <v>32660</v>
      </c>
      <c r="B69" s="4" t="str">
        <f t="shared" ref="B69:B132" si="1">TEXT(A69, "mmm")</f>
        <v>Jun</v>
      </c>
      <c r="C69" s="2"/>
      <c r="D69" s="2">
        <v>0</v>
      </c>
      <c r="E69" s="12">
        <f>D69/$H$9</f>
        <v>0</v>
      </c>
      <c r="K69" s="1"/>
      <c r="L69" s="2"/>
    </row>
    <row r="70" spans="1:12" x14ac:dyDescent="0.2">
      <c r="A70" s="4">
        <v>32874</v>
      </c>
      <c r="B70" s="4" t="str">
        <f t="shared" si="1"/>
        <v>Jan</v>
      </c>
      <c r="C70" s="2"/>
      <c r="D70" s="2">
        <v>5.5</v>
      </c>
      <c r="E70" s="12">
        <f>D70/$H$4</f>
        <v>0.41446872645064053</v>
      </c>
      <c r="K70" s="1"/>
      <c r="L70" s="2"/>
    </row>
    <row r="71" spans="1:12" x14ac:dyDescent="0.2">
      <c r="A71" s="4">
        <v>32905</v>
      </c>
      <c r="B71" s="4" t="str">
        <f t="shared" si="1"/>
        <v>Feb</v>
      </c>
      <c r="C71" s="2"/>
      <c r="D71" s="2">
        <v>10</v>
      </c>
      <c r="E71" s="12">
        <f>D71/$H$5</f>
        <v>0.4610419548178884</v>
      </c>
      <c r="K71" s="1"/>
      <c r="L71" s="2"/>
    </row>
    <row r="72" spans="1:12" x14ac:dyDescent="0.2">
      <c r="A72" s="4">
        <v>32933</v>
      </c>
      <c r="B72" s="4" t="str">
        <f t="shared" si="1"/>
        <v>Mar</v>
      </c>
      <c r="C72" s="2"/>
      <c r="D72" s="2">
        <v>15.4</v>
      </c>
      <c r="E72" s="12">
        <f>D72/$H$6</f>
        <v>0.51111848655824765</v>
      </c>
      <c r="K72" s="1"/>
      <c r="L72" s="2"/>
    </row>
    <row r="73" spans="1:12" x14ac:dyDescent="0.2">
      <c r="A73" s="4">
        <v>32964</v>
      </c>
      <c r="B73" s="4" t="str">
        <f t="shared" si="1"/>
        <v>Apr</v>
      </c>
      <c r="C73" s="2"/>
      <c r="D73" s="2">
        <v>16.5</v>
      </c>
      <c r="E73" s="12">
        <f>D73/$H$7</f>
        <v>0.4691498436167188</v>
      </c>
      <c r="K73" s="1"/>
      <c r="L73" s="2"/>
    </row>
    <row r="74" spans="1:12" x14ac:dyDescent="0.2">
      <c r="A74" s="4">
        <v>32994</v>
      </c>
      <c r="B74" s="4" t="str">
        <f t="shared" si="1"/>
        <v>May</v>
      </c>
      <c r="C74" s="2"/>
      <c r="D74" s="2">
        <v>6.6</v>
      </c>
      <c r="E74" s="12">
        <f>D74/$H$8</f>
        <v>0.22095748242383662</v>
      </c>
      <c r="K74" s="1"/>
      <c r="L74" s="2"/>
    </row>
    <row r="75" spans="1:12" x14ac:dyDescent="0.2">
      <c r="A75" s="4">
        <v>33025</v>
      </c>
      <c r="B75" s="4" t="str">
        <f t="shared" si="1"/>
        <v>Jun</v>
      </c>
      <c r="C75" s="2"/>
      <c r="D75" s="2">
        <v>1.3</v>
      </c>
      <c r="E75" s="12">
        <f>D75/$H$9</f>
        <v>0.10770505385252693</v>
      </c>
      <c r="K75" s="1"/>
      <c r="L75" s="2"/>
    </row>
    <row r="76" spans="1:12" x14ac:dyDescent="0.2">
      <c r="A76" s="4">
        <v>33239</v>
      </c>
      <c r="B76" s="4" t="str">
        <f t="shared" si="1"/>
        <v>Jan</v>
      </c>
      <c r="C76" s="2"/>
      <c r="D76" s="2">
        <v>3.6</v>
      </c>
      <c r="E76" s="12">
        <f>D76/$H$4</f>
        <v>0.27128862094951017</v>
      </c>
      <c r="K76" s="1"/>
      <c r="L76" s="2"/>
    </row>
    <row r="77" spans="1:12" x14ac:dyDescent="0.2">
      <c r="A77" s="4">
        <v>33270</v>
      </c>
      <c r="B77" s="4" t="str">
        <f t="shared" si="1"/>
        <v>Feb</v>
      </c>
      <c r="C77" s="2"/>
      <c r="D77" s="2">
        <v>3.9</v>
      </c>
      <c r="E77" s="12">
        <f>D77/$H$5</f>
        <v>0.17980636237897646</v>
      </c>
      <c r="K77" s="1"/>
      <c r="L77" s="2"/>
    </row>
    <row r="78" spans="1:12" x14ac:dyDescent="0.2">
      <c r="A78" s="4">
        <v>33298</v>
      </c>
      <c r="B78" s="4" t="str">
        <f t="shared" si="1"/>
        <v>Mar</v>
      </c>
      <c r="C78" s="2"/>
      <c r="D78" s="2">
        <v>5.6</v>
      </c>
      <c r="E78" s="12">
        <f>D78/$H$6</f>
        <v>0.18586126783936274</v>
      </c>
      <c r="K78" s="1"/>
      <c r="L78" s="2"/>
    </row>
    <row r="79" spans="1:12" x14ac:dyDescent="0.2">
      <c r="A79" s="4">
        <v>33329</v>
      </c>
      <c r="B79" s="4" t="str">
        <f t="shared" si="1"/>
        <v>Apr</v>
      </c>
      <c r="C79" s="2"/>
      <c r="D79" s="2">
        <v>22.5</v>
      </c>
      <c r="E79" s="12">
        <f>D79/$H$7</f>
        <v>0.6397497867500711</v>
      </c>
      <c r="K79" s="1"/>
      <c r="L79" s="2"/>
    </row>
    <row r="80" spans="1:12" x14ac:dyDescent="0.2">
      <c r="A80" s="4">
        <v>33359</v>
      </c>
      <c r="B80" s="4" t="str">
        <f t="shared" si="1"/>
        <v>May</v>
      </c>
      <c r="C80" s="2"/>
      <c r="D80" s="2">
        <v>21.3</v>
      </c>
      <c r="E80" s="12">
        <f>D80/$H$8</f>
        <v>0.71309005691329097</v>
      </c>
      <c r="K80" s="1"/>
      <c r="L80" s="2"/>
    </row>
    <row r="81" spans="1:12" x14ac:dyDescent="0.2">
      <c r="A81" s="4">
        <v>33390</v>
      </c>
      <c r="B81" s="4" t="str">
        <f t="shared" si="1"/>
        <v>Jun</v>
      </c>
      <c r="C81" s="2"/>
      <c r="D81" s="2">
        <v>2.8</v>
      </c>
      <c r="E81" s="12">
        <f>D81/$H$9</f>
        <v>0.23198011599005797</v>
      </c>
      <c r="K81" s="1"/>
      <c r="L81" s="2"/>
    </row>
    <row r="82" spans="1:12" x14ac:dyDescent="0.2">
      <c r="A82" s="4">
        <v>33604</v>
      </c>
      <c r="B82" s="4" t="str">
        <f t="shared" si="1"/>
        <v>Jan</v>
      </c>
      <c r="C82" s="2"/>
      <c r="D82" s="2">
        <v>8.3000000000000007</v>
      </c>
      <c r="E82" s="12">
        <f>D82/$H$4</f>
        <v>0.62547098718914851</v>
      </c>
      <c r="K82" s="1"/>
      <c r="L82" s="2"/>
    </row>
    <row r="83" spans="1:12" x14ac:dyDescent="0.2">
      <c r="A83" s="4">
        <v>33635</v>
      </c>
      <c r="B83" s="4" t="str">
        <f t="shared" si="1"/>
        <v>Feb</v>
      </c>
      <c r="C83" s="2"/>
      <c r="D83" s="2">
        <v>10.3</v>
      </c>
      <c r="E83" s="12">
        <f>D83/$H$5</f>
        <v>0.47487321346242506</v>
      </c>
      <c r="K83" s="1"/>
      <c r="L83" s="2"/>
    </row>
    <row r="84" spans="1:12" x14ac:dyDescent="0.2">
      <c r="A84" s="4">
        <v>33664</v>
      </c>
      <c r="B84" s="4" t="str">
        <f t="shared" si="1"/>
        <v>Mar</v>
      </c>
      <c r="C84" s="2"/>
      <c r="D84" s="2">
        <v>18.5</v>
      </c>
      <c r="E84" s="12">
        <f>D84/$H$6</f>
        <v>0.61400597411218061</v>
      </c>
      <c r="K84" s="1"/>
      <c r="L84" s="2"/>
    </row>
    <row r="85" spans="1:12" x14ac:dyDescent="0.2">
      <c r="A85" s="4">
        <v>33695</v>
      </c>
      <c r="B85" s="4" t="str">
        <f t="shared" si="1"/>
        <v>Apr</v>
      </c>
      <c r="C85" s="2"/>
      <c r="D85" s="2">
        <v>21.3</v>
      </c>
      <c r="E85" s="12">
        <f>D85/$H$7</f>
        <v>0.60562979812340056</v>
      </c>
      <c r="K85" s="1"/>
      <c r="L85" s="2"/>
    </row>
    <row r="86" spans="1:12" x14ac:dyDescent="0.2">
      <c r="A86" s="4">
        <v>33725</v>
      </c>
      <c r="B86" s="4" t="str">
        <f t="shared" si="1"/>
        <v>May</v>
      </c>
      <c r="C86" s="2"/>
      <c r="D86" s="2">
        <v>1.9</v>
      </c>
      <c r="E86" s="12">
        <f>D86/$H$8</f>
        <v>6.3608972212922665E-2</v>
      </c>
      <c r="K86" s="1"/>
      <c r="L86" s="2"/>
    </row>
    <row r="87" spans="1:12" x14ac:dyDescent="0.2">
      <c r="A87" s="4">
        <v>33756</v>
      </c>
      <c r="B87" s="4" t="str">
        <f t="shared" si="1"/>
        <v>Jun</v>
      </c>
      <c r="C87" s="2"/>
      <c r="D87" s="2">
        <v>0</v>
      </c>
      <c r="E87" s="12">
        <f>D87/$H$9</f>
        <v>0</v>
      </c>
      <c r="K87" s="1"/>
      <c r="L87" s="2"/>
    </row>
    <row r="88" spans="1:12" x14ac:dyDescent="0.2">
      <c r="A88" s="4">
        <v>33970</v>
      </c>
      <c r="B88" s="4" t="str">
        <f t="shared" si="1"/>
        <v>Jan</v>
      </c>
      <c r="C88" s="2"/>
      <c r="D88" s="2">
        <v>14.7</v>
      </c>
      <c r="E88" s="12">
        <f>D88/$H$4</f>
        <v>1.1077618688771664</v>
      </c>
      <c r="K88" s="1"/>
      <c r="L88" s="2"/>
    </row>
    <row r="89" spans="1:12" x14ac:dyDescent="0.2">
      <c r="A89" s="4">
        <v>34001</v>
      </c>
      <c r="B89" s="4" t="str">
        <f t="shared" si="1"/>
        <v>Feb</v>
      </c>
      <c r="C89" s="2"/>
      <c r="D89" s="2">
        <v>31.1</v>
      </c>
      <c r="E89" s="12">
        <f>D89/$H$5</f>
        <v>1.433840479483633</v>
      </c>
      <c r="K89" s="1"/>
      <c r="L89" s="2"/>
    </row>
    <row r="90" spans="1:12" x14ac:dyDescent="0.2">
      <c r="A90" s="4">
        <v>34029</v>
      </c>
      <c r="B90" s="4" t="str">
        <f t="shared" si="1"/>
        <v>Mar</v>
      </c>
      <c r="C90" s="2"/>
      <c r="D90" s="2">
        <v>40.799999999999997</v>
      </c>
      <c r="E90" s="12">
        <f>D90/$H$6</f>
        <v>1.3541320942582145</v>
      </c>
      <c r="K90" s="1"/>
      <c r="L90" s="2"/>
    </row>
    <row r="91" spans="1:12" x14ac:dyDescent="0.2">
      <c r="A91" s="4">
        <v>34060</v>
      </c>
      <c r="B91" s="4" t="str">
        <f t="shared" si="1"/>
        <v>Apr</v>
      </c>
      <c r="C91" s="2"/>
      <c r="D91" s="2">
        <v>47.9</v>
      </c>
      <c r="E91" s="12">
        <f>D91/$H$7</f>
        <v>1.3619562126812623</v>
      </c>
      <c r="K91" s="1"/>
      <c r="L91" s="2"/>
    </row>
    <row r="92" spans="1:12" x14ac:dyDescent="0.2">
      <c r="A92" s="4">
        <v>34090</v>
      </c>
      <c r="B92" s="4" t="str">
        <f t="shared" si="1"/>
        <v>May</v>
      </c>
      <c r="C92" s="2"/>
      <c r="D92" s="2">
        <v>47.7</v>
      </c>
      <c r="E92" s="12">
        <f>D92/$H$8</f>
        <v>1.5969199866086374</v>
      </c>
      <c r="K92" s="1"/>
      <c r="L92" s="2"/>
    </row>
    <row r="93" spans="1:12" x14ac:dyDescent="0.2">
      <c r="A93" s="4">
        <v>34121</v>
      </c>
      <c r="B93" s="4" t="str">
        <f t="shared" si="1"/>
        <v>Jun</v>
      </c>
      <c r="C93" s="2"/>
      <c r="D93" s="2">
        <v>15.8</v>
      </c>
      <c r="E93" s="12">
        <f>D93/$H$9</f>
        <v>1.3090306545153272</v>
      </c>
      <c r="K93" s="1"/>
      <c r="L93" s="2"/>
    </row>
    <row r="94" spans="1:12" x14ac:dyDescent="0.2">
      <c r="A94" s="4">
        <v>34335</v>
      </c>
      <c r="B94" s="4" t="str">
        <f t="shared" si="1"/>
        <v>Jan</v>
      </c>
      <c r="C94" s="2"/>
      <c r="D94" s="2">
        <v>5.0999999999999996</v>
      </c>
      <c r="E94" s="12">
        <f>D94/$H$4</f>
        <v>0.38432554634513938</v>
      </c>
      <c r="K94" s="1"/>
      <c r="L94" s="2"/>
    </row>
    <row r="95" spans="1:12" x14ac:dyDescent="0.2">
      <c r="A95" s="4">
        <v>34366</v>
      </c>
      <c r="B95" s="4" t="str">
        <f t="shared" si="1"/>
        <v>Feb</v>
      </c>
      <c r="C95" s="2"/>
      <c r="D95" s="2">
        <v>7.8</v>
      </c>
      <c r="E95" s="12">
        <f>D95/$H$5</f>
        <v>0.35961272475795292</v>
      </c>
      <c r="K95" s="1"/>
      <c r="L95" s="2"/>
    </row>
    <row r="96" spans="1:12" x14ac:dyDescent="0.2">
      <c r="A96" s="4">
        <v>34394</v>
      </c>
      <c r="B96" s="4" t="str">
        <f t="shared" si="1"/>
        <v>Mar</v>
      </c>
      <c r="C96" s="2"/>
      <c r="D96" s="2">
        <v>17.8</v>
      </c>
      <c r="E96" s="12">
        <f>D96/$H$6</f>
        <v>0.59077331563226021</v>
      </c>
      <c r="K96" s="1"/>
      <c r="L96" s="2"/>
    </row>
    <row r="97" spans="1:12" x14ac:dyDescent="0.2">
      <c r="A97" s="4">
        <v>34425</v>
      </c>
      <c r="B97" s="4" t="str">
        <f t="shared" si="1"/>
        <v>Apr</v>
      </c>
      <c r="C97" s="2"/>
      <c r="D97" s="2">
        <v>18.600000000000001</v>
      </c>
      <c r="E97" s="12">
        <f>D97/$H$7</f>
        <v>0.52885982371339213</v>
      </c>
      <c r="K97" s="1"/>
      <c r="L97" s="2"/>
    </row>
    <row r="98" spans="1:12" x14ac:dyDescent="0.2">
      <c r="A98" s="4">
        <v>34455</v>
      </c>
      <c r="B98" s="4" t="str">
        <f t="shared" si="1"/>
        <v>May</v>
      </c>
      <c r="C98" s="2"/>
      <c r="D98" s="2">
        <v>12</v>
      </c>
      <c r="E98" s="12">
        <f>D98/$H$8</f>
        <v>0.40174087713424839</v>
      </c>
      <c r="K98" s="1"/>
      <c r="L98" s="2"/>
    </row>
    <row r="99" spans="1:12" x14ac:dyDescent="0.2">
      <c r="A99" s="4">
        <v>34486</v>
      </c>
      <c r="B99" s="4" t="str">
        <f t="shared" si="1"/>
        <v>Jun</v>
      </c>
      <c r="C99" s="2"/>
      <c r="D99" s="2">
        <v>0</v>
      </c>
      <c r="E99" s="12">
        <f>D99/$H$9</f>
        <v>0</v>
      </c>
      <c r="K99" s="1"/>
      <c r="L99" s="2"/>
    </row>
    <row r="100" spans="1:12" x14ac:dyDescent="0.2">
      <c r="A100" s="4">
        <v>34700</v>
      </c>
      <c r="B100" s="4" t="str">
        <f t="shared" si="1"/>
        <v>Jan</v>
      </c>
      <c r="C100" s="2"/>
      <c r="D100" s="2">
        <v>16.2</v>
      </c>
      <c r="E100" s="12">
        <f>D100/$H$4</f>
        <v>1.2207987942727958</v>
      </c>
      <c r="K100" s="1"/>
      <c r="L100" s="2"/>
    </row>
    <row r="101" spans="1:12" x14ac:dyDescent="0.2">
      <c r="A101" s="4">
        <v>34731</v>
      </c>
      <c r="B101" s="4" t="str">
        <f t="shared" si="1"/>
        <v>Feb</v>
      </c>
      <c r="C101" s="2"/>
      <c r="D101" s="2">
        <v>38.4</v>
      </c>
      <c r="E101" s="12">
        <f>D101/$H$5</f>
        <v>1.7704011065006915</v>
      </c>
      <c r="K101" s="1"/>
      <c r="L101" s="2"/>
    </row>
    <row r="102" spans="1:12" x14ac:dyDescent="0.2">
      <c r="A102" s="4">
        <v>34759</v>
      </c>
      <c r="B102" s="4" t="str">
        <f t="shared" si="1"/>
        <v>Mar</v>
      </c>
      <c r="C102" s="2"/>
      <c r="D102" s="2">
        <v>39.4</v>
      </c>
      <c r="E102" s="12">
        <f>D102/$H$6</f>
        <v>1.3076667772983737</v>
      </c>
      <c r="K102" s="1"/>
      <c r="L102" s="2"/>
    </row>
    <row r="103" spans="1:12" x14ac:dyDescent="0.2">
      <c r="A103" s="4">
        <v>34790</v>
      </c>
      <c r="B103" s="4" t="str">
        <f t="shared" si="1"/>
        <v>Apr</v>
      </c>
      <c r="C103" s="2"/>
      <c r="D103" s="2">
        <v>66</v>
      </c>
      <c r="E103" s="12">
        <f>D103/$H$7</f>
        <v>1.8765993744668752</v>
      </c>
      <c r="K103" s="1"/>
      <c r="L103" s="2"/>
    </row>
    <row r="104" spans="1:12" x14ac:dyDescent="0.2">
      <c r="A104" s="4">
        <v>34820</v>
      </c>
      <c r="B104" s="4" t="str">
        <f t="shared" si="1"/>
        <v>May</v>
      </c>
      <c r="C104" s="2"/>
      <c r="D104" s="2">
        <v>73.3</v>
      </c>
      <c r="E104" s="12">
        <f>D104/$H$8</f>
        <v>2.4539671911617007</v>
      </c>
      <c r="K104" s="1"/>
      <c r="L104" s="2"/>
    </row>
    <row r="105" spans="1:12" x14ac:dyDescent="0.2">
      <c r="A105" s="4">
        <v>34851</v>
      </c>
      <c r="B105" s="4" t="str">
        <f t="shared" si="1"/>
        <v>Jun</v>
      </c>
      <c r="C105" s="2"/>
      <c r="D105" s="2">
        <v>65.400000000000006</v>
      </c>
      <c r="E105" s="12">
        <f>D105/$H$9</f>
        <v>5.4183927091963549</v>
      </c>
      <c r="K105" s="1"/>
      <c r="L105" s="2"/>
    </row>
    <row r="106" spans="1:12" x14ac:dyDescent="0.2">
      <c r="A106" s="4">
        <v>35065</v>
      </c>
      <c r="B106" s="4" t="str">
        <f t="shared" si="1"/>
        <v>Jan</v>
      </c>
      <c r="C106" s="2"/>
      <c r="D106" s="2">
        <v>9.3000000000000007</v>
      </c>
      <c r="E106" s="12">
        <f>D106/$H$4</f>
        <v>0.70082893745290131</v>
      </c>
      <c r="K106" s="1"/>
      <c r="L106" s="2"/>
    </row>
    <row r="107" spans="1:12" x14ac:dyDescent="0.2">
      <c r="A107" s="4">
        <v>35096</v>
      </c>
      <c r="B107" s="4" t="str">
        <f t="shared" si="1"/>
        <v>Feb</v>
      </c>
      <c r="C107" s="2"/>
      <c r="D107" s="2">
        <v>21.1</v>
      </c>
      <c r="E107" s="12">
        <f>D107/$H$5</f>
        <v>0.97279852466574457</v>
      </c>
      <c r="K107" s="1"/>
      <c r="L107" s="2"/>
    </row>
    <row r="108" spans="1:12" x14ac:dyDescent="0.2">
      <c r="A108" s="4">
        <v>35125</v>
      </c>
      <c r="B108" s="4" t="str">
        <f t="shared" si="1"/>
        <v>Mar</v>
      </c>
      <c r="C108" s="2"/>
      <c r="D108" s="2">
        <v>36.5</v>
      </c>
      <c r="E108" s="12">
        <f>D108/$H$6</f>
        <v>1.2114171921672752</v>
      </c>
      <c r="K108" s="1"/>
      <c r="L108" s="2"/>
    </row>
    <row r="109" spans="1:12" x14ac:dyDescent="0.2">
      <c r="A109" s="4">
        <v>35156</v>
      </c>
      <c r="B109" s="4" t="str">
        <f t="shared" si="1"/>
        <v>Apr</v>
      </c>
      <c r="C109" s="2"/>
      <c r="D109" s="2">
        <v>45.7</v>
      </c>
      <c r="E109" s="12">
        <f>D109/$H$7</f>
        <v>1.2994029001990333</v>
      </c>
      <c r="K109" s="1"/>
      <c r="L109" s="2"/>
    </row>
    <row r="110" spans="1:12" x14ac:dyDescent="0.2">
      <c r="A110" s="4">
        <v>35186</v>
      </c>
      <c r="B110" s="4" t="str">
        <f t="shared" si="1"/>
        <v>May</v>
      </c>
      <c r="C110" s="2"/>
      <c r="D110" s="2">
        <v>37.9</v>
      </c>
      <c r="E110" s="12">
        <f>D110/$H$8</f>
        <v>1.2688316036156677</v>
      </c>
      <c r="K110" s="1"/>
      <c r="L110" s="2"/>
    </row>
    <row r="111" spans="1:12" x14ac:dyDescent="0.2">
      <c r="A111" s="4">
        <v>35217</v>
      </c>
      <c r="B111" s="4" t="str">
        <f t="shared" si="1"/>
        <v>Jun</v>
      </c>
      <c r="C111" s="2"/>
      <c r="D111" s="2">
        <v>12.8</v>
      </c>
      <c r="E111" s="12">
        <f>D111/$H$9</f>
        <v>1.0604805302402651</v>
      </c>
      <c r="K111" s="1"/>
      <c r="L111" s="2"/>
    </row>
    <row r="112" spans="1:12" x14ac:dyDescent="0.2">
      <c r="A112" s="4">
        <v>35431</v>
      </c>
      <c r="B112" s="4" t="str">
        <f t="shared" si="1"/>
        <v>Jan</v>
      </c>
      <c r="C112" s="2"/>
      <c r="D112" s="2">
        <v>30.7</v>
      </c>
      <c r="E112" s="12">
        <f>D112/$H$4</f>
        <v>2.313489073097212</v>
      </c>
      <c r="K112" s="1"/>
      <c r="L112" s="2"/>
    </row>
    <row r="113" spans="1:12" x14ac:dyDescent="0.2">
      <c r="A113" s="4">
        <v>35462</v>
      </c>
      <c r="B113" s="4" t="str">
        <f t="shared" si="1"/>
        <v>Feb</v>
      </c>
      <c r="C113" s="2"/>
      <c r="D113" s="2">
        <v>52</v>
      </c>
      <c r="E113" s="12">
        <f>D113/$H$5</f>
        <v>2.3974181650530197</v>
      </c>
      <c r="K113" s="1"/>
      <c r="L113" s="2"/>
    </row>
    <row r="114" spans="1:12" x14ac:dyDescent="0.2">
      <c r="A114" s="4">
        <v>35490</v>
      </c>
      <c r="B114" s="4" t="str">
        <f t="shared" si="1"/>
        <v>Mar</v>
      </c>
      <c r="C114" s="2"/>
      <c r="D114" s="2">
        <v>48.6</v>
      </c>
      <c r="E114" s="12">
        <f>D114/$H$6</f>
        <v>1.6130102887487554</v>
      </c>
      <c r="K114" s="1"/>
      <c r="L114" s="2"/>
    </row>
    <row r="115" spans="1:12" x14ac:dyDescent="0.2">
      <c r="A115" s="4">
        <v>35521</v>
      </c>
      <c r="B115" s="4" t="str">
        <f t="shared" si="1"/>
        <v>Apr</v>
      </c>
      <c r="C115" s="2"/>
      <c r="D115" s="2">
        <v>46.4</v>
      </c>
      <c r="E115" s="12">
        <f>D115/$H$7</f>
        <v>1.3193062268979243</v>
      </c>
      <c r="K115" s="1"/>
      <c r="L115" s="2"/>
    </row>
    <row r="116" spans="1:12" x14ac:dyDescent="0.2">
      <c r="A116" s="4">
        <v>35551</v>
      </c>
      <c r="B116" s="4" t="str">
        <f t="shared" si="1"/>
        <v>May</v>
      </c>
      <c r="C116" s="2"/>
      <c r="D116" s="2">
        <v>33.4</v>
      </c>
      <c r="E116" s="12">
        <f>D116/$H$8</f>
        <v>1.1181787746903247</v>
      </c>
      <c r="K116" s="1"/>
      <c r="L116" s="2"/>
    </row>
    <row r="117" spans="1:12" x14ac:dyDescent="0.2">
      <c r="A117" s="4">
        <v>35582</v>
      </c>
      <c r="B117" s="4" t="str">
        <f t="shared" si="1"/>
        <v>Jun</v>
      </c>
      <c r="C117" s="2"/>
      <c r="D117" s="2">
        <v>0</v>
      </c>
      <c r="E117" s="12">
        <f>D117/$H$9</f>
        <v>0</v>
      </c>
      <c r="K117" s="1"/>
      <c r="L117" s="2"/>
    </row>
    <row r="118" spans="1:12" x14ac:dyDescent="0.2">
      <c r="A118" s="4">
        <v>35796</v>
      </c>
      <c r="B118" s="4" t="str">
        <f t="shared" si="1"/>
        <v>Jan</v>
      </c>
      <c r="C118" s="2"/>
      <c r="D118" s="2">
        <v>9.8000000000000007</v>
      </c>
      <c r="E118" s="12">
        <f>D118/$H$4</f>
        <v>0.73850791258477777</v>
      </c>
      <c r="K118" s="1"/>
      <c r="L118" s="2"/>
    </row>
    <row r="119" spans="1:12" x14ac:dyDescent="0.2">
      <c r="A119" s="4">
        <v>35827</v>
      </c>
      <c r="B119" s="4" t="str">
        <f t="shared" si="1"/>
        <v>Feb</v>
      </c>
      <c r="C119" s="2"/>
      <c r="D119" s="2">
        <v>21.4</v>
      </c>
      <c r="E119" s="12">
        <f>D119/$H$5</f>
        <v>0.98662978331028106</v>
      </c>
      <c r="K119" s="1"/>
      <c r="L119" s="2"/>
    </row>
    <row r="120" spans="1:12" x14ac:dyDescent="0.2">
      <c r="A120" s="4">
        <v>35855</v>
      </c>
      <c r="B120" s="4" t="str">
        <f t="shared" si="1"/>
        <v>Mar</v>
      </c>
      <c r="C120" s="2"/>
      <c r="D120" s="2">
        <v>44.3</v>
      </c>
      <c r="E120" s="12">
        <f>D120/$H$6</f>
        <v>1.4702953866578161</v>
      </c>
      <c r="K120" s="1"/>
      <c r="L120" s="2"/>
    </row>
    <row r="121" spans="1:12" x14ac:dyDescent="0.2">
      <c r="A121" s="4">
        <v>35886</v>
      </c>
      <c r="B121" s="4" t="str">
        <f t="shared" si="1"/>
        <v>Apr</v>
      </c>
      <c r="C121" s="2"/>
      <c r="D121" s="2">
        <v>51</v>
      </c>
      <c r="E121" s="12">
        <f>D121/$H$7</f>
        <v>1.4500995166334945</v>
      </c>
      <c r="K121" s="1"/>
      <c r="L121" s="2"/>
    </row>
    <row r="122" spans="1:12" x14ac:dyDescent="0.2">
      <c r="A122" s="4">
        <v>35916</v>
      </c>
      <c r="B122" s="4" t="str">
        <f t="shared" si="1"/>
        <v>May</v>
      </c>
      <c r="C122" s="2"/>
      <c r="D122" s="2">
        <v>51.4</v>
      </c>
      <c r="E122" s="12">
        <f>D122/$H$8</f>
        <v>1.7207900903916973</v>
      </c>
      <c r="K122" s="1"/>
      <c r="L122" s="2"/>
    </row>
    <row r="123" spans="1:12" x14ac:dyDescent="0.2">
      <c r="A123" s="4">
        <v>35947</v>
      </c>
      <c r="B123" s="4" t="str">
        <f t="shared" si="1"/>
        <v>Jun</v>
      </c>
      <c r="C123" s="2"/>
      <c r="D123" s="2">
        <v>50.6</v>
      </c>
      <c r="E123" s="12">
        <f>D123/$H$9</f>
        <v>4.1922120961060481</v>
      </c>
      <c r="K123" s="1"/>
      <c r="L123" s="2"/>
    </row>
    <row r="124" spans="1:12" x14ac:dyDescent="0.2">
      <c r="A124" s="4">
        <v>36161</v>
      </c>
      <c r="B124" s="4" t="str">
        <f t="shared" si="1"/>
        <v>Jan</v>
      </c>
      <c r="C124" s="2"/>
      <c r="D124" s="2">
        <v>12.9</v>
      </c>
      <c r="E124" s="12">
        <f>D124/$H$4</f>
        <v>0.97211755840241154</v>
      </c>
      <c r="K124" s="1"/>
      <c r="L124" s="2"/>
    </row>
    <row r="125" spans="1:12" x14ac:dyDescent="0.2">
      <c r="A125" s="4">
        <v>36192</v>
      </c>
      <c r="B125" s="4" t="str">
        <f t="shared" si="1"/>
        <v>Feb</v>
      </c>
      <c r="C125" s="2"/>
      <c r="D125" s="2">
        <v>24.3</v>
      </c>
      <c r="E125" s="12">
        <f>D125/$H$5</f>
        <v>1.1203319502074689</v>
      </c>
      <c r="K125" s="1"/>
      <c r="L125" s="2"/>
    </row>
    <row r="126" spans="1:12" x14ac:dyDescent="0.2">
      <c r="A126" s="4">
        <v>36220</v>
      </c>
      <c r="B126" s="4" t="str">
        <f t="shared" si="1"/>
        <v>Mar</v>
      </c>
      <c r="C126" s="2"/>
      <c r="D126" s="2">
        <v>38.5</v>
      </c>
      <c r="E126" s="12">
        <f>D126/$H$6</f>
        <v>1.2777962163956191</v>
      </c>
      <c r="K126" s="1"/>
      <c r="L126" s="2"/>
    </row>
    <row r="127" spans="1:12" x14ac:dyDescent="0.2">
      <c r="A127" s="4">
        <v>36251</v>
      </c>
      <c r="B127" s="4" t="str">
        <f t="shared" si="1"/>
        <v>Apr</v>
      </c>
      <c r="C127" s="2"/>
      <c r="D127" s="2">
        <v>43.3</v>
      </c>
      <c r="E127" s="12">
        <f>D127/$H$7</f>
        <v>1.2311629229456922</v>
      </c>
      <c r="K127" s="1"/>
      <c r="L127" s="2"/>
    </row>
    <row r="128" spans="1:12" x14ac:dyDescent="0.2">
      <c r="A128" s="4">
        <v>36281</v>
      </c>
      <c r="B128" s="4" t="str">
        <f t="shared" si="1"/>
        <v>May</v>
      </c>
      <c r="C128" s="2"/>
      <c r="D128" s="2">
        <v>49</v>
      </c>
      <c r="E128" s="12">
        <f>D128/$H$8</f>
        <v>1.6404419149648477</v>
      </c>
      <c r="K128" s="1"/>
      <c r="L128" s="2"/>
    </row>
    <row r="129" spans="1:12" x14ac:dyDescent="0.2">
      <c r="A129" s="4">
        <v>36312</v>
      </c>
      <c r="B129" s="4" t="str">
        <f t="shared" si="1"/>
        <v>Jun</v>
      </c>
      <c r="C129" s="2"/>
      <c r="D129" s="2">
        <v>17.2</v>
      </c>
      <c r="E129" s="12">
        <f>D129/$H$9</f>
        <v>1.4250207125103562</v>
      </c>
      <c r="K129" s="1"/>
      <c r="L129" s="2"/>
    </row>
    <row r="130" spans="1:12" x14ac:dyDescent="0.2">
      <c r="A130" s="4">
        <v>36526</v>
      </c>
      <c r="B130" s="4" t="str">
        <f t="shared" si="1"/>
        <v>Jan</v>
      </c>
      <c r="C130" s="2"/>
      <c r="D130" s="2">
        <v>2</v>
      </c>
      <c r="E130" s="12">
        <f>D130/$H$4</f>
        <v>0.15071590052750566</v>
      </c>
      <c r="K130" s="1"/>
      <c r="L130" s="2"/>
    </row>
    <row r="131" spans="1:12" x14ac:dyDescent="0.2">
      <c r="A131" s="4">
        <v>36557</v>
      </c>
      <c r="B131" s="4" t="str">
        <f t="shared" si="1"/>
        <v>Feb</v>
      </c>
      <c r="C131" s="2"/>
      <c r="D131" s="2">
        <v>15.7</v>
      </c>
      <c r="E131" s="12">
        <f>D131/$H$5</f>
        <v>0.7238358690640847</v>
      </c>
      <c r="K131" s="1"/>
      <c r="L131" s="2"/>
    </row>
    <row r="132" spans="1:12" x14ac:dyDescent="0.2">
      <c r="A132" s="4">
        <v>36586</v>
      </c>
      <c r="B132" s="4" t="str">
        <f t="shared" si="1"/>
        <v>Mar</v>
      </c>
      <c r="C132" s="2"/>
      <c r="D132" s="2">
        <v>29.6</v>
      </c>
      <c r="E132" s="12">
        <f>D132/$H$6</f>
        <v>0.98240955857948897</v>
      </c>
      <c r="K132" s="1"/>
      <c r="L132" s="2"/>
    </row>
    <row r="133" spans="1:12" x14ac:dyDescent="0.2">
      <c r="A133" s="4">
        <v>36617</v>
      </c>
      <c r="B133" s="4" t="str">
        <f t="shared" ref="B133:B196" si="2">TEXT(A133, "mmm")</f>
        <v>Apr</v>
      </c>
      <c r="C133" s="2"/>
      <c r="D133" s="2">
        <v>29.4</v>
      </c>
      <c r="E133" s="12">
        <f>D133/$H$7</f>
        <v>0.83593972135342609</v>
      </c>
      <c r="K133" s="1"/>
      <c r="L133" s="2"/>
    </row>
    <row r="134" spans="1:12" x14ac:dyDescent="0.2">
      <c r="A134" s="4">
        <v>36647</v>
      </c>
      <c r="B134" s="4" t="str">
        <f t="shared" si="2"/>
        <v>May</v>
      </c>
      <c r="C134" s="2"/>
      <c r="D134" s="2">
        <v>20.100000000000001</v>
      </c>
      <c r="E134" s="12">
        <f>D134/$H$8</f>
        <v>0.67291596919986607</v>
      </c>
      <c r="K134" s="1"/>
      <c r="L134" s="2"/>
    </row>
    <row r="135" spans="1:12" x14ac:dyDescent="0.2">
      <c r="A135" s="4">
        <v>36678</v>
      </c>
      <c r="B135" s="4" t="str">
        <f t="shared" si="2"/>
        <v>Jun</v>
      </c>
      <c r="C135" s="2"/>
      <c r="D135" s="2">
        <v>0</v>
      </c>
      <c r="E135" s="12">
        <f>D135/$H$9</f>
        <v>0</v>
      </c>
      <c r="K135" s="1"/>
      <c r="L135" s="2"/>
    </row>
    <row r="136" spans="1:12" x14ac:dyDescent="0.2">
      <c r="A136" s="4">
        <v>36892</v>
      </c>
      <c r="B136" s="4" t="str">
        <f t="shared" si="2"/>
        <v>Jan</v>
      </c>
      <c r="C136" s="2">
        <v>22</v>
      </c>
      <c r="D136" s="2">
        <v>5.3</v>
      </c>
      <c r="E136" s="12">
        <f>D136/$H$4</f>
        <v>0.39939713639788998</v>
      </c>
      <c r="G136" s="1"/>
      <c r="H136" s="2"/>
      <c r="I136" s="2"/>
      <c r="K136" s="1"/>
      <c r="L136" s="2"/>
    </row>
    <row r="137" spans="1:12" x14ac:dyDescent="0.2">
      <c r="A137" s="4">
        <v>36923</v>
      </c>
      <c r="B137" s="4" t="str">
        <f t="shared" si="2"/>
        <v>Feb</v>
      </c>
      <c r="C137" s="2">
        <v>48</v>
      </c>
      <c r="D137" s="2">
        <v>10.5</v>
      </c>
      <c r="E137" s="12">
        <f>D137/$H$5</f>
        <v>0.48409405255878279</v>
      </c>
      <c r="G137" s="1"/>
      <c r="H137" s="2"/>
      <c r="I137" s="2"/>
      <c r="K137" s="1"/>
      <c r="L137" s="2"/>
    </row>
    <row r="138" spans="1:12" x14ac:dyDescent="0.2">
      <c r="A138" s="4">
        <v>36951</v>
      </c>
      <c r="B138" s="4" t="str">
        <f t="shared" si="2"/>
        <v>Mar</v>
      </c>
      <c r="C138" s="2">
        <v>73</v>
      </c>
      <c r="D138" s="2">
        <v>19.8</v>
      </c>
      <c r="E138" s="12">
        <f>D138/$H$6</f>
        <v>0.65715233986060406</v>
      </c>
      <c r="G138" s="1"/>
      <c r="H138" s="2"/>
      <c r="I138" s="2"/>
      <c r="K138" s="1"/>
      <c r="L138" s="2"/>
    </row>
    <row r="139" spans="1:12" x14ac:dyDescent="0.2">
      <c r="A139" s="4">
        <v>36982</v>
      </c>
      <c r="B139" s="4" t="str">
        <f t="shared" si="2"/>
        <v>Apr</v>
      </c>
      <c r="C139" s="2">
        <v>47</v>
      </c>
      <c r="D139" s="2">
        <v>21</v>
      </c>
      <c r="E139" s="12">
        <f>D139/$H$7</f>
        <v>0.59709980096673299</v>
      </c>
      <c r="G139" s="1"/>
      <c r="H139" s="2"/>
      <c r="I139" s="2"/>
      <c r="K139" s="1"/>
      <c r="L139" s="2"/>
    </row>
    <row r="140" spans="1:12" x14ac:dyDescent="0.2">
      <c r="A140" s="4">
        <v>37012</v>
      </c>
      <c r="B140" s="4" t="str">
        <f t="shared" si="2"/>
        <v>May</v>
      </c>
      <c r="C140" s="2">
        <v>42</v>
      </c>
      <c r="D140" s="2">
        <v>19.8</v>
      </c>
      <c r="E140" s="12">
        <f>D140/$H$8</f>
        <v>0.66287244727150985</v>
      </c>
      <c r="G140" s="1"/>
      <c r="H140" s="2"/>
      <c r="I140" s="2"/>
      <c r="K140" s="1"/>
      <c r="L140" s="2"/>
    </row>
    <row r="141" spans="1:12" x14ac:dyDescent="0.2">
      <c r="A141" s="4">
        <v>37043</v>
      </c>
      <c r="B141" s="4" t="str">
        <f t="shared" si="2"/>
        <v>Jun</v>
      </c>
      <c r="C141" s="2">
        <v>0</v>
      </c>
      <c r="D141" s="2">
        <v>0</v>
      </c>
      <c r="E141" s="12">
        <f>D141/$H$9</f>
        <v>0</v>
      </c>
      <c r="G141" s="1"/>
      <c r="H141" s="2"/>
      <c r="I141" s="2"/>
      <c r="K141" s="1"/>
      <c r="L141" s="2"/>
    </row>
    <row r="142" spans="1:12" x14ac:dyDescent="0.2">
      <c r="A142" s="4">
        <v>37257</v>
      </c>
      <c r="B142" s="4" t="str">
        <f t="shared" si="2"/>
        <v>Jan</v>
      </c>
      <c r="C142" s="2">
        <v>66</v>
      </c>
      <c r="D142" s="2">
        <v>20.7</v>
      </c>
      <c r="E142" s="12">
        <f>D142/$H$4</f>
        <v>1.5599095704596835</v>
      </c>
      <c r="G142" s="1"/>
      <c r="H142" s="2"/>
      <c r="I142" s="2"/>
      <c r="K142" s="1"/>
      <c r="L142" s="2"/>
    </row>
    <row r="143" spans="1:12" x14ac:dyDescent="0.2">
      <c r="A143" s="4">
        <v>37288</v>
      </c>
      <c r="B143" s="4" t="str">
        <f t="shared" si="2"/>
        <v>Feb</v>
      </c>
      <c r="C143" s="2">
        <v>67</v>
      </c>
      <c r="D143" s="2">
        <v>24</v>
      </c>
      <c r="E143" s="12">
        <f>D143/$H$5</f>
        <v>1.1065006915629321</v>
      </c>
      <c r="G143" s="1"/>
      <c r="H143" s="2"/>
      <c r="I143" s="2"/>
      <c r="K143" s="1"/>
      <c r="L143" s="2"/>
    </row>
    <row r="144" spans="1:12" x14ac:dyDescent="0.2">
      <c r="A144" s="4">
        <v>37316</v>
      </c>
      <c r="B144" s="4" t="str">
        <f t="shared" si="2"/>
        <v>Mar</v>
      </c>
      <c r="C144" s="2">
        <v>63</v>
      </c>
      <c r="D144" s="2">
        <v>27.5</v>
      </c>
      <c r="E144" s="12">
        <f>D144/$H$6</f>
        <v>0.91271158313972789</v>
      </c>
      <c r="G144" s="1"/>
      <c r="H144" s="2"/>
      <c r="I144" s="2"/>
      <c r="K144" s="1"/>
      <c r="L144" s="2"/>
    </row>
    <row r="145" spans="1:12" x14ac:dyDescent="0.2">
      <c r="A145" s="4">
        <v>37347</v>
      </c>
      <c r="B145" s="4" t="str">
        <f t="shared" si="2"/>
        <v>Apr</v>
      </c>
      <c r="C145" s="2">
        <v>74</v>
      </c>
      <c r="D145" s="2">
        <v>35</v>
      </c>
      <c r="E145" s="12">
        <f>D145/$H$7</f>
        <v>0.99516633494455498</v>
      </c>
      <c r="G145" s="1"/>
      <c r="H145" s="2"/>
      <c r="I145" s="2"/>
      <c r="K145" s="1"/>
      <c r="L145" s="2"/>
    </row>
    <row r="146" spans="1:12" x14ac:dyDescent="0.2">
      <c r="A146" s="4">
        <v>37377</v>
      </c>
      <c r="B146" s="4" t="str">
        <f t="shared" si="2"/>
        <v>May</v>
      </c>
      <c r="C146" s="2">
        <v>55</v>
      </c>
      <c r="D146" s="2">
        <v>26.3</v>
      </c>
      <c r="E146" s="12">
        <f>D146/$H$8</f>
        <v>0.88048208905256109</v>
      </c>
      <c r="G146" s="1"/>
      <c r="H146" s="2"/>
      <c r="I146" s="2"/>
      <c r="K146" s="1"/>
      <c r="L146" s="2"/>
    </row>
    <row r="147" spans="1:12" x14ac:dyDescent="0.2">
      <c r="A147" s="4">
        <v>37408</v>
      </c>
      <c r="B147" s="4" t="str">
        <f t="shared" si="2"/>
        <v>Jun</v>
      </c>
      <c r="C147" s="2">
        <v>0</v>
      </c>
      <c r="D147" s="2">
        <v>0</v>
      </c>
      <c r="E147" s="12">
        <f>D147/$H$9</f>
        <v>0</v>
      </c>
      <c r="G147" s="1"/>
      <c r="H147" s="2"/>
      <c r="I147" s="2"/>
      <c r="K147" s="1"/>
      <c r="L147" s="2"/>
    </row>
    <row r="148" spans="1:12" x14ac:dyDescent="0.2">
      <c r="A148" s="4">
        <v>37622</v>
      </c>
      <c r="B148" s="4" t="str">
        <f t="shared" si="2"/>
        <v>Jan</v>
      </c>
      <c r="C148" s="2">
        <v>76</v>
      </c>
      <c r="D148" s="2">
        <v>20</v>
      </c>
      <c r="E148" s="12">
        <f>D148/$H$4</f>
        <v>1.5071590052750565</v>
      </c>
      <c r="G148" s="1"/>
      <c r="H148" s="2"/>
      <c r="I148" s="2"/>
      <c r="K148" s="1"/>
      <c r="L148" s="2"/>
    </row>
    <row r="149" spans="1:12" x14ac:dyDescent="0.2">
      <c r="A149" s="4">
        <v>37653</v>
      </c>
      <c r="B149" s="4" t="str">
        <f t="shared" si="2"/>
        <v>Feb</v>
      </c>
      <c r="C149" s="2">
        <v>57</v>
      </c>
      <c r="D149" s="2">
        <v>23.9</v>
      </c>
      <c r="E149" s="12">
        <f>D149/$H$5</f>
        <v>1.1018902720147532</v>
      </c>
      <c r="G149" s="1"/>
      <c r="H149" s="2"/>
      <c r="I149" s="2"/>
      <c r="K149" s="1"/>
      <c r="L149" s="2"/>
    </row>
    <row r="150" spans="1:12" x14ac:dyDescent="0.2">
      <c r="A150" s="4">
        <v>37681</v>
      </c>
      <c r="B150" s="4" t="str">
        <f t="shared" si="2"/>
        <v>Mar</v>
      </c>
      <c r="C150" s="2">
        <v>71</v>
      </c>
      <c r="D150" s="2">
        <v>28</v>
      </c>
      <c r="E150" s="12">
        <f>D150/$H$6</f>
        <v>0.92930633919681382</v>
      </c>
      <c r="G150" s="1"/>
      <c r="H150" s="2"/>
      <c r="I150" s="2"/>
      <c r="K150" s="1"/>
      <c r="L150" s="2"/>
    </row>
    <row r="151" spans="1:12" x14ac:dyDescent="0.2">
      <c r="A151" s="4">
        <v>37712</v>
      </c>
      <c r="B151" s="4" t="str">
        <f t="shared" si="2"/>
        <v>Apr</v>
      </c>
      <c r="C151" s="2">
        <v>61</v>
      </c>
      <c r="D151" s="2">
        <v>31.7</v>
      </c>
      <c r="E151" s="12">
        <f>D151/$H$7</f>
        <v>0.90133636622121116</v>
      </c>
      <c r="G151" s="1"/>
      <c r="H151" s="2"/>
      <c r="I151" s="2"/>
      <c r="K151" s="1"/>
      <c r="L151" s="2"/>
    </row>
    <row r="152" spans="1:12" x14ac:dyDescent="0.2">
      <c r="A152" s="4">
        <v>37742</v>
      </c>
      <c r="B152" s="4" t="str">
        <f t="shared" si="2"/>
        <v>May</v>
      </c>
      <c r="C152" s="2">
        <v>84</v>
      </c>
      <c r="D152" s="2">
        <v>38.9</v>
      </c>
      <c r="E152" s="12">
        <f>D152/$H$8</f>
        <v>1.3023100100435219</v>
      </c>
      <c r="G152" s="1"/>
      <c r="H152" s="2"/>
      <c r="I152" s="2"/>
      <c r="K152" s="1"/>
      <c r="L152" s="2"/>
    </row>
    <row r="153" spans="1:12" x14ac:dyDescent="0.2">
      <c r="A153" s="4">
        <v>37773</v>
      </c>
      <c r="B153" s="4" t="str">
        <f t="shared" si="2"/>
        <v>Jun</v>
      </c>
      <c r="C153" s="2">
        <v>25</v>
      </c>
      <c r="D153" s="2">
        <v>13.1</v>
      </c>
      <c r="E153" s="12">
        <f>D153/$H$9</f>
        <v>1.0853355426677713</v>
      </c>
      <c r="G153" s="1"/>
      <c r="H153" s="2"/>
      <c r="I153" s="2"/>
      <c r="K153" s="1"/>
      <c r="L153" s="2"/>
    </row>
    <row r="154" spans="1:12" x14ac:dyDescent="0.2">
      <c r="A154" s="4">
        <v>37987</v>
      </c>
      <c r="B154" s="4" t="str">
        <f t="shared" si="2"/>
        <v>Jan</v>
      </c>
      <c r="C154" s="2">
        <v>73</v>
      </c>
      <c r="D154" s="2">
        <v>19.7</v>
      </c>
      <c r="E154" s="12">
        <f>D154/$H$4</f>
        <v>1.4845516201959306</v>
      </c>
      <c r="G154" s="1"/>
      <c r="H154" s="2"/>
      <c r="I154" s="2"/>
      <c r="K154" s="1"/>
      <c r="L154" s="2"/>
    </row>
    <row r="155" spans="1:12" x14ac:dyDescent="0.2">
      <c r="A155" s="4">
        <v>38018</v>
      </c>
      <c r="B155" s="4" t="str">
        <f t="shared" si="2"/>
        <v>Feb</v>
      </c>
      <c r="C155" s="2">
        <v>65</v>
      </c>
      <c r="D155" s="2">
        <v>23.6</v>
      </c>
      <c r="E155" s="12">
        <f>D155/$H$5</f>
        <v>1.0880590133702166</v>
      </c>
      <c r="G155" s="1"/>
      <c r="H155" s="2"/>
      <c r="I155" s="2"/>
      <c r="K155" s="1"/>
      <c r="L155" s="2"/>
    </row>
    <row r="156" spans="1:12" x14ac:dyDescent="0.2">
      <c r="A156" s="4">
        <v>38047</v>
      </c>
      <c r="B156" s="4" t="str">
        <f t="shared" si="2"/>
        <v>Mar</v>
      </c>
      <c r="C156" s="2">
        <v>101</v>
      </c>
      <c r="D156" s="2">
        <v>36.4</v>
      </c>
      <c r="E156" s="12">
        <f>D156/$H$6</f>
        <v>1.208098240955858</v>
      </c>
      <c r="G156" s="1"/>
      <c r="H156" s="2"/>
      <c r="I156" s="2"/>
      <c r="K156" s="1"/>
      <c r="L156" s="2"/>
    </row>
    <row r="157" spans="1:12" x14ac:dyDescent="0.2">
      <c r="A157" s="4">
        <v>38078</v>
      </c>
      <c r="B157" s="4" t="str">
        <f t="shared" si="2"/>
        <v>Apr</v>
      </c>
      <c r="C157" s="2">
        <v>62</v>
      </c>
      <c r="D157" s="2">
        <v>33</v>
      </c>
      <c r="E157" s="12">
        <f>D157/$H$7</f>
        <v>0.9382996872334376</v>
      </c>
      <c r="G157" s="1"/>
      <c r="H157" s="2"/>
      <c r="I157" s="2"/>
      <c r="K157" s="1"/>
      <c r="L157" s="2"/>
    </row>
    <row r="158" spans="1:12" x14ac:dyDescent="0.2">
      <c r="A158" s="4">
        <v>38108</v>
      </c>
      <c r="B158" s="4" t="str">
        <f t="shared" si="2"/>
        <v>May</v>
      </c>
      <c r="C158" s="2">
        <v>33</v>
      </c>
      <c r="D158" s="2">
        <v>19.2</v>
      </c>
      <c r="E158" s="12">
        <f>D158/$H$8</f>
        <v>0.6427854034147974</v>
      </c>
      <c r="G158" s="1"/>
      <c r="H158" s="2"/>
      <c r="I158" s="2"/>
      <c r="K158" s="1"/>
      <c r="L158" s="2"/>
    </row>
    <row r="159" spans="1:12" x14ac:dyDescent="0.2">
      <c r="A159" s="4">
        <v>38139</v>
      </c>
      <c r="B159" s="4" t="str">
        <f t="shared" si="2"/>
        <v>Jun</v>
      </c>
      <c r="C159" s="2">
        <v>0</v>
      </c>
      <c r="D159" s="2">
        <v>0</v>
      </c>
      <c r="E159" s="12">
        <f>D159/$H$9</f>
        <v>0</v>
      </c>
      <c r="G159" s="1"/>
      <c r="H159" s="2"/>
      <c r="I159" s="2"/>
      <c r="K159" s="1"/>
      <c r="L159" s="2"/>
    </row>
    <row r="160" spans="1:12" x14ac:dyDescent="0.2">
      <c r="A160" s="4">
        <v>38353</v>
      </c>
      <c r="B160" s="4" t="str">
        <f t="shared" si="2"/>
        <v>Jan</v>
      </c>
      <c r="C160" s="2">
        <v>77</v>
      </c>
      <c r="D160" s="2">
        <v>18.2</v>
      </c>
      <c r="E160" s="12">
        <f>D160/$H$4</f>
        <v>1.3715146948003014</v>
      </c>
      <c r="G160" s="1"/>
      <c r="H160" s="2"/>
      <c r="I160" s="2"/>
      <c r="K160" s="1"/>
      <c r="L160" s="2"/>
    </row>
    <row r="161" spans="1:12" x14ac:dyDescent="0.2">
      <c r="A161" s="4">
        <v>38384</v>
      </c>
      <c r="B161" s="4" t="str">
        <f t="shared" si="2"/>
        <v>Feb</v>
      </c>
      <c r="C161" s="2">
        <v>91</v>
      </c>
      <c r="D161" s="2">
        <v>30.1</v>
      </c>
      <c r="E161" s="12">
        <f>D161/$H$5</f>
        <v>1.3877362840018441</v>
      </c>
      <c r="G161" s="1"/>
      <c r="H161" s="2"/>
      <c r="I161" s="2"/>
      <c r="K161" s="1"/>
      <c r="L161" s="2"/>
    </row>
    <row r="162" spans="1:12" x14ac:dyDescent="0.2">
      <c r="A162" s="4">
        <v>38412</v>
      </c>
      <c r="B162" s="4" t="str">
        <f t="shared" si="2"/>
        <v>Mar</v>
      </c>
      <c r="C162" s="2">
        <v>105</v>
      </c>
      <c r="D162" s="2">
        <v>35.5</v>
      </c>
      <c r="E162" s="12">
        <f>D162/$H$6</f>
        <v>1.1782276800531033</v>
      </c>
      <c r="G162" s="1"/>
      <c r="H162" s="2"/>
      <c r="I162" s="2"/>
      <c r="K162" s="1"/>
      <c r="L162" s="2"/>
    </row>
    <row r="163" spans="1:12" x14ac:dyDescent="0.2">
      <c r="A163" s="4">
        <v>38443</v>
      </c>
      <c r="B163" s="4" t="str">
        <f t="shared" si="2"/>
        <v>Apr</v>
      </c>
      <c r="C163" s="2">
        <v>111</v>
      </c>
      <c r="D163" s="2">
        <v>44.1</v>
      </c>
      <c r="E163" s="12">
        <f>D163/$H$7</f>
        <v>1.2539095820301394</v>
      </c>
      <c r="G163" s="1"/>
      <c r="H163" s="2"/>
      <c r="I163" s="2"/>
      <c r="K163" s="1"/>
      <c r="L163" s="2"/>
    </row>
    <row r="164" spans="1:12" x14ac:dyDescent="0.2">
      <c r="A164" s="4">
        <v>38473</v>
      </c>
      <c r="B164" s="4" t="str">
        <f t="shared" si="2"/>
        <v>May</v>
      </c>
      <c r="C164" s="2">
        <v>93</v>
      </c>
      <c r="D164" s="2">
        <v>44.3</v>
      </c>
      <c r="E164" s="12">
        <f>D164/$H$8</f>
        <v>1.4830934047539335</v>
      </c>
      <c r="G164" s="1"/>
      <c r="H164" s="2"/>
      <c r="I164" s="2"/>
      <c r="K164" s="1"/>
      <c r="L164" s="2"/>
    </row>
    <row r="165" spans="1:12" x14ac:dyDescent="0.2">
      <c r="A165" s="4">
        <v>38504</v>
      </c>
      <c r="B165" s="4" t="str">
        <f t="shared" si="2"/>
        <v>Jun</v>
      </c>
      <c r="C165" s="2">
        <v>42</v>
      </c>
      <c r="D165" s="2">
        <v>19.8</v>
      </c>
      <c r="E165" s="12">
        <f>D165/$H$9</f>
        <v>1.6404308202154101</v>
      </c>
      <c r="G165" s="1"/>
      <c r="H165" s="2"/>
      <c r="I165" s="2"/>
      <c r="K165" s="1"/>
      <c r="L165" s="2"/>
    </row>
    <row r="166" spans="1:12" x14ac:dyDescent="0.2">
      <c r="A166" s="4">
        <v>38718</v>
      </c>
      <c r="B166" s="4" t="str">
        <f t="shared" si="2"/>
        <v>Jan</v>
      </c>
      <c r="C166" s="2">
        <v>69</v>
      </c>
      <c r="D166" s="2">
        <v>21.9</v>
      </c>
      <c r="E166" s="12">
        <f>D166/$H$4</f>
        <v>1.6503391107761869</v>
      </c>
      <c r="G166" s="1"/>
      <c r="H166" s="2"/>
      <c r="I166" s="2"/>
      <c r="K166" s="1"/>
      <c r="L166" s="2"/>
    </row>
    <row r="167" spans="1:12" x14ac:dyDescent="0.2">
      <c r="A167" s="4">
        <v>38749</v>
      </c>
      <c r="B167" s="4" t="str">
        <f t="shared" si="2"/>
        <v>Feb</v>
      </c>
      <c r="C167" s="2">
        <v>86</v>
      </c>
      <c r="D167" s="2">
        <v>32.4</v>
      </c>
      <c r="E167" s="12">
        <f>D167/$H$5</f>
        <v>1.4937759336099583</v>
      </c>
      <c r="G167" s="1"/>
      <c r="H167" s="2"/>
      <c r="I167" s="2"/>
      <c r="K167" s="1"/>
      <c r="L167" s="2"/>
    </row>
    <row r="168" spans="1:12" x14ac:dyDescent="0.2">
      <c r="A168" s="4">
        <v>38777</v>
      </c>
      <c r="B168" s="4" t="str">
        <f t="shared" si="2"/>
        <v>Mar</v>
      </c>
      <c r="C168" s="2">
        <v>103</v>
      </c>
      <c r="D168" s="2">
        <v>39.5</v>
      </c>
      <c r="E168" s="12">
        <f>D168/$H$6</f>
        <v>1.310985728509791</v>
      </c>
      <c r="G168" s="1"/>
      <c r="H168" s="2"/>
      <c r="I168" s="2"/>
      <c r="K168" s="1"/>
      <c r="L168" s="2"/>
    </row>
    <row r="169" spans="1:12" x14ac:dyDescent="0.2">
      <c r="A169" s="4">
        <v>38808</v>
      </c>
      <c r="B169" s="4" t="str">
        <f t="shared" si="2"/>
        <v>Apr</v>
      </c>
      <c r="C169" s="2">
        <v>138</v>
      </c>
      <c r="D169" s="2">
        <v>54.3</v>
      </c>
      <c r="E169" s="12">
        <f>D169/$H$7</f>
        <v>1.5439294853568382</v>
      </c>
      <c r="G169" s="1"/>
      <c r="H169" s="2"/>
      <c r="I169" s="2"/>
      <c r="K169" s="1"/>
      <c r="L169" s="2"/>
    </row>
    <row r="170" spans="1:12" x14ac:dyDescent="0.2">
      <c r="A170" s="4">
        <v>38838</v>
      </c>
      <c r="B170" s="4" t="str">
        <f t="shared" si="2"/>
        <v>May</v>
      </c>
      <c r="C170" s="2">
        <v>122</v>
      </c>
      <c r="D170" s="2">
        <v>63.1</v>
      </c>
      <c r="E170" s="12">
        <f>D170/$H$8</f>
        <v>2.1124874455975897</v>
      </c>
      <c r="G170" s="1"/>
      <c r="H170" s="2"/>
      <c r="I170" s="2"/>
      <c r="K170" s="1"/>
      <c r="L170" s="2"/>
    </row>
    <row r="171" spans="1:12" x14ac:dyDescent="0.2">
      <c r="A171" s="4">
        <v>38869</v>
      </c>
      <c r="B171" s="4" t="str">
        <f t="shared" si="2"/>
        <v>Jun</v>
      </c>
      <c r="C171" s="2">
        <v>46</v>
      </c>
      <c r="D171" s="2">
        <v>28</v>
      </c>
      <c r="E171" s="12">
        <f>D171/$H$9</f>
        <v>2.3198011599005799</v>
      </c>
      <c r="G171" s="1"/>
      <c r="H171" s="2"/>
      <c r="I171" s="2"/>
      <c r="K171" s="1"/>
      <c r="L171" s="2"/>
    </row>
    <row r="172" spans="1:12" x14ac:dyDescent="0.2">
      <c r="A172" s="4">
        <v>39083</v>
      </c>
      <c r="B172" s="4" t="str">
        <f t="shared" si="2"/>
        <v>Jan</v>
      </c>
      <c r="C172" s="2">
        <v>26</v>
      </c>
      <c r="D172" s="2">
        <v>5.7</v>
      </c>
      <c r="E172" s="12">
        <f>D172/$H$4</f>
        <v>0.42954031650339114</v>
      </c>
      <c r="G172" s="1"/>
      <c r="H172" s="2"/>
      <c r="I172" s="2"/>
      <c r="K172" s="1"/>
      <c r="L172" s="2"/>
    </row>
    <row r="173" spans="1:12" x14ac:dyDescent="0.2">
      <c r="A173" s="4">
        <v>39114</v>
      </c>
      <c r="B173" s="4" t="str">
        <f t="shared" si="2"/>
        <v>Feb</v>
      </c>
      <c r="C173" s="2">
        <v>29</v>
      </c>
      <c r="D173" s="2">
        <v>7.3</v>
      </c>
      <c r="E173" s="12">
        <f>D173/$H$5</f>
        <v>0.33656062701705852</v>
      </c>
      <c r="G173" s="1"/>
      <c r="H173" s="2"/>
      <c r="I173" s="2"/>
      <c r="K173" s="1"/>
      <c r="L173" s="2"/>
    </row>
    <row r="174" spans="1:12" x14ac:dyDescent="0.2">
      <c r="A174" s="4">
        <v>39142</v>
      </c>
      <c r="B174" s="4" t="str">
        <f t="shared" si="2"/>
        <v>Mar</v>
      </c>
      <c r="C174" s="2">
        <v>75</v>
      </c>
      <c r="D174" s="2">
        <v>17.5</v>
      </c>
      <c r="E174" s="12">
        <f>D174/$H$6</f>
        <v>0.58081646199800863</v>
      </c>
      <c r="G174" s="1"/>
      <c r="H174" s="2"/>
      <c r="I174" s="2"/>
      <c r="K174" s="1"/>
      <c r="L174" s="2"/>
    </row>
    <row r="175" spans="1:12" x14ac:dyDescent="0.2">
      <c r="A175" s="4">
        <v>39173</v>
      </c>
      <c r="B175" s="4" t="str">
        <f t="shared" si="2"/>
        <v>Apr</v>
      </c>
      <c r="C175" s="2">
        <v>40</v>
      </c>
      <c r="D175" s="2">
        <v>14.2</v>
      </c>
      <c r="E175" s="12">
        <f>D175/$H$7</f>
        <v>0.40375319874893373</v>
      </c>
      <c r="G175" s="1"/>
      <c r="H175" s="2"/>
      <c r="I175" s="2"/>
      <c r="K175" s="1"/>
      <c r="L175" s="2"/>
    </row>
    <row r="176" spans="1:12" x14ac:dyDescent="0.2">
      <c r="A176" s="4">
        <v>39203</v>
      </c>
      <c r="B176" s="4" t="str">
        <f t="shared" si="2"/>
        <v>May</v>
      </c>
      <c r="C176" s="2">
        <v>21</v>
      </c>
      <c r="D176" s="2">
        <v>7.1</v>
      </c>
      <c r="E176" s="12">
        <f>D176/$H$8</f>
        <v>0.23769668563776361</v>
      </c>
      <c r="G176" s="1"/>
      <c r="H176" s="2"/>
      <c r="I176" s="2"/>
      <c r="K176" s="1"/>
      <c r="L176" s="2"/>
    </row>
    <row r="177" spans="1:12" x14ac:dyDescent="0.2">
      <c r="A177" s="4">
        <v>39234</v>
      </c>
      <c r="B177" s="4" t="str">
        <f t="shared" si="2"/>
        <v>Jun</v>
      </c>
      <c r="C177" s="2">
        <v>0</v>
      </c>
      <c r="D177" s="2">
        <v>0</v>
      </c>
      <c r="E177" s="12">
        <f>D177/$H$9</f>
        <v>0</v>
      </c>
      <c r="G177" s="1"/>
      <c r="H177" s="2"/>
      <c r="I177" s="2"/>
      <c r="K177" s="1"/>
      <c r="L177" s="2"/>
    </row>
    <row r="178" spans="1:12" x14ac:dyDescent="0.2">
      <c r="A178" s="4">
        <v>39448</v>
      </c>
      <c r="B178" s="4" t="str">
        <f t="shared" si="2"/>
        <v>Jan</v>
      </c>
      <c r="C178" s="2">
        <v>29</v>
      </c>
      <c r="D178" s="2">
        <v>7</v>
      </c>
      <c r="E178" s="12">
        <f>D178/$H$4</f>
        <v>0.52750565184626985</v>
      </c>
      <c r="G178" s="1"/>
      <c r="H178" s="2"/>
      <c r="I178" s="2"/>
      <c r="K178" s="1"/>
      <c r="L178" s="2"/>
    </row>
    <row r="179" spans="1:12" x14ac:dyDescent="0.2">
      <c r="A179" s="4">
        <v>39479</v>
      </c>
      <c r="B179" s="4" t="str">
        <f t="shared" si="2"/>
        <v>Feb</v>
      </c>
      <c r="C179" s="2">
        <v>66</v>
      </c>
      <c r="D179" s="2">
        <v>18.899999999999999</v>
      </c>
      <c r="E179" s="12">
        <f>D179/$H$5</f>
        <v>0.87136929460580903</v>
      </c>
      <c r="G179" s="1"/>
      <c r="H179" s="2"/>
      <c r="I179" s="2"/>
      <c r="K179" s="1"/>
      <c r="L179" s="2"/>
    </row>
    <row r="180" spans="1:12" x14ac:dyDescent="0.2">
      <c r="A180" s="4">
        <v>39508</v>
      </c>
      <c r="B180" s="4" t="str">
        <f t="shared" si="2"/>
        <v>Mar</v>
      </c>
      <c r="C180" s="2">
        <v>80</v>
      </c>
      <c r="D180" s="2">
        <v>28.1</v>
      </c>
      <c r="E180" s="12">
        <f>D180/$H$6</f>
        <v>0.93262529040823106</v>
      </c>
      <c r="G180" s="1"/>
      <c r="H180" s="2"/>
      <c r="I180" s="2"/>
      <c r="K180" s="1"/>
      <c r="L180" s="2"/>
    </row>
    <row r="181" spans="1:12" x14ac:dyDescent="0.2">
      <c r="A181" s="4">
        <v>39539</v>
      </c>
      <c r="B181" s="4" t="str">
        <f t="shared" si="2"/>
        <v>Apr</v>
      </c>
      <c r="C181" s="2">
        <v>63</v>
      </c>
      <c r="D181" s="2">
        <v>28.1</v>
      </c>
      <c r="E181" s="12">
        <f>D181/$H$7</f>
        <v>0.79897640034119988</v>
      </c>
      <c r="G181" s="1"/>
      <c r="H181" s="2"/>
      <c r="I181" s="2"/>
      <c r="K181" s="1"/>
      <c r="L181" s="2"/>
    </row>
    <row r="182" spans="1:12" x14ac:dyDescent="0.2">
      <c r="A182" s="4">
        <v>39569</v>
      </c>
      <c r="B182" s="4" t="str">
        <f t="shared" si="2"/>
        <v>May</v>
      </c>
      <c r="C182" s="2">
        <v>36</v>
      </c>
      <c r="D182" s="2">
        <v>18.899999999999999</v>
      </c>
      <c r="E182" s="12">
        <f>D182/$H$8</f>
        <v>0.63274188148644117</v>
      </c>
      <c r="G182" s="1"/>
      <c r="H182" s="2"/>
      <c r="I182" s="2"/>
      <c r="K182" s="1"/>
      <c r="L182" s="2"/>
    </row>
    <row r="183" spans="1:12" x14ac:dyDescent="0.2">
      <c r="A183" s="4">
        <v>39600</v>
      </c>
      <c r="B183" s="4" t="str">
        <f t="shared" si="2"/>
        <v>Jun</v>
      </c>
      <c r="C183" s="2">
        <v>0</v>
      </c>
      <c r="D183" s="2">
        <v>0</v>
      </c>
      <c r="E183" s="12">
        <f>D183/$H$9</f>
        <v>0</v>
      </c>
      <c r="G183" s="1"/>
      <c r="H183" s="2"/>
      <c r="I183" s="2"/>
      <c r="K183" s="1"/>
      <c r="L183" s="2"/>
    </row>
    <row r="184" spans="1:12" x14ac:dyDescent="0.2">
      <c r="A184" s="4">
        <v>39814</v>
      </c>
      <c r="B184" s="4" t="str">
        <f t="shared" si="2"/>
        <v>Jan</v>
      </c>
      <c r="C184" s="2">
        <v>39</v>
      </c>
      <c r="D184" s="2">
        <v>9</v>
      </c>
      <c r="E184" s="12">
        <f>D184/$H$4</f>
        <v>0.67822155237377546</v>
      </c>
      <c r="G184" s="1"/>
      <c r="H184" s="2"/>
      <c r="I184" s="2"/>
      <c r="K184" s="1"/>
      <c r="L184" s="2"/>
    </row>
    <row r="185" spans="1:12" x14ac:dyDescent="0.2">
      <c r="A185" s="4">
        <v>39845</v>
      </c>
      <c r="B185" s="4" t="str">
        <f t="shared" si="2"/>
        <v>Feb</v>
      </c>
      <c r="C185" s="2">
        <v>52</v>
      </c>
      <c r="D185" s="2">
        <v>14.4</v>
      </c>
      <c r="E185" s="12">
        <f>D185/$H$5</f>
        <v>0.66390041493775931</v>
      </c>
      <c r="G185" s="1"/>
      <c r="H185" s="2"/>
      <c r="I185" s="2"/>
      <c r="K185" s="1"/>
      <c r="L185" s="2"/>
    </row>
    <row r="186" spans="1:12" x14ac:dyDescent="0.2">
      <c r="A186" s="4">
        <v>39873</v>
      </c>
      <c r="B186" s="4" t="str">
        <f t="shared" si="2"/>
        <v>Mar</v>
      </c>
      <c r="C186" s="2">
        <v>69</v>
      </c>
      <c r="D186" s="2">
        <v>22.6</v>
      </c>
      <c r="E186" s="12">
        <f>D186/$H$6</f>
        <v>0.75008297378028554</v>
      </c>
      <c r="G186" s="1"/>
      <c r="H186" s="2"/>
      <c r="I186" s="2"/>
      <c r="K186" s="1"/>
      <c r="L186" s="2"/>
    </row>
    <row r="187" spans="1:12" x14ac:dyDescent="0.2">
      <c r="A187" s="4">
        <v>39904</v>
      </c>
      <c r="B187" s="4" t="str">
        <f t="shared" si="2"/>
        <v>Apr</v>
      </c>
      <c r="C187" s="2">
        <v>68</v>
      </c>
      <c r="D187" s="2">
        <v>32.5</v>
      </c>
      <c r="E187" s="12">
        <f>D187/$H$7</f>
        <v>0.92408302530565822</v>
      </c>
      <c r="G187" s="1"/>
      <c r="H187" s="2"/>
      <c r="I187" s="2"/>
      <c r="K187" s="1"/>
      <c r="L187" s="2"/>
    </row>
    <row r="188" spans="1:12" x14ac:dyDescent="0.2">
      <c r="A188" s="4">
        <v>39934</v>
      </c>
      <c r="B188" s="4" t="str">
        <f t="shared" si="2"/>
        <v>May</v>
      </c>
      <c r="C188" s="2">
        <v>47</v>
      </c>
      <c r="D188" s="2">
        <v>28.5</v>
      </c>
      <c r="E188" s="12">
        <f>D188/$H$8</f>
        <v>0.95413458319383992</v>
      </c>
      <c r="G188" s="1"/>
      <c r="H188" s="2"/>
      <c r="I188" s="2"/>
      <c r="K188" s="1"/>
      <c r="L188" s="2"/>
    </row>
    <row r="189" spans="1:12" x14ac:dyDescent="0.2">
      <c r="A189" s="4">
        <v>39965</v>
      </c>
      <c r="B189" s="4" t="str">
        <f t="shared" si="2"/>
        <v>Jun</v>
      </c>
      <c r="C189" s="2">
        <v>0</v>
      </c>
      <c r="D189" s="2">
        <v>0</v>
      </c>
      <c r="E189" s="12">
        <f>D189/$H$9</f>
        <v>0</v>
      </c>
      <c r="G189" s="1"/>
      <c r="H189" s="2"/>
      <c r="I189" s="2"/>
      <c r="K189" s="1"/>
      <c r="L189" s="2"/>
    </row>
    <row r="190" spans="1:12" x14ac:dyDescent="0.2">
      <c r="A190" s="4">
        <v>40179</v>
      </c>
      <c r="B190" s="4" t="str">
        <f t="shared" si="2"/>
        <v>Jan</v>
      </c>
      <c r="C190" s="2">
        <v>41</v>
      </c>
      <c r="D190" s="2">
        <v>11.1</v>
      </c>
      <c r="E190" s="12">
        <f>D190/$H$4</f>
        <v>0.83647324792765632</v>
      </c>
      <c r="G190" s="1"/>
      <c r="H190" s="2"/>
      <c r="I190" s="2"/>
      <c r="K190" s="1"/>
      <c r="L190" s="2"/>
    </row>
    <row r="191" spans="1:12" x14ac:dyDescent="0.2">
      <c r="A191" s="4">
        <v>40210</v>
      </c>
      <c r="B191" s="4" t="str">
        <f t="shared" si="2"/>
        <v>Feb</v>
      </c>
      <c r="C191" s="2">
        <v>75</v>
      </c>
      <c r="D191" s="2">
        <v>22.8</v>
      </c>
      <c r="E191" s="12">
        <f>D191/$H$5</f>
        <v>1.0511756569847857</v>
      </c>
      <c r="G191" s="1"/>
      <c r="H191" s="2"/>
      <c r="I191" s="2"/>
      <c r="K191" s="1"/>
      <c r="L191" s="2"/>
    </row>
    <row r="192" spans="1:12" x14ac:dyDescent="0.2">
      <c r="A192" s="4">
        <v>40238</v>
      </c>
      <c r="B192" s="4" t="str">
        <f t="shared" si="2"/>
        <v>Mar</v>
      </c>
      <c r="C192" s="2">
        <v>89</v>
      </c>
      <c r="D192" s="2">
        <v>30.1</v>
      </c>
      <c r="E192" s="12">
        <f>D192/$H$6</f>
        <v>0.99900431463657491</v>
      </c>
      <c r="G192" s="1"/>
      <c r="H192" s="2"/>
      <c r="I192" s="2"/>
      <c r="K192" s="1"/>
      <c r="L192" s="2"/>
    </row>
    <row r="193" spans="1:12" x14ac:dyDescent="0.2">
      <c r="A193" s="4">
        <v>40269</v>
      </c>
      <c r="B193" s="4" t="str">
        <f t="shared" si="2"/>
        <v>Apr</v>
      </c>
      <c r="C193" s="2">
        <v>84</v>
      </c>
      <c r="D193" s="2">
        <v>34.1</v>
      </c>
      <c r="E193" s="12">
        <f>D193/$H$7</f>
        <v>0.96957634347455213</v>
      </c>
      <c r="G193" s="1"/>
      <c r="H193" s="2"/>
      <c r="I193" s="2"/>
      <c r="K193" s="1"/>
      <c r="L193" s="2"/>
    </row>
    <row r="194" spans="1:12" x14ac:dyDescent="0.2">
      <c r="A194" s="4">
        <v>40299</v>
      </c>
      <c r="B194" s="4" t="str">
        <f t="shared" si="2"/>
        <v>May</v>
      </c>
      <c r="C194" s="2">
        <v>77</v>
      </c>
      <c r="D194" s="2">
        <v>37.299999999999997</v>
      </c>
      <c r="E194" s="12">
        <f>D194/$H$8</f>
        <v>1.2487445597589553</v>
      </c>
      <c r="G194" s="1"/>
      <c r="H194" s="2"/>
      <c r="I194" s="2"/>
      <c r="K194" s="1"/>
      <c r="L194" s="2"/>
    </row>
    <row r="195" spans="1:12" x14ac:dyDescent="0.2">
      <c r="A195" s="4">
        <v>40330</v>
      </c>
      <c r="B195" s="4" t="str">
        <f t="shared" si="2"/>
        <v>Jun</v>
      </c>
      <c r="C195" s="2">
        <v>48</v>
      </c>
      <c r="D195" s="2">
        <v>25.8</v>
      </c>
      <c r="E195" s="12">
        <f>D195/$H$9</f>
        <v>2.1375310687655342</v>
      </c>
      <c r="G195" s="1"/>
      <c r="H195" s="2"/>
      <c r="I195" s="2"/>
      <c r="K195" s="1"/>
      <c r="L195" s="2"/>
    </row>
    <row r="196" spans="1:12" x14ac:dyDescent="0.2">
      <c r="A196" s="4">
        <v>40544</v>
      </c>
      <c r="B196" s="4" t="str">
        <f t="shared" si="2"/>
        <v>Jan</v>
      </c>
      <c r="C196" s="2">
        <v>85</v>
      </c>
      <c r="D196" s="2">
        <v>25.3</v>
      </c>
      <c r="E196" s="12">
        <f>D196/$H$4</f>
        <v>1.9065561416729466</v>
      </c>
      <c r="G196" s="1"/>
      <c r="H196" s="2"/>
      <c r="I196" s="2"/>
      <c r="K196" s="1"/>
      <c r="L196" s="2"/>
    </row>
    <row r="197" spans="1:12" x14ac:dyDescent="0.2">
      <c r="A197" s="4">
        <v>40575</v>
      </c>
      <c r="B197" s="4" t="str">
        <f t="shared" ref="B197:B260" si="3">TEXT(A197, "mmm")</f>
        <v>Feb</v>
      </c>
      <c r="C197" s="2">
        <v>78</v>
      </c>
      <c r="D197" s="2">
        <v>27.6</v>
      </c>
      <c r="E197" s="12">
        <f>D197/$H$5</f>
        <v>1.272475795297372</v>
      </c>
      <c r="G197" s="1"/>
      <c r="H197" s="2"/>
      <c r="I197" s="2"/>
      <c r="K197" s="1"/>
      <c r="L197" s="2"/>
    </row>
    <row r="198" spans="1:12" x14ac:dyDescent="0.2">
      <c r="A198" s="4">
        <v>40603</v>
      </c>
      <c r="B198" s="4" t="str">
        <f t="shared" si="3"/>
        <v>Mar</v>
      </c>
      <c r="C198" s="2">
        <v>105</v>
      </c>
      <c r="D198" s="2">
        <v>36.299999999999997</v>
      </c>
      <c r="E198" s="12">
        <f>D198/$H$6</f>
        <v>1.2047792897444407</v>
      </c>
      <c r="G198" s="1"/>
      <c r="H198" s="2"/>
      <c r="I198" s="2"/>
      <c r="K198" s="1"/>
      <c r="L198" s="2"/>
    </row>
    <row r="199" spans="1:12" x14ac:dyDescent="0.2">
      <c r="A199" s="4">
        <v>40634</v>
      </c>
      <c r="B199" s="4" t="str">
        <f t="shared" si="3"/>
        <v>Apr</v>
      </c>
      <c r="C199" s="2">
        <v>136</v>
      </c>
      <c r="D199" s="2">
        <v>53.1</v>
      </c>
      <c r="E199" s="12">
        <f>D199/$H$7</f>
        <v>1.5098094967301676</v>
      </c>
      <c r="G199" s="1"/>
      <c r="H199" s="2"/>
      <c r="I199" s="2"/>
      <c r="K199" s="1"/>
      <c r="L199" s="2"/>
    </row>
    <row r="200" spans="1:12" x14ac:dyDescent="0.2">
      <c r="A200" s="4">
        <v>40664</v>
      </c>
      <c r="B200" s="4" t="str">
        <f t="shared" si="3"/>
        <v>May</v>
      </c>
      <c r="C200" s="2">
        <v>107</v>
      </c>
      <c r="D200" s="2">
        <v>52.8</v>
      </c>
      <c r="E200" s="12">
        <f>D200/$H$8</f>
        <v>1.7676598593906929</v>
      </c>
      <c r="G200" s="1"/>
      <c r="H200" s="2"/>
      <c r="I200" s="2"/>
      <c r="K200" s="1"/>
      <c r="L200" s="2"/>
    </row>
    <row r="201" spans="1:12" x14ac:dyDescent="0.2">
      <c r="A201" s="4">
        <v>40695</v>
      </c>
      <c r="B201" s="4" t="str">
        <f t="shared" si="3"/>
        <v>Jun</v>
      </c>
      <c r="C201" s="2">
        <v>77</v>
      </c>
      <c r="D201" s="2">
        <v>41.1</v>
      </c>
      <c r="E201" s="12">
        <f>D201/$H$9</f>
        <v>3.4051367025683512</v>
      </c>
      <c r="G201" s="1"/>
      <c r="H201" s="2"/>
      <c r="I201" s="2"/>
      <c r="K201" s="1"/>
      <c r="L201" s="2"/>
    </row>
    <row r="202" spans="1:12" x14ac:dyDescent="0.2">
      <c r="A202" s="4">
        <v>40909</v>
      </c>
      <c r="B202" s="4" t="str">
        <f t="shared" si="3"/>
        <v>Jan</v>
      </c>
      <c r="C202" s="2">
        <v>2</v>
      </c>
      <c r="D202" s="2">
        <v>1</v>
      </c>
      <c r="E202" s="12">
        <f>D202/$H$4</f>
        <v>7.5357950263752832E-2</v>
      </c>
      <c r="G202" s="1"/>
      <c r="H202" s="2"/>
      <c r="I202" s="2"/>
      <c r="K202" s="1"/>
      <c r="L202" s="2"/>
    </row>
    <row r="203" spans="1:12" x14ac:dyDescent="0.2">
      <c r="A203" s="4">
        <v>40940</v>
      </c>
      <c r="B203" s="4" t="str">
        <f t="shared" si="3"/>
        <v>Feb</v>
      </c>
      <c r="C203" s="2">
        <v>28</v>
      </c>
      <c r="D203" s="2">
        <v>7.7</v>
      </c>
      <c r="E203" s="12">
        <f>D203/$H$5</f>
        <v>0.35500230520977405</v>
      </c>
      <c r="G203" s="1"/>
      <c r="H203" s="2"/>
      <c r="I203" s="2"/>
      <c r="K203" s="1"/>
      <c r="L203" s="2"/>
    </row>
    <row r="204" spans="1:12" x14ac:dyDescent="0.2">
      <c r="A204" s="4">
        <v>40969</v>
      </c>
      <c r="B204" s="4" t="str">
        <f t="shared" si="3"/>
        <v>Mar</v>
      </c>
      <c r="C204" s="2">
        <v>37</v>
      </c>
      <c r="D204" s="2">
        <v>9.8000000000000007</v>
      </c>
      <c r="E204" s="12">
        <f>D204/$H$6</f>
        <v>0.32525721871888486</v>
      </c>
      <c r="G204" s="1"/>
      <c r="H204" s="2"/>
      <c r="I204" s="2"/>
      <c r="K204" s="1"/>
      <c r="L204" s="2"/>
    </row>
    <row r="205" spans="1:12" x14ac:dyDescent="0.2">
      <c r="A205" s="4">
        <v>41000</v>
      </c>
      <c r="B205" s="4" t="str">
        <f t="shared" si="3"/>
        <v>Apr</v>
      </c>
      <c r="C205" s="2">
        <v>64</v>
      </c>
      <c r="D205" s="2">
        <v>17.100000000000001</v>
      </c>
      <c r="E205" s="12">
        <f>D205/$H$7</f>
        <v>0.48620983793005407</v>
      </c>
      <c r="G205" s="1"/>
      <c r="H205" s="2"/>
      <c r="I205" s="2"/>
      <c r="K205" s="1"/>
      <c r="L205" s="2"/>
    </row>
    <row r="206" spans="1:12" x14ac:dyDescent="0.2">
      <c r="A206" s="4">
        <v>41030</v>
      </c>
      <c r="B206" s="4" t="str">
        <f t="shared" si="3"/>
        <v>May</v>
      </c>
      <c r="C206" s="2">
        <v>21</v>
      </c>
      <c r="D206" s="2">
        <v>8.1999999999999993</v>
      </c>
      <c r="E206" s="12">
        <f>D206/$H$8</f>
        <v>0.27452293270840306</v>
      </c>
      <c r="G206" s="1"/>
      <c r="H206" s="2"/>
      <c r="I206" s="2"/>
      <c r="K206" s="1"/>
      <c r="L206" s="2"/>
    </row>
    <row r="207" spans="1:12" x14ac:dyDescent="0.2">
      <c r="A207" s="4">
        <v>41061</v>
      </c>
      <c r="B207" s="4" t="str">
        <f t="shared" si="3"/>
        <v>Jun</v>
      </c>
      <c r="C207" s="2">
        <v>0</v>
      </c>
      <c r="D207" s="2">
        <v>0</v>
      </c>
      <c r="E207" s="12">
        <f>D207/$H$9</f>
        <v>0</v>
      </c>
      <c r="G207" s="1"/>
      <c r="H207" s="2"/>
      <c r="I207" s="2"/>
      <c r="K207" s="1"/>
      <c r="L207" s="2"/>
    </row>
    <row r="208" spans="1:12" x14ac:dyDescent="0.2">
      <c r="A208" s="4">
        <v>41275</v>
      </c>
      <c r="B208" s="4" t="str">
        <f t="shared" si="3"/>
        <v>Jan</v>
      </c>
      <c r="C208" s="2">
        <v>65</v>
      </c>
      <c r="D208" s="2">
        <v>20.3</v>
      </c>
      <c r="E208" s="12">
        <f>D208/$H$4</f>
        <v>1.5297663903541825</v>
      </c>
      <c r="G208" s="1"/>
      <c r="H208" s="2"/>
      <c r="I208" s="2"/>
      <c r="K208" s="1"/>
      <c r="L208" s="2"/>
    </row>
    <row r="209" spans="1:12" x14ac:dyDescent="0.2">
      <c r="A209" s="4">
        <v>41306</v>
      </c>
      <c r="B209" s="4" t="str">
        <f t="shared" si="3"/>
        <v>Feb</v>
      </c>
      <c r="C209" s="2">
        <v>56</v>
      </c>
      <c r="D209" s="2">
        <v>22.7</v>
      </c>
      <c r="E209" s="12">
        <f>D209/$H$5</f>
        <v>1.0465652374366066</v>
      </c>
      <c r="G209" s="1"/>
      <c r="H209" s="2"/>
      <c r="I209" s="2"/>
      <c r="K209" s="1"/>
      <c r="L209" s="2"/>
    </row>
    <row r="210" spans="1:12" x14ac:dyDescent="0.2">
      <c r="A210" s="4">
        <v>41334</v>
      </c>
      <c r="B210" s="4" t="str">
        <f t="shared" si="3"/>
        <v>Mar</v>
      </c>
      <c r="C210" s="2">
        <v>55</v>
      </c>
      <c r="D210" s="2">
        <v>23.9</v>
      </c>
      <c r="E210" s="12">
        <f>D210/$H$6</f>
        <v>0.79322933952870889</v>
      </c>
      <c r="G210" s="1"/>
      <c r="H210" s="2"/>
      <c r="I210" s="2"/>
      <c r="K210" s="1"/>
      <c r="L210" s="2"/>
    </row>
    <row r="211" spans="1:12" x14ac:dyDescent="0.2">
      <c r="A211" s="4">
        <v>41365</v>
      </c>
      <c r="B211" s="4" t="str">
        <f t="shared" si="3"/>
        <v>Apr</v>
      </c>
      <c r="C211" s="2">
        <v>50</v>
      </c>
      <c r="D211" s="2">
        <v>22.8</v>
      </c>
      <c r="E211" s="12">
        <f>D211/$H$7</f>
        <v>0.64827978390673868</v>
      </c>
      <c r="G211" s="1"/>
      <c r="H211" s="2"/>
      <c r="I211" s="2"/>
      <c r="K211" s="1"/>
      <c r="L211" s="2"/>
    </row>
    <row r="212" spans="1:12" x14ac:dyDescent="0.2">
      <c r="A212" s="4">
        <v>41395</v>
      </c>
      <c r="B212" s="4" t="str">
        <f t="shared" si="3"/>
        <v>May</v>
      </c>
      <c r="C212" s="2">
        <v>13</v>
      </c>
      <c r="D212" s="2">
        <v>5.5</v>
      </c>
      <c r="E212" s="12">
        <f>D212/$H$8</f>
        <v>0.18413123535319717</v>
      </c>
      <c r="G212" s="1"/>
      <c r="H212" s="2"/>
      <c r="I212" s="2"/>
      <c r="K212" s="1"/>
      <c r="L212" s="2"/>
    </row>
    <row r="213" spans="1:12" x14ac:dyDescent="0.2">
      <c r="A213" s="4">
        <v>41426</v>
      </c>
      <c r="B213" s="4" t="str">
        <f t="shared" si="3"/>
        <v>Jun</v>
      </c>
      <c r="C213" s="2">
        <v>0</v>
      </c>
      <c r="D213" s="2">
        <v>0</v>
      </c>
      <c r="E213" s="12">
        <f>D213/$H$9</f>
        <v>0</v>
      </c>
      <c r="G213" s="1"/>
      <c r="H213" s="2"/>
      <c r="I213" s="2"/>
      <c r="K213" s="1"/>
      <c r="L213" s="2"/>
    </row>
    <row r="214" spans="1:12" x14ac:dyDescent="0.2">
      <c r="A214" s="4">
        <v>41640</v>
      </c>
      <c r="B214" s="4" t="str">
        <f t="shared" si="3"/>
        <v>Jan</v>
      </c>
      <c r="C214" s="2">
        <v>14</v>
      </c>
      <c r="D214" s="2">
        <v>3.7</v>
      </c>
      <c r="E214" s="12">
        <f>D214/$H$4</f>
        <v>0.27882441597588548</v>
      </c>
      <c r="G214" s="1"/>
      <c r="H214" s="2"/>
      <c r="I214" s="2"/>
      <c r="K214" s="1"/>
      <c r="L214" s="2"/>
    </row>
    <row r="215" spans="1:12" x14ac:dyDescent="0.2">
      <c r="A215" s="4">
        <v>41671</v>
      </c>
      <c r="B215" s="4" t="str">
        <f t="shared" si="3"/>
        <v>Feb</v>
      </c>
      <c r="C215" s="2">
        <v>32</v>
      </c>
      <c r="D215" s="2">
        <v>7</v>
      </c>
      <c r="E215" s="12">
        <f>D215/$H$5</f>
        <v>0.32272936837252186</v>
      </c>
      <c r="G215" s="1"/>
      <c r="H215" s="2"/>
      <c r="I215" s="2"/>
      <c r="K215" s="1"/>
      <c r="L215" s="2"/>
    </row>
    <row r="216" spans="1:12" x14ac:dyDescent="0.2">
      <c r="A216" s="4">
        <v>41699</v>
      </c>
      <c r="B216" s="4" t="str">
        <f t="shared" si="3"/>
        <v>Mar</v>
      </c>
      <c r="C216" s="2">
        <v>62</v>
      </c>
      <c r="D216" s="2">
        <v>13.3</v>
      </c>
      <c r="E216" s="12">
        <f>D216/$H$6</f>
        <v>0.44142051111848657</v>
      </c>
      <c r="G216" s="1"/>
      <c r="H216" s="2"/>
      <c r="I216" s="2"/>
      <c r="K216" s="1"/>
      <c r="L216" s="2"/>
    </row>
    <row r="217" spans="1:12" x14ac:dyDescent="0.2">
      <c r="A217" s="4">
        <v>41730</v>
      </c>
      <c r="B217" s="4" t="str">
        <f t="shared" si="3"/>
        <v>Apr</v>
      </c>
      <c r="C217" s="2">
        <v>64</v>
      </c>
      <c r="D217" s="2">
        <v>17.2</v>
      </c>
      <c r="E217" s="12">
        <f>D217/$H$7</f>
        <v>0.48905317031560985</v>
      </c>
      <c r="G217" s="1"/>
      <c r="H217" s="2"/>
      <c r="I217" s="2"/>
      <c r="K217" s="1"/>
      <c r="L217" s="2"/>
    </row>
    <row r="218" spans="1:12" x14ac:dyDescent="0.2">
      <c r="A218" s="4">
        <v>41760</v>
      </c>
      <c r="B218" s="4" t="str">
        <f t="shared" si="3"/>
        <v>May</v>
      </c>
      <c r="C218" s="2">
        <v>20</v>
      </c>
      <c r="D218" s="2">
        <v>8.5</v>
      </c>
      <c r="E218" s="12">
        <f>D218/$H$8</f>
        <v>0.28456645463675928</v>
      </c>
      <c r="G218" s="1"/>
      <c r="H218" s="2"/>
      <c r="I218" s="2"/>
      <c r="K218" s="1"/>
      <c r="L218" s="2"/>
    </row>
    <row r="219" spans="1:12" x14ac:dyDescent="0.2">
      <c r="A219" s="4">
        <v>41791</v>
      </c>
      <c r="B219" s="4" t="str">
        <f t="shared" si="3"/>
        <v>Jun</v>
      </c>
      <c r="C219" s="2">
        <v>0</v>
      </c>
      <c r="D219" s="2">
        <v>0</v>
      </c>
      <c r="E219" s="12">
        <f>D219/$H$9</f>
        <v>0</v>
      </c>
      <c r="G219" s="1"/>
      <c r="H219" s="2"/>
      <c r="I219" s="2"/>
      <c r="K219" s="1"/>
      <c r="L219" s="2"/>
    </row>
    <row r="220" spans="1:12" x14ac:dyDescent="0.2">
      <c r="A220" s="4">
        <v>42005</v>
      </c>
      <c r="B220" s="4" t="str">
        <f t="shared" si="3"/>
        <v>Jan</v>
      </c>
      <c r="C220" s="2">
        <v>29</v>
      </c>
      <c r="D220" s="2">
        <v>7.5</v>
      </c>
      <c r="E220" s="12">
        <f>D220/$H$4</f>
        <v>0.5651846269781462</v>
      </c>
      <c r="G220" s="1"/>
      <c r="H220" s="2"/>
      <c r="I220" s="2"/>
      <c r="K220" s="1"/>
      <c r="L220" s="2"/>
    </row>
    <row r="221" spans="1:12" x14ac:dyDescent="0.2">
      <c r="A221" s="4">
        <v>42036</v>
      </c>
      <c r="B221" s="4" t="str">
        <f t="shared" si="3"/>
        <v>Feb</v>
      </c>
      <c r="C221" s="2">
        <v>24</v>
      </c>
      <c r="D221" s="2">
        <v>8</v>
      </c>
      <c r="E221" s="12">
        <f>D221/$H$5</f>
        <v>0.36883356385431071</v>
      </c>
      <c r="G221" s="1"/>
      <c r="H221" s="2"/>
      <c r="I221" s="2"/>
      <c r="K221" s="1"/>
      <c r="L221" s="2"/>
    </row>
    <row r="222" spans="1:12" x14ac:dyDescent="0.2">
      <c r="A222" s="4">
        <v>42064</v>
      </c>
      <c r="B222" s="4" t="str">
        <f t="shared" si="3"/>
        <v>Mar</v>
      </c>
      <c r="C222" s="2">
        <v>38</v>
      </c>
      <c r="D222" s="2">
        <v>15.1</v>
      </c>
      <c r="E222" s="12">
        <f>D222/$H$6</f>
        <v>0.50116163292399607</v>
      </c>
      <c r="G222" s="1"/>
      <c r="H222" s="2"/>
      <c r="I222" s="2"/>
      <c r="K222" s="1"/>
      <c r="L222" s="2"/>
    </row>
    <row r="223" spans="1:12" x14ac:dyDescent="0.2">
      <c r="A223" s="4">
        <v>42095</v>
      </c>
      <c r="B223" s="4" t="str">
        <f t="shared" si="3"/>
        <v>Apr</v>
      </c>
      <c r="C223" s="2">
        <v>0</v>
      </c>
      <c r="D223" s="2">
        <v>0</v>
      </c>
      <c r="E223" s="12">
        <f>D223/$H$7</f>
        <v>0</v>
      </c>
      <c r="G223" s="1"/>
      <c r="H223" s="2"/>
      <c r="I223" s="2"/>
      <c r="K223" s="1"/>
      <c r="L223" s="2"/>
    </row>
    <row r="224" spans="1:12" x14ac:dyDescent="0.2">
      <c r="A224" s="4">
        <v>42125</v>
      </c>
      <c r="B224" s="4" t="str">
        <f t="shared" si="3"/>
        <v>May</v>
      </c>
      <c r="C224" s="2">
        <v>0</v>
      </c>
      <c r="D224" s="2">
        <v>0</v>
      </c>
      <c r="E224" s="12">
        <f>D224/$H$8</f>
        <v>0</v>
      </c>
      <c r="G224" s="1"/>
      <c r="H224" s="2"/>
      <c r="I224" s="2"/>
      <c r="K224" s="1"/>
      <c r="L224" s="2"/>
    </row>
    <row r="225" spans="1:12" x14ac:dyDescent="0.2">
      <c r="A225" s="4">
        <v>42156</v>
      </c>
      <c r="B225" s="4" t="str">
        <f t="shared" si="3"/>
        <v>Jun</v>
      </c>
      <c r="C225" s="2">
        <v>0</v>
      </c>
      <c r="D225" s="2">
        <v>0</v>
      </c>
      <c r="E225" s="12">
        <f>D225/$H$9</f>
        <v>0</v>
      </c>
      <c r="G225" s="1"/>
      <c r="H225" s="2"/>
      <c r="I225" s="2"/>
      <c r="K225" s="1"/>
      <c r="L225" s="2"/>
    </row>
    <row r="226" spans="1:12" x14ac:dyDescent="0.2">
      <c r="A226" s="4">
        <v>42370</v>
      </c>
      <c r="B226" s="4" t="str">
        <f t="shared" si="3"/>
        <v>Jan</v>
      </c>
      <c r="C226" s="2">
        <v>51</v>
      </c>
      <c r="D226" s="2">
        <v>14.1</v>
      </c>
      <c r="E226" s="12">
        <f>D226/$H$4</f>
        <v>1.062547098718915</v>
      </c>
      <c r="G226" s="1"/>
      <c r="H226" s="2"/>
      <c r="I226" s="2"/>
      <c r="K226" s="1"/>
      <c r="L226" s="2"/>
    </row>
    <row r="227" spans="1:12" x14ac:dyDescent="0.2">
      <c r="A227" s="4">
        <v>42401</v>
      </c>
      <c r="B227" s="4" t="str">
        <f t="shared" si="3"/>
        <v>Feb</v>
      </c>
      <c r="C227" s="2">
        <v>85</v>
      </c>
      <c r="D227" s="2">
        <v>25.2</v>
      </c>
      <c r="E227" s="12">
        <f>D227/$H$5</f>
        <v>1.1618257261410787</v>
      </c>
      <c r="G227" s="1"/>
      <c r="H227" s="2"/>
      <c r="I227" s="2"/>
      <c r="K227" s="1"/>
      <c r="L227" s="2"/>
    </row>
    <row r="228" spans="1:12" x14ac:dyDescent="0.2">
      <c r="A228" s="4">
        <v>42430</v>
      </c>
      <c r="B228" s="4" t="str">
        <f t="shared" si="3"/>
        <v>Mar</v>
      </c>
      <c r="C228" s="2">
        <v>58</v>
      </c>
      <c r="D228" s="2">
        <v>26.2</v>
      </c>
      <c r="E228" s="12">
        <f>D228/$H$6</f>
        <v>0.86956521739130432</v>
      </c>
      <c r="G228" s="1"/>
      <c r="H228" s="2"/>
      <c r="I228" s="2"/>
      <c r="K228" s="1"/>
      <c r="L228" s="2"/>
    </row>
    <row r="229" spans="1:12" x14ac:dyDescent="0.2">
      <c r="A229" s="4">
        <v>42461</v>
      </c>
      <c r="B229" s="4" t="str">
        <f t="shared" si="3"/>
        <v>Apr</v>
      </c>
      <c r="C229" s="2">
        <v>75</v>
      </c>
      <c r="D229" s="2">
        <v>35.1</v>
      </c>
      <c r="E229" s="12">
        <f>D229/$H$7</f>
        <v>0.99800966733011087</v>
      </c>
      <c r="G229" s="1"/>
      <c r="H229" s="2"/>
      <c r="I229" s="2"/>
      <c r="K229" s="1"/>
      <c r="L229" s="2"/>
    </row>
    <row r="230" spans="1:12" x14ac:dyDescent="0.2">
      <c r="A230" s="4">
        <v>42491</v>
      </c>
      <c r="B230" s="4" t="str">
        <f t="shared" si="3"/>
        <v>May</v>
      </c>
      <c r="C230" s="2">
        <v>55</v>
      </c>
      <c r="D230" s="2">
        <v>26.5</v>
      </c>
      <c r="E230" s="12">
        <f>D230/$H$8</f>
        <v>0.88717777033813183</v>
      </c>
      <c r="G230" s="1"/>
      <c r="H230" s="2"/>
      <c r="I230" s="2"/>
      <c r="K230" s="1"/>
      <c r="L230" s="2"/>
    </row>
    <row r="231" spans="1:12" x14ac:dyDescent="0.2">
      <c r="A231" s="4">
        <v>42522</v>
      </c>
      <c r="B231" s="4" t="str">
        <f t="shared" si="3"/>
        <v>Jun</v>
      </c>
      <c r="C231" s="2">
        <v>0</v>
      </c>
      <c r="D231" s="2">
        <v>0</v>
      </c>
      <c r="E231" s="12">
        <f>D231/$H$9</f>
        <v>0</v>
      </c>
      <c r="G231" s="1"/>
      <c r="H231" s="2"/>
      <c r="I231" s="2"/>
      <c r="K231" s="1"/>
      <c r="L231" s="2"/>
    </row>
    <row r="232" spans="1:12" x14ac:dyDescent="0.2">
      <c r="A232" s="4">
        <v>42736</v>
      </c>
      <c r="B232" s="4" t="str">
        <f t="shared" si="3"/>
        <v>Jan</v>
      </c>
      <c r="C232" s="2">
        <v>38</v>
      </c>
      <c r="D232" s="2">
        <v>11.5</v>
      </c>
      <c r="E232" s="12">
        <f>D232/$H$4</f>
        <v>0.86661642803315753</v>
      </c>
      <c r="G232" s="1"/>
      <c r="H232" s="2"/>
      <c r="I232" s="2"/>
      <c r="K232" s="1"/>
      <c r="L232" s="2"/>
    </row>
    <row r="233" spans="1:12" x14ac:dyDescent="0.2">
      <c r="A233" s="4">
        <v>42767</v>
      </c>
      <c r="B233" s="4" t="str">
        <f t="shared" si="3"/>
        <v>Feb</v>
      </c>
      <c r="C233" s="2">
        <v>116</v>
      </c>
      <c r="D233" s="2">
        <v>46.2</v>
      </c>
      <c r="E233" s="12">
        <f>D233/$H$5</f>
        <v>2.1300138312586445</v>
      </c>
      <c r="G233" s="1"/>
      <c r="H233" s="2"/>
      <c r="I233" s="2"/>
      <c r="K233" s="1"/>
      <c r="L233" s="2"/>
    </row>
    <row r="234" spans="1:12" x14ac:dyDescent="0.2">
      <c r="A234" s="4">
        <v>42795</v>
      </c>
      <c r="B234" s="4" t="str">
        <f t="shared" si="3"/>
        <v>Mar</v>
      </c>
      <c r="C234" s="2">
        <v>163</v>
      </c>
      <c r="D234" s="2">
        <v>70.900000000000006</v>
      </c>
      <c r="E234" s="12">
        <f>D234/$H$6</f>
        <v>2.3531364088947897</v>
      </c>
      <c r="G234" s="1"/>
      <c r="H234" s="2"/>
      <c r="I234" s="2"/>
      <c r="K234" s="1"/>
      <c r="L234" s="2"/>
    </row>
    <row r="235" spans="1:12" x14ac:dyDescent="0.2">
      <c r="A235" s="4">
        <v>42826</v>
      </c>
      <c r="B235" s="4" t="str">
        <f t="shared" si="3"/>
        <v>Apr</v>
      </c>
      <c r="C235" s="2">
        <v>142</v>
      </c>
      <c r="D235" s="2">
        <v>74.2</v>
      </c>
      <c r="E235" s="12">
        <f>D235/$H$7</f>
        <v>2.1097526300824567</v>
      </c>
      <c r="G235" s="1"/>
      <c r="H235" s="2"/>
      <c r="I235" s="2"/>
      <c r="K235" s="1"/>
      <c r="L235" s="2"/>
    </row>
    <row r="236" spans="1:12" x14ac:dyDescent="0.2">
      <c r="A236" s="4">
        <v>42856</v>
      </c>
      <c r="B236" s="4" t="str">
        <f t="shared" si="3"/>
        <v>May</v>
      </c>
      <c r="C236" s="2">
        <v>140</v>
      </c>
      <c r="D236" s="2">
        <v>79.3</v>
      </c>
      <c r="E236" s="12">
        <f>D236/$H$8</f>
        <v>2.6548376297288248</v>
      </c>
      <c r="G236" s="1"/>
      <c r="H236" s="2"/>
      <c r="I236" s="2"/>
      <c r="K236" s="1"/>
      <c r="L236" s="2"/>
    </row>
    <row r="237" spans="1:12" x14ac:dyDescent="0.2">
      <c r="A237" s="4">
        <v>42887</v>
      </c>
      <c r="B237" s="4" t="str">
        <f t="shared" si="3"/>
        <v>Jun</v>
      </c>
      <c r="C237" s="2">
        <v>76</v>
      </c>
      <c r="D237" s="2">
        <v>43.5</v>
      </c>
      <c r="E237" s="12">
        <f>D237/$H$9</f>
        <v>3.6039768019884009</v>
      </c>
      <c r="G237" s="1"/>
      <c r="H237" s="2"/>
      <c r="I237" s="2"/>
      <c r="K237" s="1"/>
      <c r="L237" s="2"/>
    </row>
    <row r="238" spans="1:12" x14ac:dyDescent="0.2">
      <c r="A238" s="4">
        <v>43101</v>
      </c>
      <c r="B238" s="4" t="str">
        <f t="shared" si="3"/>
        <v>Jan</v>
      </c>
      <c r="C238" s="2">
        <v>20</v>
      </c>
      <c r="D238" s="2">
        <v>7.7</v>
      </c>
      <c r="E238" s="12">
        <f>D238/$H$4</f>
        <v>0.5802562170308968</v>
      </c>
      <c r="G238" s="1"/>
      <c r="H238" s="2"/>
      <c r="I238" s="2"/>
      <c r="K238" s="1"/>
      <c r="L238" s="2"/>
    </row>
    <row r="239" spans="1:12" x14ac:dyDescent="0.2">
      <c r="A239" s="4">
        <v>43132</v>
      </c>
      <c r="B239" s="4" t="str">
        <f t="shared" si="3"/>
        <v>Feb</v>
      </c>
      <c r="C239" s="2">
        <v>36</v>
      </c>
      <c r="D239" s="2">
        <v>13.2</v>
      </c>
      <c r="E239" s="12">
        <f>D239/$H$5</f>
        <v>0.60857538035961267</v>
      </c>
      <c r="G239" s="1"/>
      <c r="H239" s="2"/>
      <c r="I239" s="2"/>
      <c r="K239" s="1"/>
      <c r="L239" s="2"/>
    </row>
    <row r="240" spans="1:12" x14ac:dyDescent="0.2">
      <c r="A240" s="4">
        <v>43160</v>
      </c>
      <c r="B240" s="4" t="str">
        <f t="shared" si="3"/>
        <v>Mar</v>
      </c>
      <c r="C240" s="2">
        <v>51</v>
      </c>
      <c r="D240" s="2">
        <v>15.6</v>
      </c>
      <c r="E240" s="12">
        <f>D240/$H$6</f>
        <v>0.51775638898108201</v>
      </c>
      <c r="G240" s="1"/>
      <c r="H240" s="2"/>
      <c r="I240" s="2"/>
      <c r="K240" s="1"/>
      <c r="L240" s="2"/>
    </row>
    <row r="241" spans="1:12" x14ac:dyDescent="0.2">
      <c r="A241" s="4">
        <v>43191</v>
      </c>
      <c r="B241" s="4" t="str">
        <f t="shared" si="3"/>
        <v>Apr</v>
      </c>
      <c r="C241" s="2">
        <v>81</v>
      </c>
      <c r="D241" s="2">
        <v>31.2</v>
      </c>
      <c r="E241" s="12">
        <f>D241/$H$7</f>
        <v>0.88711970429343179</v>
      </c>
      <c r="G241" s="1"/>
      <c r="H241" s="2"/>
      <c r="I241" s="2"/>
      <c r="K241" s="1"/>
      <c r="L241" s="2"/>
    </row>
    <row r="242" spans="1:12" x14ac:dyDescent="0.2">
      <c r="A242" s="4">
        <v>43221</v>
      </c>
      <c r="B242" s="4" t="str">
        <f t="shared" si="3"/>
        <v>May</v>
      </c>
      <c r="C242" s="2">
        <v>47</v>
      </c>
      <c r="D242" s="2">
        <v>21.5</v>
      </c>
      <c r="E242" s="12">
        <f>D242/$H$8</f>
        <v>0.71978573819886171</v>
      </c>
      <c r="G242" s="1"/>
      <c r="H242" s="2"/>
      <c r="I242" s="2"/>
      <c r="K242" s="1"/>
      <c r="L242" s="2"/>
    </row>
    <row r="243" spans="1:12" x14ac:dyDescent="0.2">
      <c r="A243" s="4">
        <v>43252</v>
      </c>
      <c r="B243" s="4" t="str">
        <f t="shared" si="3"/>
        <v>Jun</v>
      </c>
      <c r="C243" s="2">
        <v>0</v>
      </c>
      <c r="D243" s="2">
        <v>0</v>
      </c>
      <c r="E243" s="12">
        <f>D243/$H$9</f>
        <v>0</v>
      </c>
      <c r="G243" s="1"/>
      <c r="H243" s="2"/>
      <c r="I243" s="2"/>
      <c r="K243" s="1"/>
      <c r="L243" s="2"/>
    </row>
    <row r="244" spans="1:12" x14ac:dyDescent="0.2">
      <c r="A244" s="4">
        <v>43466</v>
      </c>
      <c r="B244" s="4" t="str">
        <f t="shared" si="3"/>
        <v>Jan</v>
      </c>
      <c r="C244" s="2">
        <v>37</v>
      </c>
      <c r="D244" s="2">
        <v>11.2</v>
      </c>
      <c r="E244" s="12">
        <f>D244/$H$4</f>
        <v>0.84400904295403167</v>
      </c>
      <c r="G244" s="1"/>
      <c r="H244" s="2"/>
      <c r="I244" s="2"/>
      <c r="K244" s="1"/>
      <c r="L244" s="2"/>
    </row>
    <row r="245" spans="1:12" x14ac:dyDescent="0.2">
      <c r="A245" s="4">
        <v>43497</v>
      </c>
      <c r="B245" s="4" t="str">
        <f t="shared" si="3"/>
        <v>Feb</v>
      </c>
      <c r="C245" s="2">
        <v>65</v>
      </c>
      <c r="D245" s="2">
        <v>23.8</v>
      </c>
      <c r="E245" s="12">
        <f>D245/$H$5</f>
        <v>1.0972798524665743</v>
      </c>
      <c r="G245" s="1"/>
      <c r="H245" s="2"/>
      <c r="I245" s="2"/>
      <c r="K245" s="1"/>
      <c r="L245" s="2"/>
    </row>
    <row r="246" spans="1:12" x14ac:dyDescent="0.2">
      <c r="A246" s="4">
        <v>43525</v>
      </c>
      <c r="B246" s="4" t="str">
        <f t="shared" si="3"/>
        <v>Mar</v>
      </c>
      <c r="C246" s="2">
        <v>121</v>
      </c>
      <c r="D246" s="2">
        <v>48.2</v>
      </c>
      <c r="E246" s="12">
        <f>D246/$H$6</f>
        <v>1.5997344839030867</v>
      </c>
      <c r="G246" s="1"/>
      <c r="H246" s="2"/>
      <c r="I246" s="2"/>
      <c r="K246" s="1"/>
      <c r="L246" s="2"/>
    </row>
    <row r="247" spans="1:12" x14ac:dyDescent="0.2">
      <c r="A247" s="4">
        <v>43556</v>
      </c>
      <c r="B247" s="4" t="str">
        <f t="shared" si="3"/>
        <v>Apr</v>
      </c>
      <c r="C247" s="2">
        <v>127</v>
      </c>
      <c r="D247" s="2">
        <v>59.4</v>
      </c>
      <c r="E247" s="12">
        <f>D247/$H$7</f>
        <v>1.6889394370201876</v>
      </c>
      <c r="G247" s="1"/>
      <c r="H247" s="2"/>
      <c r="I247" s="2"/>
      <c r="K247" s="1"/>
      <c r="L247" s="2"/>
    </row>
    <row r="248" spans="1:12" x14ac:dyDescent="0.2">
      <c r="A248" s="4">
        <v>43586</v>
      </c>
      <c r="B248" s="4" t="str">
        <f t="shared" si="3"/>
        <v>May</v>
      </c>
      <c r="C248" s="2">
        <v>92</v>
      </c>
      <c r="D248" s="2">
        <v>52.4</v>
      </c>
      <c r="E248" s="12">
        <f>D248/$H$8</f>
        <v>1.7542684968195512</v>
      </c>
      <c r="G248" s="1"/>
      <c r="H248" s="2"/>
      <c r="I248" s="2"/>
      <c r="K248" s="1"/>
      <c r="L248" s="2"/>
    </row>
    <row r="249" spans="1:12" x14ac:dyDescent="0.2">
      <c r="A249" s="4">
        <v>43617</v>
      </c>
      <c r="B249" s="4" t="str">
        <f t="shared" si="3"/>
        <v>Jun</v>
      </c>
      <c r="C249" s="2">
        <v>71</v>
      </c>
      <c r="D249" s="2">
        <v>42.6</v>
      </c>
      <c r="E249" s="12">
        <f>D249/$H$9</f>
        <v>3.5294117647058822</v>
      </c>
      <c r="G249" s="1"/>
      <c r="H249" s="2"/>
      <c r="I249" s="2"/>
      <c r="K249" s="1"/>
      <c r="L249" s="2"/>
    </row>
    <row r="250" spans="1:12" x14ac:dyDescent="0.2">
      <c r="A250" s="4">
        <v>43831</v>
      </c>
      <c r="B250" s="4" t="str">
        <f t="shared" si="3"/>
        <v>Jan</v>
      </c>
      <c r="C250" s="2">
        <v>48</v>
      </c>
      <c r="D250" s="2">
        <v>14.6</v>
      </c>
      <c r="E250" s="12">
        <f>D250/$H$4</f>
        <v>1.1002260738507912</v>
      </c>
      <c r="G250" s="1"/>
      <c r="H250" s="2"/>
      <c r="I250" s="2"/>
      <c r="K250" s="1"/>
      <c r="L250" s="2"/>
    </row>
    <row r="251" spans="1:12" x14ac:dyDescent="0.2">
      <c r="A251" s="4">
        <v>43862</v>
      </c>
      <c r="B251" s="4" t="str">
        <f t="shared" si="3"/>
        <v>Feb</v>
      </c>
      <c r="C251" s="2">
        <v>49</v>
      </c>
      <c r="D251" s="2">
        <v>17</v>
      </c>
      <c r="E251" s="12">
        <f>D251/$H$5</f>
        <v>0.78377132319041032</v>
      </c>
      <c r="G251" s="1"/>
      <c r="H251" s="2"/>
      <c r="I251" s="2"/>
      <c r="K251" s="1"/>
      <c r="L251" s="2"/>
    </row>
    <row r="252" spans="1:12" x14ac:dyDescent="0.2">
      <c r="A252" s="4">
        <v>43891</v>
      </c>
      <c r="B252" s="4" t="str">
        <f t="shared" si="3"/>
        <v>Mar</v>
      </c>
      <c r="C252" s="2">
        <v>43</v>
      </c>
      <c r="D252" s="2">
        <v>17.399999999999999</v>
      </c>
      <c r="E252" s="12">
        <f>D252/$H$6</f>
        <v>0.57749751078659139</v>
      </c>
      <c r="G252" s="1"/>
      <c r="H252" s="2"/>
      <c r="I252" s="2"/>
      <c r="K252" s="1"/>
      <c r="L252" s="2"/>
    </row>
    <row r="253" spans="1:12" x14ac:dyDescent="0.2">
      <c r="A253" s="4">
        <v>43922</v>
      </c>
      <c r="B253" s="4" t="str">
        <f t="shared" si="3"/>
        <v>Apr</v>
      </c>
      <c r="C253" s="2">
        <v>58</v>
      </c>
      <c r="D253" s="2">
        <v>22.6</v>
      </c>
      <c r="E253" s="12">
        <f>D253/$H$7</f>
        <v>0.642593119135627</v>
      </c>
      <c r="G253" s="1"/>
      <c r="H253" s="2"/>
      <c r="I253" s="2"/>
      <c r="K253" s="1"/>
      <c r="L253" s="2"/>
    </row>
    <row r="254" spans="1:12" x14ac:dyDescent="0.2">
      <c r="A254" s="4">
        <v>43952</v>
      </c>
      <c r="B254" s="4" t="str">
        <f t="shared" si="3"/>
        <v>May</v>
      </c>
      <c r="C254" s="2">
        <v>26</v>
      </c>
      <c r="D254" s="2">
        <v>14.9</v>
      </c>
      <c r="E254" s="12">
        <f>D254/$H$8</f>
        <v>0.4988282557750251</v>
      </c>
      <c r="G254" s="1"/>
      <c r="H254" s="2"/>
      <c r="I254" s="2"/>
      <c r="K254" s="1"/>
      <c r="L254" s="2"/>
    </row>
    <row r="255" spans="1:12" x14ac:dyDescent="0.2">
      <c r="A255" s="4">
        <v>43983</v>
      </c>
      <c r="B255" s="4" t="str">
        <f t="shared" si="3"/>
        <v>Jun</v>
      </c>
      <c r="C255" s="2">
        <v>0</v>
      </c>
      <c r="D255" s="2">
        <v>0</v>
      </c>
      <c r="E255" s="12">
        <f>D255/$H$9</f>
        <v>0</v>
      </c>
      <c r="G255" s="1"/>
      <c r="H255" s="2"/>
      <c r="I255" s="2"/>
      <c r="K255" s="1"/>
      <c r="L255" s="2"/>
    </row>
    <row r="256" spans="1:12" x14ac:dyDescent="0.2">
      <c r="A256" s="4">
        <v>44197</v>
      </c>
      <c r="B256" s="4" t="str">
        <f t="shared" si="3"/>
        <v>Jan</v>
      </c>
      <c r="C256" s="2">
        <v>34</v>
      </c>
      <c r="D256" s="2">
        <v>9.1999999999999993</v>
      </c>
      <c r="E256" s="12">
        <f>D256/$H$4</f>
        <v>0.69329314242652595</v>
      </c>
      <c r="G256" s="1"/>
      <c r="H256" s="2"/>
      <c r="I256" s="2"/>
      <c r="K256" s="1"/>
      <c r="L256" s="2"/>
    </row>
    <row r="257" spans="1:12" x14ac:dyDescent="0.2">
      <c r="A257" s="4">
        <v>44228</v>
      </c>
      <c r="B257" s="4" t="str">
        <f t="shared" si="3"/>
        <v>Feb</v>
      </c>
      <c r="C257" s="2">
        <v>75</v>
      </c>
      <c r="D257" s="2">
        <v>17.7</v>
      </c>
      <c r="E257" s="12">
        <f>D257/$H$5</f>
        <v>0.81604426002766239</v>
      </c>
      <c r="G257" s="1"/>
      <c r="H257" s="2"/>
      <c r="I257" s="2"/>
      <c r="K257" s="1"/>
      <c r="L257" s="2"/>
    </row>
    <row r="258" spans="1:12" x14ac:dyDescent="0.2">
      <c r="A258" s="4">
        <v>44256</v>
      </c>
      <c r="B258" s="4" t="str">
        <f t="shared" si="3"/>
        <v>Mar</v>
      </c>
      <c r="C258" s="2">
        <v>62</v>
      </c>
      <c r="D258" s="2">
        <v>21.6</v>
      </c>
      <c r="E258" s="12">
        <f>D258/$H$6</f>
        <v>0.71689346166611356</v>
      </c>
      <c r="G258" s="1"/>
      <c r="H258" s="2"/>
      <c r="I258" s="2"/>
      <c r="K258" s="1"/>
      <c r="L258" s="2"/>
    </row>
    <row r="259" spans="1:12" x14ac:dyDescent="0.2">
      <c r="A259" s="4">
        <v>44287</v>
      </c>
      <c r="B259" s="4" t="str">
        <f t="shared" si="3"/>
        <v>Apr</v>
      </c>
      <c r="C259" s="2">
        <v>62</v>
      </c>
      <c r="D259" s="2">
        <v>26.3</v>
      </c>
      <c r="E259" s="12">
        <f>D259/$H$7</f>
        <v>0.74779641740119418</v>
      </c>
      <c r="G259" s="1"/>
      <c r="H259" s="2"/>
      <c r="I259" s="2"/>
      <c r="K259" s="1"/>
      <c r="L259" s="2"/>
    </row>
    <row r="260" spans="1:12" x14ac:dyDescent="0.2">
      <c r="A260" s="4">
        <v>44317</v>
      </c>
      <c r="B260" s="4" t="str">
        <f t="shared" si="3"/>
        <v>May</v>
      </c>
      <c r="C260" s="2">
        <v>26</v>
      </c>
      <c r="D260" s="2">
        <v>12</v>
      </c>
      <c r="E260" s="12">
        <f>D260/$H$8</f>
        <v>0.40174087713424839</v>
      </c>
      <c r="G260" s="1"/>
      <c r="H260" s="2"/>
      <c r="I260" s="2"/>
      <c r="K260" s="1"/>
      <c r="L260" s="2"/>
    </row>
    <row r="261" spans="1:12" x14ac:dyDescent="0.2">
      <c r="A261" s="4">
        <v>44348</v>
      </c>
      <c r="B261" s="4" t="str">
        <f t="shared" ref="B261:B270" si="4">TEXT(A261, "mmm")</f>
        <v>Jun</v>
      </c>
      <c r="C261" s="2">
        <v>0</v>
      </c>
      <c r="D261" s="2">
        <v>0</v>
      </c>
      <c r="E261" s="12">
        <f>D261/$H$9</f>
        <v>0</v>
      </c>
      <c r="G261" s="1"/>
      <c r="H261" s="2"/>
      <c r="I261" s="2"/>
      <c r="K261" s="1"/>
      <c r="L261" s="2"/>
    </row>
    <row r="262" spans="1:12" x14ac:dyDescent="0.2">
      <c r="A262" s="4">
        <v>44562</v>
      </c>
      <c r="B262" s="4" t="str">
        <f t="shared" si="4"/>
        <v>Jan</v>
      </c>
      <c r="C262" s="2">
        <v>67</v>
      </c>
      <c r="D262" s="2">
        <v>17.399999999999999</v>
      </c>
      <c r="E262" s="12">
        <f>D262/$H$4</f>
        <v>1.3112283345892992</v>
      </c>
      <c r="G262" s="1"/>
      <c r="H262" s="2"/>
      <c r="I262" s="2"/>
      <c r="K262" s="1"/>
      <c r="L262" s="2"/>
    </row>
    <row r="263" spans="1:12" x14ac:dyDescent="0.2">
      <c r="A263" s="4">
        <v>44593</v>
      </c>
      <c r="B263" s="4" t="str">
        <f t="shared" si="4"/>
        <v>Feb</v>
      </c>
      <c r="C263" s="2">
        <v>48</v>
      </c>
      <c r="D263" s="2">
        <v>17.399999999999999</v>
      </c>
      <c r="E263" s="12">
        <f>D263/$H$5</f>
        <v>0.80221300138312579</v>
      </c>
      <c r="G263" s="1"/>
      <c r="H263" s="2"/>
      <c r="I263" s="2"/>
      <c r="K263" s="1"/>
      <c r="L263" s="2"/>
    </row>
    <row r="264" spans="1:12" x14ac:dyDescent="0.2">
      <c r="A264" s="4">
        <v>44621</v>
      </c>
      <c r="B264" s="4" t="str">
        <f t="shared" si="4"/>
        <v>Mar</v>
      </c>
      <c r="C264" s="2">
        <v>45</v>
      </c>
      <c r="D264" s="2">
        <v>18.5</v>
      </c>
      <c r="E264" s="12">
        <f>D264/$H$6</f>
        <v>0.61400597411218061</v>
      </c>
      <c r="G264" s="1"/>
      <c r="H264" s="2"/>
      <c r="I264" s="2"/>
      <c r="K264" s="1"/>
      <c r="L264" s="2"/>
    </row>
    <row r="265" spans="1:12" x14ac:dyDescent="0.2">
      <c r="A265" s="4">
        <v>44652</v>
      </c>
      <c r="B265" s="4" t="str">
        <f t="shared" si="4"/>
        <v>Apr</v>
      </c>
      <c r="C265" s="2">
        <v>33</v>
      </c>
      <c r="D265" s="2">
        <v>16.3</v>
      </c>
      <c r="E265" s="12">
        <f>D265/$H$7</f>
        <v>0.46346317884560706</v>
      </c>
      <c r="G265" s="1"/>
      <c r="H265" s="2"/>
      <c r="I265" s="2"/>
      <c r="K265" s="1"/>
      <c r="L265" s="2"/>
    </row>
    <row r="266" spans="1:12" x14ac:dyDescent="0.2">
      <c r="A266" s="4">
        <v>44682</v>
      </c>
      <c r="B266" s="4" t="str">
        <f t="shared" si="4"/>
        <v>May</v>
      </c>
      <c r="C266" s="2">
        <v>21</v>
      </c>
      <c r="D266" s="2">
        <v>10.3</v>
      </c>
      <c r="E266" s="12">
        <f>D266/$H$8</f>
        <v>0.34482758620689657</v>
      </c>
      <c r="G266" s="1"/>
      <c r="H266" s="2"/>
      <c r="I266" s="2"/>
      <c r="K266" s="1"/>
      <c r="L266" s="2"/>
    </row>
    <row r="267" spans="1:12" x14ac:dyDescent="0.2">
      <c r="A267" s="4">
        <v>44713</v>
      </c>
      <c r="B267" s="4" t="str">
        <f t="shared" si="4"/>
        <v>Jun</v>
      </c>
      <c r="C267" s="2">
        <v>0</v>
      </c>
      <c r="D267" s="2">
        <v>0</v>
      </c>
      <c r="E267" s="12">
        <f>D267/$H$9</f>
        <v>0</v>
      </c>
      <c r="G267" s="1"/>
      <c r="H267" s="2"/>
      <c r="I267" s="2"/>
      <c r="K267" s="1"/>
      <c r="L267" s="2"/>
    </row>
    <row r="268" spans="1:12" x14ac:dyDescent="0.2">
      <c r="A268" s="4">
        <v>44927</v>
      </c>
      <c r="B268" s="4" t="str">
        <f t="shared" si="4"/>
        <v>Jan</v>
      </c>
      <c r="C268" s="2">
        <v>104</v>
      </c>
      <c r="D268" s="2">
        <v>26.6</v>
      </c>
      <c r="E268" s="12">
        <f>D268/$H$4</f>
        <v>2.0045214770158255</v>
      </c>
      <c r="G268" s="1"/>
      <c r="H268" s="2"/>
      <c r="I268" s="2"/>
      <c r="K268" s="1"/>
      <c r="L268" s="2"/>
    </row>
    <row r="269" spans="1:12" x14ac:dyDescent="0.2">
      <c r="A269" s="4">
        <v>44958</v>
      </c>
      <c r="B269" s="4" t="str">
        <f t="shared" si="4"/>
        <v>Feb</v>
      </c>
      <c r="C269" s="2">
        <v>129</v>
      </c>
      <c r="D269" s="2">
        <v>45.6</v>
      </c>
      <c r="E269" s="12">
        <f>D269/$H$5</f>
        <v>2.1023513139695713</v>
      </c>
      <c r="G269" s="1"/>
      <c r="H269" s="2"/>
      <c r="I269" s="2"/>
      <c r="K269" s="1"/>
      <c r="L269" s="2"/>
    </row>
    <row r="270" spans="1:12" x14ac:dyDescent="0.2">
      <c r="A270" s="4">
        <v>44986</v>
      </c>
      <c r="B270" s="4" t="str">
        <f t="shared" si="4"/>
        <v>Mar</v>
      </c>
      <c r="C270" s="2">
        <v>176</v>
      </c>
      <c r="D270" s="2">
        <v>56.6</v>
      </c>
      <c r="E270" s="12">
        <f>D270/$H$6</f>
        <v>1.8785263856621308</v>
      </c>
      <c r="G270" s="1"/>
      <c r="H270" s="2"/>
      <c r="I270" s="2"/>
      <c r="K270" s="1"/>
      <c r="L270" s="2"/>
    </row>
    <row r="271" spans="1:12" x14ac:dyDescent="0.2">
      <c r="K271" s="1"/>
      <c r="L271" s="2"/>
    </row>
    <row r="272" spans="1:12" x14ac:dyDescent="0.2">
      <c r="A272" s="8" t="s">
        <v>13</v>
      </c>
      <c r="B272" s="8"/>
      <c r="C272" s="8"/>
      <c r="D272" s="8">
        <f>AVERAGE(D4:D270)</f>
        <v>23.677902621722868</v>
      </c>
      <c r="K272" s="1"/>
      <c r="L272" s="2"/>
    </row>
    <row r="273" spans="11:12" x14ac:dyDescent="0.2">
      <c r="K273" s="1"/>
      <c r="L273" s="2"/>
    </row>
    <row r="274" spans="11:12" x14ac:dyDescent="0.2">
      <c r="K274" s="1"/>
      <c r="L274" s="2"/>
    </row>
    <row r="275" spans="11:12" x14ac:dyDescent="0.2">
      <c r="K275" s="1"/>
      <c r="L275" s="2"/>
    </row>
    <row r="276" spans="11:12" x14ac:dyDescent="0.2">
      <c r="K276" s="1"/>
      <c r="L276" s="2"/>
    </row>
    <row r="277" spans="11:12" x14ac:dyDescent="0.2">
      <c r="K277" s="1"/>
      <c r="L277" s="2"/>
    </row>
    <row r="278" spans="11:12" x14ac:dyDescent="0.2">
      <c r="K278" s="1"/>
      <c r="L278" s="2"/>
    </row>
    <row r="279" spans="11:12" x14ac:dyDescent="0.2">
      <c r="K279" s="1"/>
      <c r="L279" s="2"/>
    </row>
    <row r="280" spans="11:12" x14ac:dyDescent="0.2">
      <c r="K280" s="1"/>
      <c r="L280" s="2"/>
    </row>
    <row r="281" spans="11:12" x14ac:dyDescent="0.2">
      <c r="K281" s="1"/>
      <c r="L281" s="2"/>
    </row>
    <row r="282" spans="11:12" x14ac:dyDescent="0.2">
      <c r="K282" s="1"/>
      <c r="L282" s="2"/>
    </row>
    <row r="283" spans="11:12" x14ac:dyDescent="0.2">
      <c r="K283" s="1"/>
      <c r="L283" s="2"/>
    </row>
    <row r="284" spans="11:12" x14ac:dyDescent="0.2">
      <c r="K284" s="1"/>
      <c r="L284" s="2"/>
    </row>
    <row r="285" spans="11:12" x14ac:dyDescent="0.2">
      <c r="K285" s="1"/>
      <c r="L285" s="2"/>
    </row>
    <row r="286" spans="11:12" x14ac:dyDescent="0.2">
      <c r="K286" s="1"/>
      <c r="L286" s="2"/>
    </row>
    <row r="287" spans="11:12" x14ac:dyDescent="0.2">
      <c r="K287" s="1"/>
      <c r="L287" s="2"/>
    </row>
    <row r="288" spans="11:12" x14ac:dyDescent="0.2">
      <c r="K288" s="1"/>
      <c r="L288" s="2"/>
    </row>
    <row r="289" spans="11:12" x14ac:dyDescent="0.2">
      <c r="K289" s="1"/>
      <c r="L289" s="2"/>
    </row>
    <row r="290" spans="11:12" x14ac:dyDescent="0.2">
      <c r="K290" s="1"/>
      <c r="L290" s="2"/>
    </row>
    <row r="291" spans="11:12" x14ac:dyDescent="0.2">
      <c r="K291" s="1"/>
      <c r="L291" s="2"/>
    </row>
    <row r="292" spans="11:12" x14ac:dyDescent="0.2">
      <c r="K292" s="1"/>
      <c r="L292" s="2"/>
    </row>
    <row r="293" spans="11:12" x14ac:dyDescent="0.2">
      <c r="K293" s="1"/>
      <c r="L293" s="2"/>
    </row>
    <row r="294" spans="11:12" x14ac:dyDescent="0.2">
      <c r="K294" s="1"/>
      <c r="L294" s="2"/>
    </row>
    <row r="295" spans="11:12" x14ac:dyDescent="0.2">
      <c r="K295" s="1"/>
      <c r="L295" s="2"/>
    </row>
    <row r="296" spans="11:12" x14ac:dyDescent="0.2">
      <c r="K296" s="1"/>
      <c r="L296" s="2"/>
    </row>
    <row r="297" spans="11:12" x14ac:dyDescent="0.2">
      <c r="K297" s="1"/>
      <c r="L297" s="2"/>
    </row>
    <row r="298" spans="11:12" x14ac:dyDescent="0.2">
      <c r="K298" s="1"/>
      <c r="L298" s="2"/>
    </row>
    <row r="299" spans="11:12" x14ac:dyDescent="0.2">
      <c r="K299" s="1"/>
      <c r="L299" s="2"/>
    </row>
    <row r="300" spans="11:12" x14ac:dyDescent="0.2">
      <c r="K300" s="1"/>
      <c r="L300" s="2"/>
    </row>
    <row r="301" spans="11:12" x14ac:dyDescent="0.2">
      <c r="K301" s="1"/>
      <c r="L301" s="2"/>
    </row>
    <row r="302" spans="11:12" x14ac:dyDescent="0.2">
      <c r="K302" s="1"/>
      <c r="L302" s="2"/>
    </row>
    <row r="303" spans="11:12" x14ac:dyDescent="0.2">
      <c r="K303" s="1"/>
      <c r="L303" s="2"/>
    </row>
    <row r="304" spans="11:12" x14ac:dyDescent="0.2">
      <c r="K304" s="1"/>
      <c r="L304" s="2"/>
    </row>
    <row r="305" spans="11:12" x14ac:dyDescent="0.2">
      <c r="K305" s="1"/>
      <c r="L305" s="2"/>
    </row>
    <row r="306" spans="11:12" x14ac:dyDescent="0.2">
      <c r="K306" s="1"/>
      <c r="L306" s="2"/>
    </row>
    <row r="307" spans="11:12" x14ac:dyDescent="0.2">
      <c r="K307" s="1"/>
      <c r="L307" s="2"/>
    </row>
    <row r="308" spans="11:12" x14ac:dyDescent="0.2">
      <c r="K308" s="1"/>
      <c r="L308" s="2"/>
    </row>
    <row r="309" spans="11:12" x14ac:dyDescent="0.2">
      <c r="K309" s="1"/>
      <c r="L309" s="2"/>
    </row>
    <row r="310" spans="11:12" x14ac:dyDescent="0.2">
      <c r="K310" s="1"/>
      <c r="L310" s="2"/>
    </row>
    <row r="311" spans="11:12" x14ac:dyDescent="0.2">
      <c r="K311" s="1"/>
      <c r="L311" s="2"/>
    </row>
    <row r="312" spans="11:12" x14ac:dyDescent="0.2">
      <c r="K312" s="1"/>
      <c r="L312" s="2"/>
    </row>
    <row r="313" spans="11:12" x14ac:dyDescent="0.2">
      <c r="K313" s="1"/>
      <c r="L313" s="2"/>
    </row>
    <row r="314" spans="11:12" x14ac:dyDescent="0.2">
      <c r="K314" s="1"/>
      <c r="L314" s="2"/>
    </row>
    <row r="315" spans="11:12" x14ac:dyDescent="0.2">
      <c r="K315" s="1"/>
      <c r="L315" s="2"/>
    </row>
    <row r="316" spans="11:12" x14ac:dyDescent="0.2">
      <c r="K316" s="1"/>
      <c r="L316" s="2"/>
    </row>
    <row r="317" spans="11:12" x14ac:dyDescent="0.2">
      <c r="K317" s="1"/>
      <c r="L317" s="2"/>
    </row>
    <row r="318" spans="11:12" x14ac:dyDescent="0.2">
      <c r="K318" s="1"/>
      <c r="L318" s="2"/>
    </row>
    <row r="319" spans="11:12" x14ac:dyDescent="0.2">
      <c r="K319" s="1"/>
      <c r="L319" s="2"/>
    </row>
    <row r="320" spans="11:12" x14ac:dyDescent="0.2">
      <c r="K320" s="1"/>
      <c r="L320" s="2"/>
    </row>
    <row r="321" spans="11:12" x14ac:dyDescent="0.2">
      <c r="K321" s="1"/>
      <c r="L321" s="2"/>
    </row>
    <row r="322" spans="11:12" x14ac:dyDescent="0.2">
      <c r="K322" s="1"/>
      <c r="L322" s="2"/>
    </row>
    <row r="323" spans="11:12" x14ac:dyDescent="0.2">
      <c r="K323" s="1"/>
      <c r="L323" s="2"/>
    </row>
    <row r="324" spans="11:12" x14ac:dyDescent="0.2">
      <c r="K324" s="1"/>
      <c r="L324" s="2"/>
    </row>
    <row r="325" spans="11:12" x14ac:dyDescent="0.2">
      <c r="K325" s="1"/>
      <c r="L325" s="2"/>
    </row>
    <row r="326" spans="11:12" x14ac:dyDescent="0.2">
      <c r="K326" s="1"/>
      <c r="L326" s="2"/>
    </row>
    <row r="327" spans="11:12" x14ac:dyDescent="0.2">
      <c r="K327" s="1"/>
      <c r="L327" s="2"/>
    </row>
    <row r="328" spans="11:12" x14ac:dyDescent="0.2">
      <c r="K328" s="1"/>
      <c r="L328" s="2"/>
    </row>
    <row r="329" spans="11:12" x14ac:dyDescent="0.2">
      <c r="K329" s="1"/>
      <c r="L329" s="2"/>
    </row>
    <row r="330" spans="11:12" x14ac:dyDescent="0.2">
      <c r="K330" s="1"/>
      <c r="L330" s="2"/>
    </row>
    <row r="331" spans="11:12" x14ac:dyDescent="0.2">
      <c r="K331" s="1"/>
      <c r="L331" s="2"/>
    </row>
    <row r="332" spans="11:12" x14ac:dyDescent="0.2">
      <c r="K332" s="1"/>
      <c r="L332" s="2"/>
    </row>
    <row r="333" spans="11:12" x14ac:dyDescent="0.2">
      <c r="K333" s="1"/>
      <c r="L333" s="2"/>
    </row>
    <row r="334" spans="11:12" x14ac:dyDescent="0.2">
      <c r="K334" s="1"/>
      <c r="L334" s="2"/>
    </row>
    <row r="335" spans="11:12" x14ac:dyDescent="0.2">
      <c r="K335" s="1"/>
      <c r="L335" s="2"/>
    </row>
    <row r="336" spans="11:12" x14ac:dyDescent="0.2">
      <c r="K336" s="1"/>
      <c r="L336" s="2"/>
    </row>
    <row r="337" spans="11:12" x14ac:dyDescent="0.2">
      <c r="K337" s="1"/>
      <c r="L337" s="2"/>
    </row>
    <row r="338" spans="11:12" x14ac:dyDescent="0.2">
      <c r="K338" s="1"/>
      <c r="L338" s="2"/>
    </row>
    <row r="339" spans="11:12" x14ac:dyDescent="0.2">
      <c r="K339" s="1"/>
      <c r="L339" s="2"/>
    </row>
    <row r="340" spans="11:12" x14ac:dyDescent="0.2">
      <c r="K340" s="1"/>
      <c r="L340" s="2"/>
    </row>
    <row r="341" spans="11:12" x14ac:dyDescent="0.2">
      <c r="K341" s="1"/>
      <c r="L341" s="2"/>
    </row>
    <row r="342" spans="11:12" x14ac:dyDescent="0.2">
      <c r="K342" s="1"/>
      <c r="L342" s="2"/>
    </row>
    <row r="343" spans="11:12" x14ac:dyDescent="0.2">
      <c r="K343" s="1"/>
      <c r="L343" s="2"/>
    </row>
    <row r="344" spans="11:12" x14ac:dyDescent="0.2">
      <c r="K344" s="1"/>
      <c r="L344" s="2"/>
    </row>
    <row r="345" spans="11:12" x14ac:dyDescent="0.2">
      <c r="K345" s="1"/>
      <c r="L345" s="2"/>
    </row>
    <row r="346" spans="11:12" x14ac:dyDescent="0.2">
      <c r="K346" s="1"/>
      <c r="L346" s="2"/>
    </row>
    <row r="347" spans="11:12" x14ac:dyDescent="0.2">
      <c r="K347" s="1"/>
      <c r="L347" s="2"/>
    </row>
    <row r="348" spans="11:12" x14ac:dyDescent="0.2">
      <c r="K348" s="1"/>
      <c r="L348" s="2"/>
    </row>
    <row r="349" spans="11:12" x14ac:dyDescent="0.2">
      <c r="K349" s="1"/>
      <c r="L349" s="2"/>
    </row>
    <row r="350" spans="11:12" x14ac:dyDescent="0.2">
      <c r="K350" s="1"/>
      <c r="L350" s="2"/>
    </row>
    <row r="351" spans="11:12" x14ac:dyDescent="0.2">
      <c r="K351" s="1"/>
      <c r="L351" s="2"/>
    </row>
    <row r="352" spans="11:12" x14ac:dyDescent="0.2">
      <c r="K352" s="1"/>
      <c r="L352" s="2"/>
    </row>
    <row r="353" spans="11:12" x14ac:dyDescent="0.2">
      <c r="K353" s="1"/>
      <c r="L353" s="2"/>
    </row>
    <row r="354" spans="11:12" x14ac:dyDescent="0.2">
      <c r="K354" s="1"/>
      <c r="L354" s="2"/>
    </row>
    <row r="355" spans="11:12" x14ac:dyDescent="0.2">
      <c r="K355" s="1"/>
      <c r="L355" s="2"/>
    </row>
    <row r="356" spans="11:12" x14ac:dyDescent="0.2">
      <c r="K356" s="1"/>
      <c r="L356" s="2"/>
    </row>
    <row r="357" spans="11:12" x14ac:dyDescent="0.2">
      <c r="K357" s="1"/>
      <c r="L357" s="2"/>
    </row>
    <row r="358" spans="11:12" x14ac:dyDescent="0.2">
      <c r="K358" s="1"/>
      <c r="L358" s="2"/>
    </row>
    <row r="359" spans="11:12" x14ac:dyDescent="0.2">
      <c r="K359" s="1"/>
      <c r="L359" s="2"/>
    </row>
    <row r="360" spans="11:12" x14ac:dyDescent="0.2">
      <c r="K360" s="1"/>
      <c r="L360" s="2"/>
    </row>
    <row r="361" spans="11:12" x14ac:dyDescent="0.2">
      <c r="K361" s="1"/>
      <c r="L361" s="2"/>
    </row>
    <row r="362" spans="11:12" x14ac:dyDescent="0.2">
      <c r="K362" s="1"/>
      <c r="L362" s="2"/>
    </row>
    <row r="363" spans="11:12" x14ac:dyDescent="0.2">
      <c r="K363" s="1"/>
      <c r="L363" s="2"/>
    </row>
    <row r="364" spans="11:12" x14ac:dyDescent="0.2">
      <c r="K364" s="1"/>
      <c r="L364" s="2"/>
    </row>
    <row r="365" spans="11:12" x14ac:dyDescent="0.2">
      <c r="K365" s="1"/>
      <c r="L365" s="2"/>
    </row>
    <row r="366" spans="11:12" x14ac:dyDescent="0.2">
      <c r="K366" s="1"/>
      <c r="L366" s="2"/>
    </row>
    <row r="367" spans="11:12" x14ac:dyDescent="0.2">
      <c r="K367" s="1"/>
      <c r="L367" s="2"/>
    </row>
    <row r="368" spans="11:12" x14ac:dyDescent="0.2">
      <c r="K368" s="1"/>
      <c r="L368" s="2"/>
    </row>
    <row r="369" spans="11:12" x14ac:dyDescent="0.2">
      <c r="K369" s="1"/>
      <c r="L369" s="2"/>
    </row>
    <row r="370" spans="11:12" x14ac:dyDescent="0.2">
      <c r="K370" s="1"/>
      <c r="L370" s="2"/>
    </row>
    <row r="371" spans="11:12" x14ac:dyDescent="0.2">
      <c r="K371" s="1"/>
      <c r="L371" s="2"/>
    </row>
    <row r="372" spans="11:12" x14ac:dyDescent="0.2">
      <c r="K372" s="1"/>
      <c r="L372" s="2"/>
    </row>
    <row r="373" spans="11:12" x14ac:dyDescent="0.2">
      <c r="K373" s="1"/>
      <c r="L373" s="2"/>
    </row>
    <row r="374" spans="11:12" x14ac:dyDescent="0.2">
      <c r="K374" s="1"/>
      <c r="L374" s="2"/>
    </row>
    <row r="375" spans="11:12" x14ac:dyDescent="0.2">
      <c r="K375" s="1"/>
      <c r="L375" s="2"/>
    </row>
    <row r="376" spans="11:12" x14ac:dyDescent="0.2">
      <c r="K376" s="1"/>
      <c r="L376" s="2"/>
    </row>
    <row r="377" spans="11:12" x14ac:dyDescent="0.2">
      <c r="K377" s="1"/>
      <c r="L377" s="2"/>
    </row>
    <row r="378" spans="11:12" x14ac:dyDescent="0.2">
      <c r="K378" s="1"/>
      <c r="L378" s="2"/>
    </row>
    <row r="379" spans="11:12" x14ac:dyDescent="0.2">
      <c r="K379" s="1"/>
      <c r="L379" s="2"/>
    </row>
    <row r="380" spans="11:12" x14ac:dyDescent="0.2">
      <c r="K380" s="1"/>
      <c r="L380" s="2"/>
    </row>
    <row r="381" spans="11:12" x14ac:dyDescent="0.2">
      <c r="K381" s="1"/>
      <c r="L381" s="2"/>
    </row>
    <row r="382" spans="11:12" x14ac:dyDescent="0.2">
      <c r="K382" s="1"/>
      <c r="L382" s="2"/>
    </row>
    <row r="383" spans="11:12" x14ac:dyDescent="0.2">
      <c r="K383" s="1"/>
      <c r="L383" s="2"/>
    </row>
    <row r="384" spans="11:12" x14ac:dyDescent="0.2">
      <c r="K384" s="1"/>
      <c r="L384" s="2"/>
    </row>
    <row r="385" spans="11:12" x14ac:dyDescent="0.2">
      <c r="K385" s="1"/>
      <c r="L385" s="2"/>
    </row>
    <row r="386" spans="11:12" x14ac:dyDescent="0.2">
      <c r="K386" s="1"/>
      <c r="L386" s="2"/>
    </row>
    <row r="387" spans="11:12" x14ac:dyDescent="0.2">
      <c r="K387" s="1"/>
      <c r="L387" s="2"/>
    </row>
    <row r="388" spans="11:12" x14ac:dyDescent="0.2">
      <c r="K388" s="1"/>
      <c r="L388" s="2"/>
    </row>
    <row r="389" spans="11:12" x14ac:dyDescent="0.2">
      <c r="K389" s="1"/>
      <c r="L389" s="2"/>
    </row>
    <row r="390" spans="11:12" x14ac:dyDescent="0.2">
      <c r="K390" s="1"/>
      <c r="L390" s="2"/>
    </row>
    <row r="391" spans="11:12" x14ac:dyDescent="0.2">
      <c r="K391" s="1"/>
      <c r="L391" s="2"/>
    </row>
    <row r="392" spans="11:12" x14ac:dyDescent="0.2">
      <c r="K392" s="1"/>
      <c r="L392" s="2"/>
    </row>
    <row r="393" spans="11:12" x14ac:dyDescent="0.2">
      <c r="K393" s="1"/>
      <c r="L393" s="2"/>
    </row>
    <row r="394" spans="11:12" x14ac:dyDescent="0.2">
      <c r="K394" s="1"/>
      <c r="L394" s="2"/>
    </row>
    <row r="395" spans="11:12" x14ac:dyDescent="0.2">
      <c r="K395" s="1"/>
      <c r="L395" s="2"/>
    </row>
    <row r="396" spans="11:12" x14ac:dyDescent="0.2">
      <c r="K396" s="1"/>
      <c r="L396" s="2"/>
    </row>
    <row r="397" spans="11:12" x14ac:dyDescent="0.2">
      <c r="K397" s="1"/>
      <c r="L397" s="2"/>
    </row>
    <row r="398" spans="11:12" x14ac:dyDescent="0.2">
      <c r="K398" s="1"/>
      <c r="L398" s="2"/>
    </row>
    <row r="399" spans="11:12" x14ac:dyDescent="0.2">
      <c r="K399" s="1"/>
      <c r="L399" s="2"/>
    </row>
    <row r="400" spans="11:12" x14ac:dyDescent="0.2">
      <c r="K400" s="1"/>
      <c r="L400" s="2"/>
    </row>
    <row r="401" spans="11:12" x14ac:dyDescent="0.2">
      <c r="K401" s="1"/>
      <c r="L401" s="2"/>
    </row>
    <row r="402" spans="11:12" x14ac:dyDescent="0.2">
      <c r="K402" s="1"/>
      <c r="L402" s="2"/>
    </row>
    <row r="403" spans="11:12" x14ac:dyDescent="0.2">
      <c r="K403" s="1"/>
      <c r="L403" s="2"/>
    </row>
    <row r="404" spans="11:12" x14ac:dyDescent="0.2">
      <c r="K404" s="1"/>
      <c r="L404" s="2"/>
    </row>
    <row r="405" spans="11:12" x14ac:dyDescent="0.2">
      <c r="K405" s="1"/>
      <c r="L405" s="2"/>
    </row>
    <row r="406" spans="11:12" x14ac:dyDescent="0.2">
      <c r="K406" s="1"/>
      <c r="L406" s="2"/>
    </row>
    <row r="407" spans="11:12" x14ac:dyDescent="0.2">
      <c r="K407" s="1"/>
      <c r="L407" s="2"/>
    </row>
    <row r="408" spans="11:12" x14ac:dyDescent="0.2">
      <c r="K408" s="1"/>
      <c r="L408" s="2"/>
    </row>
    <row r="409" spans="11:12" x14ac:dyDescent="0.2">
      <c r="K409" s="1"/>
      <c r="L409" s="2"/>
    </row>
    <row r="410" spans="11:12" x14ac:dyDescent="0.2">
      <c r="K410" s="1"/>
      <c r="L410" s="2"/>
    </row>
    <row r="411" spans="11:12" x14ac:dyDescent="0.2">
      <c r="K411" s="1"/>
      <c r="L411" s="2"/>
    </row>
    <row r="412" spans="11:12" x14ac:dyDescent="0.2">
      <c r="K412" s="1"/>
      <c r="L412" s="2"/>
    </row>
    <row r="413" spans="11:12" x14ac:dyDescent="0.2">
      <c r="K413" s="1"/>
      <c r="L413" s="2"/>
    </row>
    <row r="414" spans="11:12" x14ac:dyDescent="0.2">
      <c r="K414" s="1"/>
      <c r="L414" s="2"/>
    </row>
    <row r="415" spans="11:12" x14ac:dyDescent="0.2">
      <c r="K415" s="1"/>
      <c r="L415" s="2"/>
    </row>
    <row r="416" spans="11:12" x14ac:dyDescent="0.2">
      <c r="K416" s="1"/>
      <c r="L416" s="2"/>
    </row>
    <row r="417" spans="11:12" x14ac:dyDescent="0.2">
      <c r="K417" s="1"/>
      <c r="L417" s="2"/>
    </row>
    <row r="418" spans="11:12" x14ac:dyDescent="0.2">
      <c r="K418" s="1"/>
      <c r="L418" s="2"/>
    </row>
    <row r="419" spans="11:12" x14ac:dyDescent="0.2">
      <c r="K419" s="1"/>
      <c r="L419" s="2"/>
    </row>
    <row r="420" spans="11:12" x14ac:dyDescent="0.2">
      <c r="K420" s="1"/>
      <c r="L420" s="2"/>
    </row>
    <row r="421" spans="11:12" x14ac:dyDescent="0.2">
      <c r="K421" s="1"/>
      <c r="L421" s="2"/>
    </row>
    <row r="422" spans="11:12" x14ac:dyDescent="0.2">
      <c r="K422" s="1"/>
      <c r="L422" s="2"/>
    </row>
    <row r="423" spans="11:12" x14ac:dyDescent="0.2">
      <c r="K423" s="1"/>
      <c r="L423" s="2"/>
    </row>
    <row r="424" spans="11:12" x14ac:dyDescent="0.2">
      <c r="K424" s="1"/>
      <c r="L424" s="2"/>
    </row>
    <row r="425" spans="11:12" x14ac:dyDescent="0.2">
      <c r="K425" s="1"/>
      <c r="L425" s="2"/>
    </row>
    <row r="426" spans="11:12" x14ac:dyDescent="0.2">
      <c r="K426" s="1"/>
      <c r="L426" s="2"/>
    </row>
    <row r="427" spans="11:12" x14ac:dyDescent="0.2">
      <c r="K427" s="1"/>
      <c r="L427" s="2"/>
    </row>
    <row r="428" spans="11:12" x14ac:dyDescent="0.2">
      <c r="K428" s="1"/>
      <c r="L428" s="2"/>
    </row>
    <row r="429" spans="11:12" x14ac:dyDescent="0.2">
      <c r="K429" s="1"/>
      <c r="L429" s="2"/>
    </row>
    <row r="430" spans="11:12" x14ac:dyDescent="0.2">
      <c r="K430" s="1"/>
      <c r="L430" s="2"/>
    </row>
    <row r="431" spans="11:12" x14ac:dyDescent="0.2">
      <c r="K431" s="1"/>
      <c r="L431" s="2"/>
    </row>
    <row r="432" spans="11:12" x14ac:dyDescent="0.2">
      <c r="K432" s="1"/>
      <c r="L432" s="2"/>
    </row>
    <row r="433" spans="11:12" x14ac:dyDescent="0.2">
      <c r="K433" s="1"/>
      <c r="L433" s="2"/>
    </row>
    <row r="434" spans="11:12" x14ac:dyDescent="0.2">
      <c r="K434" s="1"/>
      <c r="L434" s="2"/>
    </row>
    <row r="435" spans="11:12" x14ac:dyDescent="0.2">
      <c r="K435" s="1"/>
      <c r="L435" s="2"/>
    </row>
    <row r="436" spans="11:12" x14ac:dyDescent="0.2">
      <c r="K436" s="1"/>
      <c r="L436" s="2"/>
    </row>
    <row r="437" spans="11:12" x14ac:dyDescent="0.2">
      <c r="K437" s="1"/>
      <c r="L437" s="2"/>
    </row>
    <row r="438" spans="11:12" x14ac:dyDescent="0.2">
      <c r="K438" s="1"/>
      <c r="L438" s="2"/>
    </row>
    <row r="439" spans="11:12" x14ac:dyDescent="0.2">
      <c r="K439" s="1"/>
      <c r="L439" s="2"/>
    </row>
    <row r="440" spans="11:12" x14ac:dyDescent="0.2">
      <c r="K440" s="1"/>
      <c r="L440" s="2"/>
    </row>
    <row r="441" spans="11:12" x14ac:dyDescent="0.2">
      <c r="K441" s="1"/>
      <c r="L441" s="2"/>
    </row>
    <row r="442" spans="11:12" x14ac:dyDescent="0.2">
      <c r="K442" s="1"/>
      <c r="L442" s="2"/>
    </row>
    <row r="443" spans="11:12" x14ac:dyDescent="0.2">
      <c r="K443" s="1"/>
      <c r="L443" s="2"/>
    </row>
    <row r="444" spans="11:12" x14ac:dyDescent="0.2">
      <c r="K444" s="1"/>
      <c r="L444" s="2"/>
    </row>
    <row r="445" spans="11:12" x14ac:dyDescent="0.2">
      <c r="K445" s="1"/>
      <c r="L445" s="2"/>
    </row>
    <row r="446" spans="11:12" x14ac:dyDescent="0.2">
      <c r="K446" s="1"/>
      <c r="L446" s="2"/>
    </row>
    <row r="447" spans="11:12" x14ac:dyDescent="0.2">
      <c r="K447" s="1"/>
      <c r="L447" s="2"/>
    </row>
    <row r="448" spans="11:12" x14ac:dyDescent="0.2">
      <c r="K448" s="1"/>
      <c r="L448" s="2"/>
    </row>
    <row r="449" spans="11:12" x14ac:dyDescent="0.2">
      <c r="K449" s="1"/>
      <c r="L449" s="2"/>
    </row>
    <row r="450" spans="11:12" x14ac:dyDescent="0.2">
      <c r="K450" s="1"/>
      <c r="L450" s="2"/>
    </row>
    <row r="451" spans="11:12" x14ac:dyDescent="0.2">
      <c r="K451" s="1"/>
      <c r="L451" s="2"/>
    </row>
    <row r="452" spans="11:12" x14ac:dyDescent="0.2">
      <c r="K452" s="1"/>
      <c r="L452" s="2"/>
    </row>
    <row r="453" spans="11:12" x14ac:dyDescent="0.2">
      <c r="K453" s="1"/>
      <c r="L453" s="2"/>
    </row>
    <row r="454" spans="11:12" x14ac:dyDescent="0.2">
      <c r="K454" s="1"/>
      <c r="L454" s="2"/>
    </row>
    <row r="455" spans="11:12" x14ac:dyDescent="0.2">
      <c r="K455" s="1"/>
      <c r="L455" s="2"/>
    </row>
    <row r="456" spans="11:12" x14ac:dyDescent="0.2">
      <c r="K456" s="1"/>
      <c r="L456" s="2"/>
    </row>
    <row r="457" spans="11:12" x14ac:dyDescent="0.2">
      <c r="K457" s="1"/>
      <c r="L457" s="2"/>
    </row>
    <row r="458" spans="11:12" x14ac:dyDescent="0.2">
      <c r="K458" s="1"/>
      <c r="L458" s="2"/>
    </row>
    <row r="459" spans="11:12" x14ac:dyDescent="0.2">
      <c r="K459" s="1"/>
      <c r="L459" s="2"/>
    </row>
    <row r="460" spans="11:12" x14ac:dyDescent="0.2">
      <c r="K460" s="1"/>
      <c r="L460" s="2"/>
    </row>
    <row r="461" spans="11:12" x14ac:dyDescent="0.2">
      <c r="K461" s="1"/>
      <c r="L461" s="2"/>
    </row>
    <row r="462" spans="11:12" x14ac:dyDescent="0.2">
      <c r="K462" s="1"/>
      <c r="L462" s="2"/>
    </row>
    <row r="463" spans="11:12" x14ac:dyDescent="0.2">
      <c r="K463" s="1"/>
      <c r="L463" s="2"/>
    </row>
    <row r="464" spans="11:12" x14ac:dyDescent="0.2">
      <c r="K464" s="1"/>
      <c r="L464" s="2"/>
    </row>
    <row r="465" spans="11:12" x14ac:dyDescent="0.2">
      <c r="K465" s="1"/>
      <c r="L465" s="2"/>
    </row>
    <row r="466" spans="11:12" x14ac:dyDescent="0.2">
      <c r="K466" s="1"/>
      <c r="L466" s="2"/>
    </row>
    <row r="467" spans="11:12" x14ac:dyDescent="0.2">
      <c r="K467" s="1"/>
      <c r="L467" s="2"/>
    </row>
    <row r="468" spans="11:12" x14ac:dyDescent="0.2">
      <c r="K468" s="1"/>
      <c r="L468" s="2"/>
    </row>
    <row r="469" spans="11:12" x14ac:dyDescent="0.2">
      <c r="K469" s="1"/>
      <c r="L469" s="2"/>
    </row>
    <row r="470" spans="11:12" x14ac:dyDescent="0.2">
      <c r="K470" s="1"/>
      <c r="L470" s="2"/>
    </row>
    <row r="471" spans="11:12" x14ac:dyDescent="0.2">
      <c r="K471" s="1"/>
      <c r="L471" s="2"/>
    </row>
    <row r="472" spans="11:12" x14ac:dyDescent="0.2">
      <c r="K472" s="1"/>
      <c r="L472" s="2"/>
    </row>
    <row r="473" spans="11:12" x14ac:dyDescent="0.2">
      <c r="K473" s="1"/>
      <c r="L473" s="2"/>
    </row>
    <row r="474" spans="11:12" x14ac:dyDescent="0.2">
      <c r="K474" s="1"/>
      <c r="L474" s="2"/>
    </row>
    <row r="475" spans="11:12" x14ac:dyDescent="0.2">
      <c r="K475" s="1"/>
      <c r="L475" s="2"/>
    </row>
    <row r="476" spans="11:12" x14ac:dyDescent="0.2">
      <c r="K476" s="1"/>
      <c r="L476" s="2"/>
    </row>
    <row r="477" spans="11:12" x14ac:dyDescent="0.2">
      <c r="K477" s="1"/>
      <c r="L477" s="2"/>
    </row>
    <row r="478" spans="11:12" x14ac:dyDescent="0.2">
      <c r="K478" s="1"/>
      <c r="L478" s="2"/>
    </row>
    <row r="479" spans="11:12" x14ac:dyDescent="0.2">
      <c r="K479" s="1"/>
      <c r="L479" s="2"/>
    </row>
    <row r="480" spans="11:12" x14ac:dyDescent="0.2">
      <c r="K480" s="1"/>
      <c r="L480" s="2"/>
    </row>
    <row r="481" spans="11:12" x14ac:dyDescent="0.2">
      <c r="K481" s="1"/>
      <c r="L481" s="2"/>
    </row>
    <row r="482" spans="11:12" x14ac:dyDescent="0.2">
      <c r="K482" s="1"/>
      <c r="L482" s="2"/>
    </row>
    <row r="483" spans="11:12" x14ac:dyDescent="0.2">
      <c r="K483" s="1"/>
      <c r="L483" s="2"/>
    </row>
    <row r="484" spans="11:12" x14ac:dyDescent="0.2">
      <c r="K484" s="1"/>
      <c r="L484" s="2"/>
    </row>
    <row r="485" spans="11:12" x14ac:dyDescent="0.2">
      <c r="K485" s="1"/>
      <c r="L485" s="2"/>
    </row>
    <row r="486" spans="11:12" x14ac:dyDescent="0.2">
      <c r="K486" s="1"/>
      <c r="L486" s="2"/>
    </row>
    <row r="487" spans="11:12" x14ac:dyDescent="0.2">
      <c r="K487" s="1"/>
      <c r="L487" s="2"/>
    </row>
    <row r="488" spans="11:12" x14ac:dyDescent="0.2">
      <c r="K488" s="1"/>
      <c r="L488" s="2"/>
    </row>
    <row r="489" spans="11:12" x14ac:dyDescent="0.2">
      <c r="K489" s="1"/>
      <c r="L489" s="2"/>
    </row>
    <row r="490" spans="11:12" x14ac:dyDescent="0.2">
      <c r="K490" s="1"/>
      <c r="L490" s="2"/>
    </row>
    <row r="491" spans="11:12" x14ac:dyDescent="0.2">
      <c r="K491" s="1"/>
      <c r="L491" s="2"/>
    </row>
    <row r="492" spans="11:12" x14ac:dyDescent="0.2">
      <c r="K492" s="1"/>
      <c r="L492" s="2"/>
    </row>
    <row r="493" spans="11:12" x14ac:dyDescent="0.2">
      <c r="K493" s="1"/>
      <c r="L493" s="2"/>
    </row>
    <row r="494" spans="11:12" x14ac:dyDescent="0.2">
      <c r="K494" s="1"/>
      <c r="L494" s="2"/>
    </row>
    <row r="495" spans="11:12" x14ac:dyDescent="0.2">
      <c r="K495" s="1"/>
      <c r="L495" s="2"/>
    </row>
    <row r="496" spans="11:12" x14ac:dyDescent="0.2">
      <c r="K496" s="1"/>
      <c r="L496" s="2"/>
    </row>
    <row r="497" spans="11:12" x14ac:dyDescent="0.2">
      <c r="K497" s="1"/>
      <c r="L497" s="2"/>
    </row>
    <row r="498" spans="11:12" x14ac:dyDescent="0.2">
      <c r="K498" s="1"/>
      <c r="L498" s="2"/>
    </row>
    <row r="499" spans="11:12" x14ac:dyDescent="0.2">
      <c r="K499" s="1"/>
      <c r="L499" s="2"/>
    </row>
    <row r="500" spans="11:12" x14ac:dyDescent="0.2">
      <c r="K500" s="1"/>
      <c r="L500" s="2"/>
    </row>
    <row r="501" spans="11:12" x14ac:dyDescent="0.2">
      <c r="K501" s="1"/>
      <c r="L501" s="2"/>
    </row>
    <row r="502" spans="11:12" x14ac:dyDescent="0.2">
      <c r="K502" s="1"/>
      <c r="L502" s="2"/>
    </row>
    <row r="503" spans="11:12" x14ac:dyDescent="0.2">
      <c r="K503" s="1"/>
      <c r="L503" s="2"/>
    </row>
    <row r="504" spans="11:12" x14ac:dyDescent="0.2">
      <c r="K504" s="1"/>
      <c r="L504" s="2"/>
    </row>
    <row r="505" spans="11:12" x14ac:dyDescent="0.2">
      <c r="K505" s="1"/>
      <c r="L505" s="2"/>
    </row>
    <row r="506" spans="11:12" x14ac:dyDescent="0.2">
      <c r="K506" s="1"/>
      <c r="L506" s="2"/>
    </row>
    <row r="507" spans="11:12" x14ac:dyDescent="0.2">
      <c r="K507" s="1"/>
      <c r="L507" s="2"/>
    </row>
    <row r="508" spans="11:12" x14ac:dyDescent="0.2">
      <c r="K508" s="1"/>
      <c r="L508" s="2"/>
    </row>
    <row r="509" spans="11:12" x14ac:dyDescent="0.2">
      <c r="K509" s="1"/>
      <c r="L509" s="2"/>
    </row>
    <row r="510" spans="11:12" x14ac:dyDescent="0.2">
      <c r="K510" s="1"/>
      <c r="L510" s="2"/>
    </row>
    <row r="511" spans="11:12" x14ac:dyDescent="0.2">
      <c r="K511" s="1"/>
      <c r="L511" s="2"/>
    </row>
    <row r="512" spans="11:12" x14ac:dyDescent="0.2">
      <c r="K512" s="1"/>
      <c r="L512" s="2"/>
    </row>
    <row r="513" spans="11:12" x14ac:dyDescent="0.2">
      <c r="K513" s="1"/>
      <c r="L513" s="2"/>
    </row>
    <row r="514" spans="11:12" x14ac:dyDescent="0.2">
      <c r="K514" s="1"/>
      <c r="L514" s="2"/>
    </row>
    <row r="515" spans="11:12" x14ac:dyDescent="0.2">
      <c r="K515" s="1"/>
      <c r="L515" s="2"/>
    </row>
    <row r="516" spans="11:12" x14ac:dyDescent="0.2">
      <c r="K516" s="1"/>
      <c r="L516" s="2"/>
    </row>
    <row r="517" spans="11:12" x14ac:dyDescent="0.2">
      <c r="K517" s="1"/>
      <c r="L517" s="2"/>
    </row>
    <row r="518" spans="11:12" x14ac:dyDescent="0.2">
      <c r="K518" s="1"/>
      <c r="L518" s="2"/>
    </row>
    <row r="519" spans="11:12" x14ac:dyDescent="0.2">
      <c r="K519" s="1"/>
      <c r="L519" s="2"/>
    </row>
    <row r="520" spans="11:12" x14ac:dyDescent="0.2">
      <c r="K520" s="1"/>
      <c r="L520" s="2"/>
    </row>
    <row r="521" spans="11:12" x14ac:dyDescent="0.2">
      <c r="K521" s="1"/>
      <c r="L521" s="2"/>
    </row>
    <row r="522" spans="11:12" x14ac:dyDescent="0.2">
      <c r="K522" s="1"/>
      <c r="L522" s="2"/>
    </row>
    <row r="523" spans="11:12" x14ac:dyDescent="0.2">
      <c r="K523" s="1"/>
      <c r="L523" s="2"/>
    </row>
    <row r="524" spans="11:12" x14ac:dyDescent="0.2">
      <c r="K524" s="1"/>
      <c r="L524" s="2"/>
    </row>
    <row r="525" spans="11:12" x14ac:dyDescent="0.2">
      <c r="K525" s="1"/>
      <c r="L525" s="2"/>
    </row>
    <row r="526" spans="11:12" x14ac:dyDescent="0.2">
      <c r="K526" s="1"/>
      <c r="L526" s="2"/>
    </row>
    <row r="527" spans="11:12" x14ac:dyDescent="0.2">
      <c r="K527" s="1"/>
      <c r="L527" s="2"/>
    </row>
    <row r="528" spans="11:12" x14ac:dyDescent="0.2">
      <c r="K528" s="1"/>
      <c r="L528" s="2"/>
    </row>
    <row r="529" spans="11:12" x14ac:dyDescent="0.2">
      <c r="K529" s="1"/>
      <c r="L529" s="2"/>
    </row>
    <row r="530" spans="11:12" x14ac:dyDescent="0.2">
      <c r="K530" s="1"/>
      <c r="L530" s="2"/>
    </row>
    <row r="531" spans="11:12" x14ac:dyDescent="0.2">
      <c r="K531" s="1"/>
      <c r="L531" s="2"/>
    </row>
    <row r="532" spans="11:12" x14ac:dyDescent="0.2">
      <c r="K532" s="1"/>
      <c r="L532" s="2"/>
    </row>
    <row r="533" spans="11:12" x14ac:dyDescent="0.2">
      <c r="K533" s="1"/>
      <c r="L533" s="2"/>
    </row>
    <row r="534" spans="11:12" x14ac:dyDescent="0.2">
      <c r="K534" s="1"/>
      <c r="L534" s="2"/>
    </row>
    <row r="535" spans="11:12" x14ac:dyDescent="0.2">
      <c r="K535" s="1"/>
      <c r="L535" s="2"/>
    </row>
    <row r="536" spans="11:12" x14ac:dyDescent="0.2">
      <c r="K536" s="1"/>
      <c r="L536" s="2"/>
    </row>
    <row r="537" spans="11:12" x14ac:dyDescent="0.2">
      <c r="K537" s="1"/>
      <c r="L537" s="2"/>
    </row>
  </sheetData>
  <autoFilter ref="A3:E270" xr:uid="{D0D4DE85-77F8-FF4C-A600-FABED939F0FD}"/>
  <conditionalFormatting sqref="E1:E2 E4:E1048576">
    <cfRule type="top10" dxfId="19" priority="5" percent="1" bottom="1" rank="10"/>
    <cfRule type="top10" dxfId="18" priority="6" percent="1" rank="10"/>
  </conditionalFormatting>
  <conditionalFormatting sqref="E3">
    <cfRule type="top10" dxfId="17" priority="1" percent="1" bottom="1" rank="10"/>
    <cfRule type="top10" dxfId="16" priority="2" percent="1" rank="10"/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56A8-AD97-BF49-9232-14A7FD125BA0}">
  <dimension ref="A3:C270"/>
  <sheetViews>
    <sheetView topLeftCell="A117" workbookViewId="0">
      <selection activeCell="G147" sqref="G147"/>
    </sheetView>
  </sheetViews>
  <sheetFormatPr baseColWidth="10" defaultRowHeight="16" x14ac:dyDescent="0.2"/>
  <cols>
    <col min="2" max="2" width="27.5" bestFit="1" customWidth="1"/>
    <col min="3" max="3" width="37.1640625" bestFit="1" customWidth="1"/>
  </cols>
  <sheetData>
    <row r="3" spans="1:3" x14ac:dyDescent="0.2">
      <c r="A3" s="3" t="s">
        <v>0</v>
      </c>
      <c r="B3" s="3" t="s">
        <v>1</v>
      </c>
      <c r="C3" s="3" t="s">
        <v>2</v>
      </c>
    </row>
    <row r="4" spans="1:3" x14ac:dyDescent="0.2">
      <c r="A4" s="1">
        <v>28856</v>
      </c>
      <c r="B4" s="2"/>
      <c r="C4" s="2">
        <v>7.6</v>
      </c>
    </row>
    <row r="5" spans="1:3" x14ac:dyDescent="0.2">
      <c r="A5" s="1">
        <v>28887</v>
      </c>
      <c r="B5" s="2"/>
      <c r="C5" s="2">
        <v>18.899999999999999</v>
      </c>
    </row>
    <row r="6" spans="1:3" x14ac:dyDescent="0.2">
      <c r="A6" s="1">
        <v>28915</v>
      </c>
      <c r="B6" s="2"/>
      <c r="C6" s="2">
        <v>31.8</v>
      </c>
    </row>
    <row r="7" spans="1:3" x14ac:dyDescent="0.2">
      <c r="A7" s="1">
        <v>28946</v>
      </c>
      <c r="B7" s="2"/>
      <c r="C7" s="2">
        <v>39.6</v>
      </c>
    </row>
    <row r="8" spans="1:3" x14ac:dyDescent="0.2">
      <c r="A8" s="1">
        <v>28976</v>
      </c>
      <c r="B8" s="2"/>
      <c r="C8" s="2">
        <v>38.6</v>
      </c>
    </row>
    <row r="9" spans="1:3" x14ac:dyDescent="0.2">
      <c r="A9" s="1">
        <v>29007</v>
      </c>
      <c r="B9" s="2"/>
      <c r="C9" s="2">
        <v>7.3</v>
      </c>
    </row>
    <row r="10" spans="1:3" x14ac:dyDescent="0.2">
      <c r="A10" s="1">
        <v>29221</v>
      </c>
      <c r="B10" s="2"/>
      <c r="C10" s="2">
        <v>13.2</v>
      </c>
    </row>
    <row r="11" spans="1:3" x14ac:dyDescent="0.2">
      <c r="A11" s="1">
        <v>29252</v>
      </c>
      <c r="B11" s="2"/>
      <c r="C11" s="2">
        <v>33.299999999999997</v>
      </c>
    </row>
    <row r="12" spans="1:3" x14ac:dyDescent="0.2">
      <c r="A12" s="1">
        <v>29281</v>
      </c>
      <c r="B12" s="2"/>
      <c r="C12" s="2">
        <v>55</v>
      </c>
    </row>
    <row r="13" spans="1:3" x14ac:dyDescent="0.2">
      <c r="A13" s="1">
        <v>29312</v>
      </c>
      <c r="B13" s="2"/>
      <c r="C13" s="2">
        <v>60</v>
      </c>
    </row>
    <row r="14" spans="1:3" x14ac:dyDescent="0.2">
      <c r="A14" s="1">
        <v>29342</v>
      </c>
      <c r="B14" s="2"/>
      <c r="C14" s="2">
        <v>56.4</v>
      </c>
    </row>
    <row r="15" spans="1:3" x14ac:dyDescent="0.2">
      <c r="A15" s="1">
        <v>29373</v>
      </c>
      <c r="B15" s="2"/>
      <c r="C15" s="2">
        <v>41.9</v>
      </c>
    </row>
    <row r="16" spans="1:3" x14ac:dyDescent="0.2">
      <c r="A16" s="1">
        <v>29587</v>
      </c>
      <c r="B16" s="2"/>
      <c r="C16" s="2">
        <v>4.5</v>
      </c>
    </row>
    <row r="17" spans="1:3" x14ac:dyDescent="0.2">
      <c r="A17" s="1">
        <v>29618</v>
      </c>
      <c r="B17" s="2"/>
      <c r="C17" s="2">
        <v>13.6</v>
      </c>
    </row>
    <row r="18" spans="1:3" x14ac:dyDescent="0.2">
      <c r="A18" s="1">
        <v>29646</v>
      </c>
      <c r="B18" s="2"/>
      <c r="C18" s="2">
        <v>18</v>
      </c>
    </row>
    <row r="19" spans="1:3" x14ac:dyDescent="0.2">
      <c r="A19" s="1">
        <v>29677</v>
      </c>
      <c r="B19" s="2"/>
      <c r="C19" s="2">
        <v>27.8</v>
      </c>
    </row>
    <row r="20" spans="1:3" x14ac:dyDescent="0.2">
      <c r="A20" s="1">
        <v>29707</v>
      </c>
      <c r="B20" s="2"/>
      <c r="C20" s="2">
        <v>20.5</v>
      </c>
    </row>
    <row r="21" spans="1:3" x14ac:dyDescent="0.2">
      <c r="A21" s="1">
        <v>29738</v>
      </c>
      <c r="B21" s="2"/>
      <c r="C21" s="2">
        <v>0</v>
      </c>
    </row>
    <row r="22" spans="1:3" x14ac:dyDescent="0.2">
      <c r="A22" s="1">
        <v>29952</v>
      </c>
      <c r="B22" s="2"/>
      <c r="C22" s="2">
        <v>26.3</v>
      </c>
    </row>
    <row r="23" spans="1:3" x14ac:dyDescent="0.2">
      <c r="A23" s="1">
        <v>29983</v>
      </c>
      <c r="B23" s="2"/>
      <c r="C23" s="2">
        <v>38.799999999999997</v>
      </c>
    </row>
    <row r="24" spans="1:3" x14ac:dyDescent="0.2">
      <c r="A24" s="1">
        <v>30011</v>
      </c>
      <c r="B24" s="2"/>
      <c r="C24" s="2">
        <v>43</v>
      </c>
    </row>
    <row r="25" spans="1:3" x14ac:dyDescent="0.2">
      <c r="A25" s="1">
        <v>30042</v>
      </c>
      <c r="B25" s="2"/>
      <c r="C25" s="2">
        <v>56.8</v>
      </c>
    </row>
    <row r="26" spans="1:3" x14ac:dyDescent="0.2">
      <c r="A26" s="1">
        <v>30072</v>
      </c>
      <c r="B26" s="2"/>
      <c r="C26" s="2">
        <v>54.1</v>
      </c>
    </row>
    <row r="27" spans="1:3" x14ac:dyDescent="0.2">
      <c r="A27" s="1">
        <v>30103</v>
      </c>
      <c r="B27" s="2"/>
      <c r="C27" s="2">
        <v>27.7</v>
      </c>
    </row>
    <row r="28" spans="1:3" x14ac:dyDescent="0.2">
      <c r="A28" s="1">
        <v>30317</v>
      </c>
      <c r="B28" s="2"/>
      <c r="C28" s="2">
        <v>25.6</v>
      </c>
    </row>
    <row r="29" spans="1:3" x14ac:dyDescent="0.2">
      <c r="A29" s="1">
        <v>30348</v>
      </c>
      <c r="B29" s="2"/>
      <c r="C29" s="2">
        <v>36.200000000000003</v>
      </c>
    </row>
    <row r="30" spans="1:3" x14ac:dyDescent="0.2">
      <c r="A30" s="1">
        <v>30376</v>
      </c>
      <c r="B30" s="2"/>
      <c r="C30" s="2">
        <v>52.4</v>
      </c>
    </row>
    <row r="31" spans="1:3" x14ac:dyDescent="0.2">
      <c r="A31" s="1">
        <v>30407</v>
      </c>
      <c r="B31" s="2"/>
      <c r="C31" s="2">
        <v>61.8</v>
      </c>
    </row>
    <row r="32" spans="1:3" x14ac:dyDescent="0.2">
      <c r="A32" s="1">
        <v>30437</v>
      </c>
      <c r="B32" s="2"/>
      <c r="C32" s="2">
        <v>63</v>
      </c>
    </row>
    <row r="33" spans="1:3" x14ac:dyDescent="0.2">
      <c r="A33" s="1">
        <v>30468</v>
      </c>
      <c r="B33" s="2"/>
      <c r="C33" s="2">
        <v>60.2</v>
      </c>
    </row>
    <row r="34" spans="1:3" x14ac:dyDescent="0.2">
      <c r="A34" s="1">
        <v>30682</v>
      </c>
      <c r="B34" s="2"/>
      <c r="C34" s="2">
        <v>33.4</v>
      </c>
    </row>
    <row r="35" spans="1:3" x14ac:dyDescent="0.2">
      <c r="A35" s="1">
        <v>30713</v>
      </c>
      <c r="B35" s="2"/>
      <c r="C35" s="2">
        <v>32.700000000000003</v>
      </c>
    </row>
    <row r="36" spans="1:3" x14ac:dyDescent="0.2">
      <c r="A36" s="1">
        <v>30742</v>
      </c>
      <c r="B36" s="2"/>
      <c r="C36" s="2">
        <v>36.6</v>
      </c>
    </row>
    <row r="37" spans="1:3" x14ac:dyDescent="0.2">
      <c r="A37" s="1">
        <v>30773</v>
      </c>
      <c r="B37" s="2"/>
      <c r="C37" s="2">
        <v>38</v>
      </c>
    </row>
    <row r="38" spans="1:3" x14ac:dyDescent="0.2">
      <c r="A38" s="1">
        <v>30803</v>
      </c>
      <c r="B38" s="2"/>
      <c r="C38" s="2">
        <v>36.6</v>
      </c>
    </row>
    <row r="39" spans="1:3" x14ac:dyDescent="0.2">
      <c r="A39" s="1">
        <v>30834</v>
      </c>
      <c r="B39" s="2"/>
      <c r="C39" s="2">
        <v>0</v>
      </c>
    </row>
    <row r="40" spans="1:3" x14ac:dyDescent="0.2">
      <c r="A40" s="1">
        <v>31048</v>
      </c>
      <c r="B40" s="2"/>
      <c r="C40" s="2">
        <v>18.5</v>
      </c>
    </row>
    <row r="41" spans="1:3" x14ac:dyDescent="0.2">
      <c r="A41" s="1">
        <v>31079</v>
      </c>
      <c r="B41" s="2"/>
      <c r="C41" s="2">
        <v>18.8</v>
      </c>
    </row>
    <row r="42" spans="1:3" x14ac:dyDescent="0.2">
      <c r="A42" s="1">
        <v>31107</v>
      </c>
      <c r="B42" s="2"/>
      <c r="C42" s="2">
        <v>23.5</v>
      </c>
    </row>
    <row r="43" spans="1:3" x14ac:dyDescent="0.2">
      <c r="A43" s="1">
        <v>31138</v>
      </c>
      <c r="B43" s="2"/>
      <c r="C43" s="2">
        <v>31.9</v>
      </c>
    </row>
    <row r="44" spans="1:3" x14ac:dyDescent="0.2">
      <c r="A44" s="1">
        <v>31168</v>
      </c>
      <c r="B44" s="2"/>
      <c r="C44" s="2">
        <v>16</v>
      </c>
    </row>
    <row r="45" spans="1:3" x14ac:dyDescent="0.2">
      <c r="A45" s="1">
        <v>31199</v>
      </c>
      <c r="B45" s="2"/>
      <c r="C45" s="2">
        <v>0</v>
      </c>
    </row>
    <row r="46" spans="1:3" x14ac:dyDescent="0.2">
      <c r="A46" s="1">
        <v>31413</v>
      </c>
      <c r="B46" s="2"/>
      <c r="C46" s="2">
        <v>15.1</v>
      </c>
    </row>
    <row r="47" spans="1:3" x14ac:dyDescent="0.2">
      <c r="A47" s="1">
        <v>31444</v>
      </c>
      <c r="B47" s="2"/>
      <c r="C47" s="2">
        <v>19.3</v>
      </c>
    </row>
    <row r="48" spans="1:3" x14ac:dyDescent="0.2">
      <c r="A48" s="1">
        <v>31472</v>
      </c>
      <c r="B48" s="2"/>
      <c r="C48" s="2">
        <v>49.4</v>
      </c>
    </row>
    <row r="49" spans="1:3" x14ac:dyDescent="0.2">
      <c r="A49" s="1">
        <v>31503</v>
      </c>
      <c r="B49" s="2"/>
      <c r="C49" s="2">
        <v>54.4</v>
      </c>
    </row>
    <row r="50" spans="1:3" x14ac:dyDescent="0.2">
      <c r="A50" s="1">
        <v>31533</v>
      </c>
      <c r="B50" s="2"/>
      <c r="C50" s="2">
        <v>44.5</v>
      </c>
    </row>
    <row r="51" spans="1:3" x14ac:dyDescent="0.2">
      <c r="A51" s="1">
        <v>31564</v>
      </c>
      <c r="B51" s="2"/>
      <c r="C51" s="2">
        <v>13.9</v>
      </c>
    </row>
    <row r="52" spans="1:3" x14ac:dyDescent="0.2">
      <c r="A52" s="1">
        <v>31778</v>
      </c>
      <c r="B52" s="2"/>
      <c r="C52" s="2">
        <v>1.8</v>
      </c>
    </row>
    <row r="53" spans="1:3" x14ac:dyDescent="0.2">
      <c r="A53" s="1">
        <v>31809</v>
      </c>
      <c r="B53" s="2"/>
      <c r="C53" s="2">
        <v>6.4</v>
      </c>
    </row>
    <row r="54" spans="1:3" x14ac:dyDescent="0.2">
      <c r="A54" s="1">
        <v>31837</v>
      </c>
      <c r="B54" s="2"/>
      <c r="C54" s="2">
        <v>12.6</v>
      </c>
    </row>
    <row r="55" spans="1:3" x14ac:dyDescent="0.2">
      <c r="A55" s="1">
        <v>31868</v>
      </c>
      <c r="B55" s="2"/>
      <c r="C55" s="2">
        <v>17.2</v>
      </c>
    </row>
    <row r="56" spans="1:3" x14ac:dyDescent="0.2">
      <c r="A56" s="1">
        <v>31898</v>
      </c>
      <c r="B56" s="2"/>
      <c r="C56" s="2">
        <v>3.5</v>
      </c>
    </row>
    <row r="57" spans="1:3" x14ac:dyDescent="0.2">
      <c r="A57" s="1">
        <v>31929</v>
      </c>
      <c r="B57" s="2"/>
      <c r="C57" s="2">
        <v>0</v>
      </c>
    </row>
    <row r="58" spans="1:3" x14ac:dyDescent="0.2">
      <c r="A58" s="1">
        <v>32143</v>
      </c>
      <c r="B58" s="2"/>
      <c r="C58" s="2">
        <v>9.4</v>
      </c>
    </row>
    <row r="59" spans="1:3" x14ac:dyDescent="0.2">
      <c r="A59" s="1">
        <v>32174</v>
      </c>
      <c r="B59" s="2"/>
      <c r="C59" s="2">
        <v>17.600000000000001</v>
      </c>
    </row>
    <row r="60" spans="1:3" x14ac:dyDescent="0.2">
      <c r="A60" s="1">
        <v>32203</v>
      </c>
      <c r="B60" s="2"/>
      <c r="C60" s="2">
        <v>18.5</v>
      </c>
    </row>
    <row r="61" spans="1:3" x14ac:dyDescent="0.2">
      <c r="A61" s="1">
        <v>32234</v>
      </c>
      <c r="B61" s="2"/>
      <c r="C61" s="2">
        <v>15.6</v>
      </c>
    </row>
    <row r="62" spans="1:3" x14ac:dyDescent="0.2">
      <c r="A62" s="1">
        <v>32264</v>
      </c>
      <c r="B62" s="2"/>
      <c r="C62" s="2">
        <v>7.4</v>
      </c>
    </row>
    <row r="63" spans="1:3" x14ac:dyDescent="0.2">
      <c r="A63" s="1">
        <v>32295</v>
      </c>
      <c r="B63" s="2"/>
      <c r="C63" s="2">
        <v>0.4</v>
      </c>
    </row>
    <row r="64" spans="1:3" x14ac:dyDescent="0.2">
      <c r="A64" s="1">
        <v>32509</v>
      </c>
      <c r="B64" s="2"/>
      <c r="C64" s="2">
        <v>15</v>
      </c>
    </row>
    <row r="65" spans="1:3" x14ac:dyDescent="0.2">
      <c r="A65" s="1">
        <v>32540</v>
      </c>
      <c r="B65" s="2"/>
      <c r="C65" s="2">
        <v>17.5</v>
      </c>
    </row>
    <row r="66" spans="1:3" x14ac:dyDescent="0.2">
      <c r="A66" s="1">
        <v>32568</v>
      </c>
      <c r="B66" s="2"/>
      <c r="C66" s="2">
        <v>21.6</v>
      </c>
    </row>
    <row r="67" spans="1:3" x14ac:dyDescent="0.2">
      <c r="A67" s="1">
        <v>32599</v>
      </c>
      <c r="B67" s="2"/>
      <c r="C67" s="2">
        <v>32.5</v>
      </c>
    </row>
    <row r="68" spans="1:3" x14ac:dyDescent="0.2">
      <c r="A68" s="1">
        <v>32629</v>
      </c>
      <c r="B68" s="2"/>
      <c r="C68" s="2">
        <v>23.7</v>
      </c>
    </row>
    <row r="69" spans="1:3" x14ac:dyDescent="0.2">
      <c r="A69" s="1">
        <v>32660</v>
      </c>
      <c r="B69" s="2"/>
      <c r="C69" s="2">
        <v>0</v>
      </c>
    </row>
    <row r="70" spans="1:3" x14ac:dyDescent="0.2">
      <c r="A70" s="1">
        <v>32874</v>
      </c>
      <c r="B70" s="2"/>
      <c r="C70" s="2">
        <v>5.5</v>
      </c>
    </row>
    <row r="71" spans="1:3" x14ac:dyDescent="0.2">
      <c r="A71" s="1">
        <v>32905</v>
      </c>
      <c r="B71" s="2"/>
      <c r="C71" s="2">
        <v>10</v>
      </c>
    </row>
    <row r="72" spans="1:3" x14ac:dyDescent="0.2">
      <c r="A72" s="1">
        <v>32933</v>
      </c>
      <c r="B72" s="2"/>
      <c r="C72" s="2">
        <v>15.4</v>
      </c>
    </row>
    <row r="73" spans="1:3" x14ac:dyDescent="0.2">
      <c r="A73" s="1">
        <v>32964</v>
      </c>
      <c r="B73" s="2"/>
      <c r="C73" s="2">
        <v>16.5</v>
      </c>
    </row>
    <row r="74" spans="1:3" x14ac:dyDescent="0.2">
      <c r="A74" s="1">
        <v>32994</v>
      </c>
      <c r="B74" s="2"/>
      <c r="C74" s="2">
        <v>6.6</v>
      </c>
    </row>
    <row r="75" spans="1:3" x14ac:dyDescent="0.2">
      <c r="A75" s="1">
        <v>33025</v>
      </c>
      <c r="B75" s="2"/>
      <c r="C75" s="2">
        <v>1.3</v>
      </c>
    </row>
    <row r="76" spans="1:3" x14ac:dyDescent="0.2">
      <c r="A76" s="1">
        <v>33239</v>
      </c>
      <c r="B76" s="2"/>
      <c r="C76" s="2">
        <v>3.6</v>
      </c>
    </row>
    <row r="77" spans="1:3" x14ac:dyDescent="0.2">
      <c r="A77" s="1">
        <v>33270</v>
      </c>
      <c r="B77" s="2"/>
      <c r="C77" s="2">
        <v>3.9</v>
      </c>
    </row>
    <row r="78" spans="1:3" x14ac:dyDescent="0.2">
      <c r="A78" s="1">
        <v>33298</v>
      </c>
      <c r="B78" s="2"/>
      <c r="C78" s="2">
        <v>5.6</v>
      </c>
    </row>
    <row r="79" spans="1:3" x14ac:dyDescent="0.2">
      <c r="A79" s="1">
        <v>33329</v>
      </c>
      <c r="B79" s="2"/>
      <c r="C79" s="2">
        <v>22.5</v>
      </c>
    </row>
    <row r="80" spans="1:3" x14ac:dyDescent="0.2">
      <c r="A80" s="1">
        <v>33359</v>
      </c>
      <c r="B80" s="2"/>
      <c r="C80" s="2">
        <v>21.3</v>
      </c>
    </row>
    <row r="81" spans="1:3" x14ac:dyDescent="0.2">
      <c r="A81" s="1">
        <v>33390</v>
      </c>
      <c r="B81" s="2"/>
      <c r="C81" s="2">
        <v>2.8</v>
      </c>
    </row>
    <row r="82" spans="1:3" x14ac:dyDescent="0.2">
      <c r="A82" s="1">
        <v>33604</v>
      </c>
      <c r="B82" s="2"/>
      <c r="C82" s="2">
        <v>8.3000000000000007</v>
      </c>
    </row>
    <row r="83" spans="1:3" x14ac:dyDescent="0.2">
      <c r="A83" s="1">
        <v>33635</v>
      </c>
      <c r="B83" s="2"/>
      <c r="C83" s="2">
        <v>10.3</v>
      </c>
    </row>
    <row r="84" spans="1:3" x14ac:dyDescent="0.2">
      <c r="A84" s="1">
        <v>33664</v>
      </c>
      <c r="B84" s="2"/>
      <c r="C84" s="2">
        <v>18.5</v>
      </c>
    </row>
    <row r="85" spans="1:3" x14ac:dyDescent="0.2">
      <c r="A85" s="1">
        <v>33695</v>
      </c>
      <c r="B85" s="2"/>
      <c r="C85" s="2">
        <v>21.3</v>
      </c>
    </row>
    <row r="86" spans="1:3" x14ac:dyDescent="0.2">
      <c r="A86" s="1">
        <v>33725</v>
      </c>
      <c r="B86" s="2"/>
      <c r="C86" s="2">
        <v>1.9</v>
      </c>
    </row>
    <row r="87" spans="1:3" x14ac:dyDescent="0.2">
      <c r="A87" s="1">
        <v>33756</v>
      </c>
      <c r="B87" s="2"/>
      <c r="C87" s="2">
        <v>0</v>
      </c>
    </row>
    <row r="88" spans="1:3" x14ac:dyDescent="0.2">
      <c r="A88" s="1">
        <v>33970</v>
      </c>
      <c r="B88" s="2"/>
      <c r="C88" s="2">
        <v>14.7</v>
      </c>
    </row>
    <row r="89" spans="1:3" x14ac:dyDescent="0.2">
      <c r="A89" s="1">
        <v>34001</v>
      </c>
      <c r="B89" s="2"/>
      <c r="C89" s="2">
        <v>31.1</v>
      </c>
    </row>
    <row r="90" spans="1:3" x14ac:dyDescent="0.2">
      <c r="A90" s="1">
        <v>34029</v>
      </c>
      <c r="B90" s="2"/>
      <c r="C90" s="2">
        <v>40.799999999999997</v>
      </c>
    </row>
    <row r="91" spans="1:3" x14ac:dyDescent="0.2">
      <c r="A91" s="1">
        <v>34060</v>
      </c>
      <c r="B91" s="2"/>
      <c r="C91" s="2">
        <v>47.9</v>
      </c>
    </row>
    <row r="92" spans="1:3" x14ac:dyDescent="0.2">
      <c r="A92" s="1">
        <v>34090</v>
      </c>
      <c r="B92" s="2"/>
      <c r="C92" s="2">
        <v>47.7</v>
      </c>
    </row>
    <row r="93" spans="1:3" x14ac:dyDescent="0.2">
      <c r="A93" s="1">
        <v>34121</v>
      </c>
      <c r="B93" s="2"/>
      <c r="C93" s="2">
        <v>15.8</v>
      </c>
    </row>
    <row r="94" spans="1:3" x14ac:dyDescent="0.2">
      <c r="A94" s="1">
        <v>34335</v>
      </c>
      <c r="B94" s="2"/>
      <c r="C94" s="2">
        <v>5.0999999999999996</v>
      </c>
    </row>
    <row r="95" spans="1:3" x14ac:dyDescent="0.2">
      <c r="A95" s="1">
        <v>34366</v>
      </c>
      <c r="B95" s="2"/>
      <c r="C95" s="2">
        <v>7.8</v>
      </c>
    </row>
    <row r="96" spans="1:3" x14ac:dyDescent="0.2">
      <c r="A96" s="1">
        <v>34394</v>
      </c>
      <c r="B96" s="2"/>
      <c r="C96" s="2">
        <v>17.8</v>
      </c>
    </row>
    <row r="97" spans="1:3" x14ac:dyDescent="0.2">
      <c r="A97" s="1">
        <v>34425</v>
      </c>
      <c r="B97" s="2"/>
      <c r="C97" s="2">
        <v>18.600000000000001</v>
      </c>
    </row>
    <row r="98" spans="1:3" x14ac:dyDescent="0.2">
      <c r="A98" s="1">
        <v>34455</v>
      </c>
      <c r="B98" s="2"/>
      <c r="C98" s="2">
        <v>12</v>
      </c>
    </row>
    <row r="99" spans="1:3" x14ac:dyDescent="0.2">
      <c r="A99" s="1">
        <v>34486</v>
      </c>
      <c r="B99" s="2"/>
      <c r="C99" s="2">
        <v>0</v>
      </c>
    </row>
    <row r="100" spans="1:3" x14ac:dyDescent="0.2">
      <c r="A100" s="1">
        <v>34700</v>
      </c>
      <c r="B100" s="2"/>
      <c r="C100" s="2">
        <v>16.2</v>
      </c>
    </row>
    <row r="101" spans="1:3" x14ac:dyDescent="0.2">
      <c r="A101" s="1">
        <v>34731</v>
      </c>
      <c r="B101" s="2"/>
      <c r="C101" s="2">
        <v>38.4</v>
      </c>
    </row>
    <row r="102" spans="1:3" x14ac:dyDescent="0.2">
      <c r="A102" s="1">
        <v>34759</v>
      </c>
      <c r="B102" s="2"/>
      <c r="C102" s="2">
        <v>39.4</v>
      </c>
    </row>
    <row r="103" spans="1:3" x14ac:dyDescent="0.2">
      <c r="A103" s="1">
        <v>34790</v>
      </c>
      <c r="B103" s="2"/>
      <c r="C103" s="2">
        <v>66</v>
      </c>
    </row>
    <row r="104" spans="1:3" x14ac:dyDescent="0.2">
      <c r="A104" s="1">
        <v>34820</v>
      </c>
      <c r="B104" s="2"/>
      <c r="C104" s="2">
        <v>73.3</v>
      </c>
    </row>
    <row r="105" spans="1:3" x14ac:dyDescent="0.2">
      <c r="A105" s="1">
        <v>34851</v>
      </c>
      <c r="B105" s="2"/>
      <c r="C105" s="2">
        <v>65.400000000000006</v>
      </c>
    </row>
    <row r="106" spans="1:3" x14ac:dyDescent="0.2">
      <c r="A106" s="1">
        <v>35065</v>
      </c>
      <c r="B106" s="2"/>
      <c r="C106" s="2">
        <v>9.3000000000000007</v>
      </c>
    </row>
    <row r="107" spans="1:3" x14ac:dyDescent="0.2">
      <c r="A107" s="1">
        <v>35096</v>
      </c>
      <c r="B107" s="2"/>
      <c r="C107" s="2">
        <v>21.1</v>
      </c>
    </row>
    <row r="108" spans="1:3" x14ac:dyDescent="0.2">
      <c r="A108" s="1">
        <v>35125</v>
      </c>
      <c r="B108" s="2"/>
      <c r="C108" s="2">
        <v>36.5</v>
      </c>
    </row>
    <row r="109" spans="1:3" x14ac:dyDescent="0.2">
      <c r="A109" s="1">
        <v>35156</v>
      </c>
      <c r="B109" s="2"/>
      <c r="C109" s="2">
        <v>45.7</v>
      </c>
    </row>
    <row r="110" spans="1:3" x14ac:dyDescent="0.2">
      <c r="A110" s="1">
        <v>35186</v>
      </c>
      <c r="B110" s="2"/>
      <c r="C110" s="2">
        <v>37.9</v>
      </c>
    </row>
    <row r="111" spans="1:3" x14ac:dyDescent="0.2">
      <c r="A111" s="1">
        <v>35217</v>
      </c>
      <c r="B111" s="2"/>
      <c r="C111" s="2">
        <v>12.8</v>
      </c>
    </row>
    <row r="112" spans="1:3" x14ac:dyDescent="0.2">
      <c r="A112" s="1">
        <v>35431</v>
      </c>
      <c r="B112" s="2"/>
      <c r="C112" s="2">
        <v>30.7</v>
      </c>
    </row>
    <row r="113" spans="1:3" x14ac:dyDescent="0.2">
      <c r="A113" s="1">
        <v>35462</v>
      </c>
      <c r="B113" s="2"/>
      <c r="C113" s="2">
        <v>52</v>
      </c>
    </row>
    <row r="114" spans="1:3" x14ac:dyDescent="0.2">
      <c r="A114" s="1">
        <v>35490</v>
      </c>
      <c r="B114" s="2"/>
      <c r="C114" s="2">
        <v>48.6</v>
      </c>
    </row>
    <row r="115" spans="1:3" x14ac:dyDescent="0.2">
      <c r="A115" s="1">
        <v>35521</v>
      </c>
      <c r="B115" s="2"/>
      <c r="C115" s="2">
        <v>46.4</v>
      </c>
    </row>
    <row r="116" spans="1:3" x14ac:dyDescent="0.2">
      <c r="A116" s="1">
        <v>35551</v>
      </c>
      <c r="B116" s="2"/>
      <c r="C116" s="2">
        <v>33.4</v>
      </c>
    </row>
    <row r="117" spans="1:3" x14ac:dyDescent="0.2">
      <c r="A117" s="1">
        <v>35582</v>
      </c>
      <c r="B117" s="2"/>
      <c r="C117" s="2">
        <v>0</v>
      </c>
    </row>
    <row r="118" spans="1:3" x14ac:dyDescent="0.2">
      <c r="A118" s="1">
        <v>35796</v>
      </c>
      <c r="B118" s="2"/>
      <c r="C118" s="2">
        <v>9.8000000000000007</v>
      </c>
    </row>
    <row r="119" spans="1:3" x14ac:dyDescent="0.2">
      <c r="A119" s="1">
        <v>35827</v>
      </c>
      <c r="B119" s="2"/>
      <c r="C119" s="2">
        <v>21.4</v>
      </c>
    </row>
    <row r="120" spans="1:3" x14ac:dyDescent="0.2">
      <c r="A120" s="1">
        <v>35855</v>
      </c>
      <c r="B120" s="2"/>
      <c r="C120" s="2">
        <v>44.3</v>
      </c>
    </row>
    <row r="121" spans="1:3" x14ac:dyDescent="0.2">
      <c r="A121" s="1">
        <v>35886</v>
      </c>
      <c r="B121" s="2"/>
      <c r="C121" s="2">
        <v>51</v>
      </c>
    </row>
    <row r="122" spans="1:3" x14ac:dyDescent="0.2">
      <c r="A122" s="1">
        <v>35916</v>
      </c>
      <c r="B122" s="2"/>
      <c r="C122" s="2">
        <v>51.4</v>
      </c>
    </row>
    <row r="123" spans="1:3" x14ac:dyDescent="0.2">
      <c r="A123" s="1">
        <v>35947</v>
      </c>
      <c r="B123" s="2"/>
      <c r="C123" s="2">
        <v>50.6</v>
      </c>
    </row>
    <row r="124" spans="1:3" x14ac:dyDescent="0.2">
      <c r="A124" s="1">
        <v>36161</v>
      </c>
      <c r="B124" s="2"/>
      <c r="C124" s="2">
        <v>12.9</v>
      </c>
    </row>
    <row r="125" spans="1:3" x14ac:dyDescent="0.2">
      <c r="A125" s="1">
        <v>36192</v>
      </c>
      <c r="B125" s="2"/>
      <c r="C125" s="2">
        <v>24.3</v>
      </c>
    </row>
    <row r="126" spans="1:3" x14ac:dyDescent="0.2">
      <c r="A126" s="1">
        <v>36220</v>
      </c>
      <c r="B126" s="2"/>
      <c r="C126" s="2">
        <v>38.5</v>
      </c>
    </row>
    <row r="127" spans="1:3" x14ac:dyDescent="0.2">
      <c r="A127" s="1">
        <v>36251</v>
      </c>
      <c r="B127" s="2"/>
      <c r="C127" s="2">
        <v>43.3</v>
      </c>
    </row>
    <row r="128" spans="1:3" x14ac:dyDescent="0.2">
      <c r="A128" s="1">
        <v>36281</v>
      </c>
      <c r="B128" s="2"/>
      <c r="C128" s="2">
        <v>49</v>
      </c>
    </row>
    <row r="129" spans="1:3" x14ac:dyDescent="0.2">
      <c r="A129" s="1">
        <v>36312</v>
      </c>
      <c r="B129" s="2"/>
      <c r="C129" s="2">
        <v>17.2</v>
      </c>
    </row>
    <row r="130" spans="1:3" x14ac:dyDescent="0.2">
      <c r="A130" s="1">
        <v>36526</v>
      </c>
      <c r="B130" s="2"/>
      <c r="C130" s="2">
        <v>2</v>
      </c>
    </row>
    <row r="131" spans="1:3" x14ac:dyDescent="0.2">
      <c r="A131" s="1">
        <v>36557</v>
      </c>
      <c r="B131" s="2"/>
      <c r="C131" s="2">
        <v>15.7</v>
      </c>
    </row>
    <row r="132" spans="1:3" x14ac:dyDescent="0.2">
      <c r="A132" s="1">
        <v>36586</v>
      </c>
      <c r="B132" s="2"/>
      <c r="C132" s="2">
        <v>29.6</v>
      </c>
    </row>
    <row r="133" spans="1:3" x14ac:dyDescent="0.2">
      <c r="A133" s="1">
        <v>36617</v>
      </c>
      <c r="B133" s="2"/>
      <c r="C133" s="2">
        <v>29.4</v>
      </c>
    </row>
    <row r="134" spans="1:3" x14ac:dyDescent="0.2">
      <c r="A134" s="1">
        <v>36647</v>
      </c>
      <c r="B134" s="2"/>
      <c r="C134" s="2">
        <v>20.100000000000001</v>
      </c>
    </row>
    <row r="135" spans="1:3" x14ac:dyDescent="0.2">
      <c r="A135" s="1">
        <v>36678</v>
      </c>
      <c r="B135" s="2"/>
      <c r="C135" s="2">
        <v>0</v>
      </c>
    </row>
    <row r="136" spans="1:3" x14ac:dyDescent="0.2">
      <c r="A136" s="1">
        <v>36892</v>
      </c>
      <c r="B136" s="2">
        <v>22</v>
      </c>
      <c r="C136" s="2">
        <v>5.3</v>
      </c>
    </row>
    <row r="137" spans="1:3" x14ac:dyDescent="0.2">
      <c r="A137" s="1">
        <v>36923</v>
      </c>
      <c r="B137" s="2">
        <v>48</v>
      </c>
      <c r="C137" s="2">
        <v>10.5</v>
      </c>
    </row>
    <row r="138" spans="1:3" x14ac:dyDescent="0.2">
      <c r="A138" s="1">
        <v>36951</v>
      </c>
      <c r="B138" s="2">
        <v>73</v>
      </c>
      <c r="C138" s="2">
        <v>19.8</v>
      </c>
    </row>
    <row r="139" spans="1:3" x14ac:dyDescent="0.2">
      <c r="A139" s="1">
        <v>36982</v>
      </c>
      <c r="B139" s="2">
        <v>47</v>
      </c>
      <c r="C139" s="2">
        <v>21</v>
      </c>
    </row>
    <row r="140" spans="1:3" x14ac:dyDescent="0.2">
      <c r="A140" s="1">
        <v>37012</v>
      </c>
      <c r="B140" s="2">
        <v>42</v>
      </c>
      <c r="C140" s="2">
        <v>19.8</v>
      </c>
    </row>
    <row r="141" spans="1:3" x14ac:dyDescent="0.2">
      <c r="A141" s="1">
        <v>37043</v>
      </c>
      <c r="B141" s="2">
        <v>0</v>
      </c>
      <c r="C141" s="2">
        <v>0</v>
      </c>
    </row>
    <row r="142" spans="1:3" x14ac:dyDescent="0.2">
      <c r="A142" s="1">
        <v>37257</v>
      </c>
      <c r="B142" s="2">
        <v>66</v>
      </c>
      <c r="C142" s="2">
        <v>20.7</v>
      </c>
    </row>
    <row r="143" spans="1:3" x14ac:dyDescent="0.2">
      <c r="A143" s="1">
        <v>37288</v>
      </c>
      <c r="B143" s="2">
        <v>67</v>
      </c>
      <c r="C143" s="2">
        <v>24</v>
      </c>
    </row>
    <row r="144" spans="1:3" x14ac:dyDescent="0.2">
      <c r="A144" s="1">
        <v>37316</v>
      </c>
      <c r="B144" s="2">
        <v>63</v>
      </c>
      <c r="C144" s="2">
        <v>27.5</v>
      </c>
    </row>
    <row r="145" spans="1:3" x14ac:dyDescent="0.2">
      <c r="A145" s="1">
        <v>37347</v>
      </c>
      <c r="B145" s="2">
        <v>74</v>
      </c>
      <c r="C145" s="2">
        <v>35</v>
      </c>
    </row>
    <row r="146" spans="1:3" x14ac:dyDescent="0.2">
      <c r="A146" s="1">
        <v>37377</v>
      </c>
      <c r="B146" s="2">
        <v>55</v>
      </c>
      <c r="C146" s="2">
        <v>26.3</v>
      </c>
    </row>
    <row r="147" spans="1:3" x14ac:dyDescent="0.2">
      <c r="A147" s="1">
        <v>37408</v>
      </c>
      <c r="B147" s="2">
        <v>0</v>
      </c>
      <c r="C147" s="2">
        <v>0</v>
      </c>
    </row>
    <row r="148" spans="1:3" x14ac:dyDescent="0.2">
      <c r="A148" s="1">
        <v>37622</v>
      </c>
      <c r="B148" s="2">
        <v>76</v>
      </c>
      <c r="C148" s="2">
        <v>20</v>
      </c>
    </row>
    <row r="149" spans="1:3" x14ac:dyDescent="0.2">
      <c r="A149" s="1">
        <v>37653</v>
      </c>
      <c r="B149" s="2">
        <v>57</v>
      </c>
      <c r="C149" s="2">
        <v>23.9</v>
      </c>
    </row>
    <row r="150" spans="1:3" x14ac:dyDescent="0.2">
      <c r="A150" s="1">
        <v>37681</v>
      </c>
      <c r="B150" s="2">
        <v>71</v>
      </c>
      <c r="C150" s="2">
        <v>28</v>
      </c>
    </row>
    <row r="151" spans="1:3" x14ac:dyDescent="0.2">
      <c r="A151" s="1">
        <v>37712</v>
      </c>
      <c r="B151" s="2">
        <v>61</v>
      </c>
      <c r="C151" s="2">
        <v>31.7</v>
      </c>
    </row>
    <row r="152" spans="1:3" x14ac:dyDescent="0.2">
      <c r="A152" s="1">
        <v>37742</v>
      </c>
      <c r="B152" s="2">
        <v>84</v>
      </c>
      <c r="C152" s="2">
        <v>38.9</v>
      </c>
    </row>
    <row r="153" spans="1:3" x14ac:dyDescent="0.2">
      <c r="A153" s="1">
        <v>37773</v>
      </c>
      <c r="B153" s="2">
        <v>25</v>
      </c>
      <c r="C153" s="2">
        <v>13.1</v>
      </c>
    </row>
    <row r="154" spans="1:3" x14ac:dyDescent="0.2">
      <c r="A154" s="1">
        <v>37987</v>
      </c>
      <c r="B154" s="2">
        <v>73</v>
      </c>
      <c r="C154" s="2">
        <v>19.7</v>
      </c>
    </row>
    <row r="155" spans="1:3" x14ac:dyDescent="0.2">
      <c r="A155" s="1">
        <v>38018</v>
      </c>
      <c r="B155" s="2">
        <v>65</v>
      </c>
      <c r="C155" s="2">
        <v>23.6</v>
      </c>
    </row>
    <row r="156" spans="1:3" x14ac:dyDescent="0.2">
      <c r="A156" s="1">
        <v>38047</v>
      </c>
      <c r="B156" s="2">
        <v>101</v>
      </c>
      <c r="C156" s="2">
        <v>36.4</v>
      </c>
    </row>
    <row r="157" spans="1:3" x14ac:dyDescent="0.2">
      <c r="A157" s="1">
        <v>38078</v>
      </c>
      <c r="B157" s="2">
        <v>62</v>
      </c>
      <c r="C157" s="2">
        <v>33</v>
      </c>
    </row>
    <row r="158" spans="1:3" x14ac:dyDescent="0.2">
      <c r="A158" s="1">
        <v>38108</v>
      </c>
      <c r="B158" s="2">
        <v>33</v>
      </c>
      <c r="C158" s="2">
        <v>19.2</v>
      </c>
    </row>
    <row r="159" spans="1:3" x14ac:dyDescent="0.2">
      <c r="A159" s="1">
        <v>38139</v>
      </c>
      <c r="B159" s="2">
        <v>0</v>
      </c>
      <c r="C159" s="2">
        <v>0</v>
      </c>
    </row>
    <row r="160" spans="1:3" x14ac:dyDescent="0.2">
      <c r="A160" s="1">
        <v>38353</v>
      </c>
      <c r="B160" s="2">
        <v>77</v>
      </c>
      <c r="C160" s="2">
        <v>18.2</v>
      </c>
    </row>
    <row r="161" spans="1:3" x14ac:dyDescent="0.2">
      <c r="A161" s="1">
        <v>38384</v>
      </c>
      <c r="B161" s="2">
        <v>91</v>
      </c>
      <c r="C161" s="2">
        <v>30.1</v>
      </c>
    </row>
    <row r="162" spans="1:3" x14ac:dyDescent="0.2">
      <c r="A162" s="1">
        <v>38412</v>
      </c>
      <c r="B162" s="2">
        <v>105</v>
      </c>
      <c r="C162" s="2">
        <v>35.5</v>
      </c>
    </row>
    <row r="163" spans="1:3" x14ac:dyDescent="0.2">
      <c r="A163" s="1">
        <v>38443</v>
      </c>
      <c r="B163" s="2">
        <v>111</v>
      </c>
      <c r="C163" s="2">
        <v>44.1</v>
      </c>
    </row>
    <row r="164" spans="1:3" x14ac:dyDescent="0.2">
      <c r="A164" s="1">
        <v>38473</v>
      </c>
      <c r="B164" s="2">
        <v>93</v>
      </c>
      <c r="C164" s="2">
        <v>44.3</v>
      </c>
    </row>
    <row r="165" spans="1:3" x14ac:dyDescent="0.2">
      <c r="A165" s="1">
        <v>38504</v>
      </c>
      <c r="B165" s="2">
        <v>42</v>
      </c>
      <c r="C165" s="2">
        <v>19.8</v>
      </c>
    </row>
    <row r="166" spans="1:3" x14ac:dyDescent="0.2">
      <c r="A166" s="1">
        <v>38718</v>
      </c>
      <c r="B166" s="2">
        <v>69</v>
      </c>
      <c r="C166" s="2">
        <v>21.9</v>
      </c>
    </row>
    <row r="167" spans="1:3" x14ac:dyDescent="0.2">
      <c r="A167" s="1">
        <v>38749</v>
      </c>
      <c r="B167" s="2">
        <v>86</v>
      </c>
      <c r="C167" s="2">
        <v>32.4</v>
      </c>
    </row>
    <row r="168" spans="1:3" x14ac:dyDescent="0.2">
      <c r="A168" s="1">
        <v>38777</v>
      </c>
      <c r="B168" s="2">
        <v>103</v>
      </c>
      <c r="C168" s="2">
        <v>39.5</v>
      </c>
    </row>
    <row r="169" spans="1:3" x14ac:dyDescent="0.2">
      <c r="A169" s="1">
        <v>38808</v>
      </c>
      <c r="B169" s="2">
        <v>138</v>
      </c>
      <c r="C169" s="2">
        <v>54.3</v>
      </c>
    </row>
    <row r="170" spans="1:3" x14ac:dyDescent="0.2">
      <c r="A170" s="1">
        <v>38838</v>
      </c>
      <c r="B170" s="2">
        <v>122</v>
      </c>
      <c r="C170" s="2">
        <v>63.1</v>
      </c>
    </row>
    <row r="171" spans="1:3" x14ac:dyDescent="0.2">
      <c r="A171" s="1">
        <v>38869</v>
      </c>
      <c r="B171" s="2">
        <v>46</v>
      </c>
      <c r="C171" s="2">
        <v>28</v>
      </c>
    </row>
    <row r="172" spans="1:3" x14ac:dyDescent="0.2">
      <c r="A172" s="1">
        <v>39083</v>
      </c>
      <c r="B172" s="2">
        <v>26</v>
      </c>
      <c r="C172" s="2">
        <v>5.7</v>
      </c>
    </row>
    <row r="173" spans="1:3" x14ac:dyDescent="0.2">
      <c r="A173" s="1">
        <v>39114</v>
      </c>
      <c r="B173" s="2">
        <v>29</v>
      </c>
      <c r="C173" s="2">
        <v>7.3</v>
      </c>
    </row>
    <row r="174" spans="1:3" x14ac:dyDescent="0.2">
      <c r="A174" s="1">
        <v>39142</v>
      </c>
      <c r="B174" s="2">
        <v>75</v>
      </c>
      <c r="C174" s="2">
        <v>17.5</v>
      </c>
    </row>
    <row r="175" spans="1:3" x14ac:dyDescent="0.2">
      <c r="A175" s="1">
        <v>39173</v>
      </c>
      <c r="B175" s="2">
        <v>40</v>
      </c>
      <c r="C175" s="2">
        <v>14.2</v>
      </c>
    </row>
    <row r="176" spans="1:3" x14ac:dyDescent="0.2">
      <c r="A176" s="1">
        <v>39203</v>
      </c>
      <c r="B176" s="2">
        <v>21</v>
      </c>
      <c r="C176" s="2">
        <v>7.1</v>
      </c>
    </row>
    <row r="177" spans="1:3" x14ac:dyDescent="0.2">
      <c r="A177" s="1">
        <v>39234</v>
      </c>
      <c r="B177" s="2">
        <v>0</v>
      </c>
      <c r="C177" s="2">
        <v>0</v>
      </c>
    </row>
    <row r="178" spans="1:3" x14ac:dyDescent="0.2">
      <c r="A178" s="1">
        <v>39448</v>
      </c>
      <c r="B178" s="2">
        <v>29</v>
      </c>
      <c r="C178" s="2">
        <v>7</v>
      </c>
    </row>
    <row r="179" spans="1:3" x14ac:dyDescent="0.2">
      <c r="A179" s="1">
        <v>39479</v>
      </c>
      <c r="B179" s="2">
        <v>66</v>
      </c>
      <c r="C179" s="2">
        <v>18.899999999999999</v>
      </c>
    </row>
    <row r="180" spans="1:3" x14ac:dyDescent="0.2">
      <c r="A180" s="1">
        <v>39508</v>
      </c>
      <c r="B180" s="2">
        <v>80</v>
      </c>
      <c r="C180" s="2">
        <v>28.1</v>
      </c>
    </row>
    <row r="181" spans="1:3" x14ac:dyDescent="0.2">
      <c r="A181" s="1">
        <v>39539</v>
      </c>
      <c r="B181" s="2">
        <v>63</v>
      </c>
      <c r="C181" s="2">
        <v>28.1</v>
      </c>
    </row>
    <row r="182" spans="1:3" x14ac:dyDescent="0.2">
      <c r="A182" s="1">
        <v>39569</v>
      </c>
      <c r="B182" s="2">
        <v>36</v>
      </c>
      <c r="C182" s="2">
        <v>18.899999999999999</v>
      </c>
    </row>
    <row r="183" spans="1:3" x14ac:dyDescent="0.2">
      <c r="A183" s="1">
        <v>39600</v>
      </c>
      <c r="B183" s="2">
        <v>0</v>
      </c>
      <c r="C183" s="2">
        <v>0</v>
      </c>
    </row>
    <row r="184" spans="1:3" x14ac:dyDescent="0.2">
      <c r="A184" s="1">
        <v>39814</v>
      </c>
      <c r="B184" s="2">
        <v>39</v>
      </c>
      <c r="C184" s="2">
        <v>9</v>
      </c>
    </row>
    <row r="185" spans="1:3" x14ac:dyDescent="0.2">
      <c r="A185" s="1">
        <v>39845</v>
      </c>
      <c r="B185" s="2">
        <v>52</v>
      </c>
      <c r="C185" s="2">
        <v>14.4</v>
      </c>
    </row>
    <row r="186" spans="1:3" x14ac:dyDescent="0.2">
      <c r="A186" s="1">
        <v>39873</v>
      </c>
      <c r="B186" s="2">
        <v>69</v>
      </c>
      <c r="C186" s="2">
        <v>22.6</v>
      </c>
    </row>
    <row r="187" spans="1:3" x14ac:dyDescent="0.2">
      <c r="A187" s="1">
        <v>39904</v>
      </c>
      <c r="B187" s="2">
        <v>68</v>
      </c>
      <c r="C187" s="2">
        <v>32.5</v>
      </c>
    </row>
    <row r="188" spans="1:3" x14ac:dyDescent="0.2">
      <c r="A188" s="1">
        <v>39934</v>
      </c>
      <c r="B188" s="2">
        <v>47</v>
      </c>
      <c r="C188" s="2">
        <v>28.5</v>
      </c>
    </row>
    <row r="189" spans="1:3" x14ac:dyDescent="0.2">
      <c r="A189" s="1">
        <v>39965</v>
      </c>
      <c r="B189" s="2">
        <v>0</v>
      </c>
      <c r="C189" s="2">
        <v>0</v>
      </c>
    </row>
    <row r="190" spans="1:3" x14ac:dyDescent="0.2">
      <c r="A190" s="1">
        <v>40179</v>
      </c>
      <c r="B190" s="2">
        <v>41</v>
      </c>
      <c r="C190" s="2">
        <v>11.1</v>
      </c>
    </row>
    <row r="191" spans="1:3" x14ac:dyDescent="0.2">
      <c r="A191" s="1">
        <v>40210</v>
      </c>
      <c r="B191" s="2">
        <v>75</v>
      </c>
      <c r="C191" s="2">
        <v>22.8</v>
      </c>
    </row>
    <row r="192" spans="1:3" x14ac:dyDescent="0.2">
      <c r="A192" s="1">
        <v>40238</v>
      </c>
      <c r="B192" s="2">
        <v>89</v>
      </c>
      <c r="C192" s="2">
        <v>30.1</v>
      </c>
    </row>
    <row r="193" spans="1:3" x14ac:dyDescent="0.2">
      <c r="A193" s="1">
        <v>40269</v>
      </c>
      <c r="B193" s="2">
        <v>84</v>
      </c>
      <c r="C193" s="2">
        <v>34.1</v>
      </c>
    </row>
    <row r="194" spans="1:3" x14ac:dyDescent="0.2">
      <c r="A194" s="1">
        <v>40299</v>
      </c>
      <c r="B194" s="2">
        <v>77</v>
      </c>
      <c r="C194" s="2">
        <v>37.299999999999997</v>
      </c>
    </row>
    <row r="195" spans="1:3" x14ac:dyDescent="0.2">
      <c r="A195" s="1">
        <v>40330</v>
      </c>
      <c r="B195" s="2">
        <v>48</v>
      </c>
      <c r="C195" s="2">
        <v>25.8</v>
      </c>
    </row>
    <row r="196" spans="1:3" x14ac:dyDescent="0.2">
      <c r="A196" s="1">
        <v>40544</v>
      </c>
      <c r="B196" s="2">
        <v>85</v>
      </c>
      <c r="C196" s="2">
        <v>25.3</v>
      </c>
    </row>
    <row r="197" spans="1:3" x14ac:dyDescent="0.2">
      <c r="A197" s="1">
        <v>40575</v>
      </c>
      <c r="B197" s="2">
        <v>78</v>
      </c>
      <c r="C197" s="2">
        <v>27.6</v>
      </c>
    </row>
    <row r="198" spans="1:3" x14ac:dyDescent="0.2">
      <c r="A198" s="1">
        <v>40603</v>
      </c>
      <c r="B198" s="2">
        <v>105</v>
      </c>
      <c r="C198" s="2">
        <v>36.299999999999997</v>
      </c>
    </row>
    <row r="199" spans="1:3" x14ac:dyDescent="0.2">
      <c r="A199" s="1">
        <v>40634</v>
      </c>
      <c r="B199" s="2">
        <v>136</v>
      </c>
      <c r="C199" s="2">
        <v>53.1</v>
      </c>
    </row>
    <row r="200" spans="1:3" x14ac:dyDescent="0.2">
      <c r="A200" s="1">
        <v>40664</v>
      </c>
      <c r="B200" s="2">
        <v>107</v>
      </c>
      <c r="C200" s="2">
        <v>52.8</v>
      </c>
    </row>
    <row r="201" spans="1:3" x14ac:dyDescent="0.2">
      <c r="A201" s="1">
        <v>40695</v>
      </c>
      <c r="B201" s="2">
        <v>77</v>
      </c>
      <c r="C201" s="2">
        <v>41.1</v>
      </c>
    </row>
    <row r="202" spans="1:3" x14ac:dyDescent="0.2">
      <c r="A202" s="1">
        <v>40909</v>
      </c>
      <c r="B202" s="2">
        <v>2</v>
      </c>
      <c r="C202" s="2">
        <v>1</v>
      </c>
    </row>
    <row r="203" spans="1:3" x14ac:dyDescent="0.2">
      <c r="A203" s="1">
        <v>40940</v>
      </c>
      <c r="B203" s="2">
        <v>28</v>
      </c>
      <c r="C203" s="2">
        <v>7.7</v>
      </c>
    </row>
    <row r="204" spans="1:3" x14ac:dyDescent="0.2">
      <c r="A204" s="1">
        <v>40969</v>
      </c>
      <c r="B204" s="2">
        <v>37</v>
      </c>
      <c r="C204" s="2">
        <v>9.8000000000000007</v>
      </c>
    </row>
    <row r="205" spans="1:3" x14ac:dyDescent="0.2">
      <c r="A205" s="1">
        <v>41000</v>
      </c>
      <c r="B205" s="2">
        <v>64</v>
      </c>
      <c r="C205" s="2">
        <v>17.100000000000001</v>
      </c>
    </row>
    <row r="206" spans="1:3" x14ac:dyDescent="0.2">
      <c r="A206" s="1">
        <v>41030</v>
      </c>
      <c r="B206" s="2">
        <v>21</v>
      </c>
      <c r="C206" s="2">
        <v>8.1999999999999993</v>
      </c>
    </row>
    <row r="207" spans="1:3" x14ac:dyDescent="0.2">
      <c r="A207" s="1">
        <v>41061</v>
      </c>
      <c r="B207" s="2">
        <v>0</v>
      </c>
      <c r="C207" s="2">
        <v>0</v>
      </c>
    </row>
    <row r="208" spans="1:3" x14ac:dyDescent="0.2">
      <c r="A208" s="1">
        <v>41275</v>
      </c>
      <c r="B208" s="2">
        <v>65</v>
      </c>
      <c r="C208" s="2">
        <v>20.3</v>
      </c>
    </row>
    <row r="209" spans="1:3" x14ac:dyDescent="0.2">
      <c r="A209" s="1">
        <v>41306</v>
      </c>
      <c r="B209" s="2">
        <v>56</v>
      </c>
      <c r="C209" s="2">
        <v>22.7</v>
      </c>
    </row>
    <row r="210" spans="1:3" x14ac:dyDescent="0.2">
      <c r="A210" s="1">
        <v>41334</v>
      </c>
      <c r="B210" s="2">
        <v>55</v>
      </c>
      <c r="C210" s="2">
        <v>23.9</v>
      </c>
    </row>
    <row r="211" spans="1:3" x14ac:dyDescent="0.2">
      <c r="A211" s="1">
        <v>41365</v>
      </c>
      <c r="B211" s="2">
        <v>50</v>
      </c>
      <c r="C211" s="2">
        <v>22.8</v>
      </c>
    </row>
    <row r="212" spans="1:3" x14ac:dyDescent="0.2">
      <c r="A212" s="1">
        <v>41395</v>
      </c>
      <c r="B212" s="2">
        <v>13</v>
      </c>
      <c r="C212" s="2">
        <v>5.5</v>
      </c>
    </row>
    <row r="213" spans="1:3" x14ac:dyDescent="0.2">
      <c r="A213" s="1">
        <v>41426</v>
      </c>
      <c r="B213" s="2">
        <v>0</v>
      </c>
      <c r="C213" s="2">
        <v>0</v>
      </c>
    </row>
    <row r="214" spans="1:3" x14ac:dyDescent="0.2">
      <c r="A214" s="1">
        <v>41640</v>
      </c>
      <c r="B214" s="2">
        <v>14</v>
      </c>
      <c r="C214" s="2">
        <v>3.7</v>
      </c>
    </row>
    <row r="215" spans="1:3" x14ac:dyDescent="0.2">
      <c r="A215" s="1">
        <v>41671</v>
      </c>
      <c r="B215" s="2">
        <v>32</v>
      </c>
      <c r="C215" s="2">
        <v>7</v>
      </c>
    </row>
    <row r="216" spans="1:3" x14ac:dyDescent="0.2">
      <c r="A216" s="1">
        <v>41699</v>
      </c>
      <c r="B216" s="2">
        <v>62</v>
      </c>
      <c r="C216" s="2">
        <v>13.3</v>
      </c>
    </row>
    <row r="217" spans="1:3" x14ac:dyDescent="0.2">
      <c r="A217" s="1">
        <v>41730</v>
      </c>
      <c r="B217" s="2">
        <v>64</v>
      </c>
      <c r="C217" s="2">
        <v>17.2</v>
      </c>
    </row>
    <row r="218" spans="1:3" x14ac:dyDescent="0.2">
      <c r="A218" s="1">
        <v>41760</v>
      </c>
      <c r="B218" s="2">
        <v>20</v>
      </c>
      <c r="C218" s="2">
        <v>8.5</v>
      </c>
    </row>
    <row r="219" spans="1:3" x14ac:dyDescent="0.2">
      <c r="A219" s="1">
        <v>41791</v>
      </c>
      <c r="B219" s="2">
        <v>0</v>
      </c>
      <c r="C219" s="2">
        <v>0</v>
      </c>
    </row>
    <row r="220" spans="1:3" x14ac:dyDescent="0.2">
      <c r="A220" s="1">
        <v>42005</v>
      </c>
      <c r="B220" s="2">
        <v>29</v>
      </c>
      <c r="C220" s="2">
        <v>7.5</v>
      </c>
    </row>
    <row r="221" spans="1:3" x14ac:dyDescent="0.2">
      <c r="A221" s="1">
        <v>42036</v>
      </c>
      <c r="B221" s="2">
        <v>24</v>
      </c>
      <c r="C221" s="2">
        <v>8</v>
      </c>
    </row>
    <row r="222" spans="1:3" x14ac:dyDescent="0.2">
      <c r="A222" s="1">
        <v>42064</v>
      </c>
      <c r="B222" s="2">
        <v>38</v>
      </c>
      <c r="C222" s="2">
        <v>15.1</v>
      </c>
    </row>
    <row r="223" spans="1:3" x14ac:dyDescent="0.2">
      <c r="A223" s="1">
        <v>42095</v>
      </c>
      <c r="B223" s="2">
        <v>0</v>
      </c>
      <c r="C223" s="2">
        <v>0</v>
      </c>
    </row>
    <row r="224" spans="1:3" x14ac:dyDescent="0.2">
      <c r="A224" s="1">
        <v>42125</v>
      </c>
      <c r="B224" s="2">
        <v>0</v>
      </c>
      <c r="C224" s="2">
        <v>0</v>
      </c>
    </row>
    <row r="225" spans="1:3" x14ac:dyDescent="0.2">
      <c r="A225" s="1">
        <v>42156</v>
      </c>
      <c r="B225" s="2">
        <v>0</v>
      </c>
      <c r="C225" s="2">
        <v>0</v>
      </c>
    </row>
    <row r="226" spans="1:3" x14ac:dyDescent="0.2">
      <c r="A226" s="1">
        <v>42370</v>
      </c>
      <c r="B226" s="2">
        <v>51</v>
      </c>
      <c r="C226" s="2">
        <v>14.1</v>
      </c>
    </row>
    <row r="227" spans="1:3" x14ac:dyDescent="0.2">
      <c r="A227" s="1">
        <v>42401</v>
      </c>
      <c r="B227" s="2">
        <v>85</v>
      </c>
      <c r="C227" s="2">
        <v>25.2</v>
      </c>
    </row>
    <row r="228" spans="1:3" x14ac:dyDescent="0.2">
      <c r="A228" s="1">
        <v>42430</v>
      </c>
      <c r="B228" s="2">
        <v>58</v>
      </c>
      <c r="C228" s="2">
        <v>26.2</v>
      </c>
    </row>
    <row r="229" spans="1:3" x14ac:dyDescent="0.2">
      <c r="A229" s="1">
        <v>42461</v>
      </c>
      <c r="B229" s="2">
        <v>75</v>
      </c>
      <c r="C229" s="2">
        <v>35.1</v>
      </c>
    </row>
    <row r="230" spans="1:3" x14ac:dyDescent="0.2">
      <c r="A230" s="1">
        <v>42491</v>
      </c>
      <c r="B230" s="2">
        <v>55</v>
      </c>
      <c r="C230" s="2">
        <v>26.5</v>
      </c>
    </row>
    <row r="231" spans="1:3" x14ac:dyDescent="0.2">
      <c r="A231" s="1">
        <v>42522</v>
      </c>
      <c r="B231" s="2">
        <v>0</v>
      </c>
      <c r="C231" s="2">
        <v>0</v>
      </c>
    </row>
    <row r="232" spans="1:3" x14ac:dyDescent="0.2">
      <c r="A232" s="1">
        <v>42736</v>
      </c>
      <c r="B232" s="2">
        <v>38</v>
      </c>
      <c r="C232" s="2">
        <v>11.5</v>
      </c>
    </row>
    <row r="233" spans="1:3" x14ac:dyDescent="0.2">
      <c r="A233" s="1">
        <v>42767</v>
      </c>
      <c r="B233" s="2">
        <v>116</v>
      </c>
      <c r="C233" s="2">
        <v>46.2</v>
      </c>
    </row>
    <row r="234" spans="1:3" x14ac:dyDescent="0.2">
      <c r="A234" s="1">
        <v>42795</v>
      </c>
      <c r="B234" s="2">
        <v>163</v>
      </c>
      <c r="C234" s="2">
        <v>70.900000000000006</v>
      </c>
    </row>
    <row r="235" spans="1:3" x14ac:dyDescent="0.2">
      <c r="A235" s="1">
        <v>42826</v>
      </c>
      <c r="B235" s="2">
        <v>142</v>
      </c>
      <c r="C235" s="2">
        <v>74.2</v>
      </c>
    </row>
    <row r="236" spans="1:3" x14ac:dyDescent="0.2">
      <c r="A236" s="1">
        <v>42856</v>
      </c>
      <c r="B236" s="2">
        <v>140</v>
      </c>
      <c r="C236" s="2">
        <v>79.3</v>
      </c>
    </row>
    <row r="237" spans="1:3" x14ac:dyDescent="0.2">
      <c r="A237" s="1">
        <v>42887</v>
      </c>
      <c r="B237" s="2">
        <v>76</v>
      </c>
      <c r="C237" s="2">
        <v>43.5</v>
      </c>
    </row>
    <row r="238" spans="1:3" x14ac:dyDescent="0.2">
      <c r="A238" s="1">
        <v>43101</v>
      </c>
      <c r="B238" s="2">
        <v>20</v>
      </c>
      <c r="C238" s="2">
        <v>7.7</v>
      </c>
    </row>
    <row r="239" spans="1:3" x14ac:dyDescent="0.2">
      <c r="A239" s="1">
        <v>43132</v>
      </c>
      <c r="B239" s="2">
        <v>36</v>
      </c>
      <c r="C239" s="2">
        <v>13.2</v>
      </c>
    </row>
    <row r="240" spans="1:3" x14ac:dyDescent="0.2">
      <c r="A240" s="1">
        <v>43160</v>
      </c>
      <c r="B240" s="2">
        <v>51</v>
      </c>
      <c r="C240" s="2">
        <v>15.6</v>
      </c>
    </row>
    <row r="241" spans="1:3" x14ac:dyDescent="0.2">
      <c r="A241" s="1">
        <v>43191</v>
      </c>
      <c r="B241" s="2">
        <v>81</v>
      </c>
      <c r="C241" s="2">
        <v>31.2</v>
      </c>
    </row>
    <row r="242" spans="1:3" x14ac:dyDescent="0.2">
      <c r="A242" s="1">
        <v>43221</v>
      </c>
      <c r="B242" s="2">
        <v>47</v>
      </c>
      <c r="C242" s="2">
        <v>21.5</v>
      </c>
    </row>
    <row r="243" spans="1:3" x14ac:dyDescent="0.2">
      <c r="A243" s="1">
        <v>43252</v>
      </c>
      <c r="B243" s="2">
        <v>0</v>
      </c>
      <c r="C243" s="2">
        <v>0</v>
      </c>
    </row>
    <row r="244" spans="1:3" x14ac:dyDescent="0.2">
      <c r="A244" s="1">
        <v>43466</v>
      </c>
      <c r="B244" s="2">
        <v>37</v>
      </c>
      <c r="C244" s="2">
        <v>11.2</v>
      </c>
    </row>
    <row r="245" spans="1:3" x14ac:dyDescent="0.2">
      <c r="A245" s="1">
        <v>43497</v>
      </c>
      <c r="B245" s="2">
        <v>65</v>
      </c>
      <c r="C245" s="2">
        <v>23.8</v>
      </c>
    </row>
    <row r="246" spans="1:3" x14ac:dyDescent="0.2">
      <c r="A246" s="1">
        <v>43525</v>
      </c>
      <c r="B246" s="2">
        <v>121</v>
      </c>
      <c r="C246" s="2">
        <v>48.2</v>
      </c>
    </row>
    <row r="247" spans="1:3" x14ac:dyDescent="0.2">
      <c r="A247" s="1">
        <v>43556</v>
      </c>
      <c r="B247" s="2">
        <v>127</v>
      </c>
      <c r="C247" s="2">
        <v>59.4</v>
      </c>
    </row>
    <row r="248" spans="1:3" x14ac:dyDescent="0.2">
      <c r="A248" s="1">
        <v>43586</v>
      </c>
      <c r="B248" s="2">
        <v>92</v>
      </c>
      <c r="C248" s="2">
        <v>52.4</v>
      </c>
    </row>
    <row r="249" spans="1:3" x14ac:dyDescent="0.2">
      <c r="A249" s="1">
        <v>43617</v>
      </c>
      <c r="B249" s="2">
        <v>71</v>
      </c>
      <c r="C249" s="2">
        <v>42.6</v>
      </c>
    </row>
    <row r="250" spans="1:3" x14ac:dyDescent="0.2">
      <c r="A250" s="1">
        <v>43831</v>
      </c>
      <c r="B250" s="2">
        <v>48</v>
      </c>
      <c r="C250" s="2">
        <v>14.6</v>
      </c>
    </row>
    <row r="251" spans="1:3" x14ac:dyDescent="0.2">
      <c r="A251" s="1">
        <v>43862</v>
      </c>
      <c r="B251" s="2">
        <v>49</v>
      </c>
      <c r="C251" s="2">
        <v>17</v>
      </c>
    </row>
    <row r="252" spans="1:3" x14ac:dyDescent="0.2">
      <c r="A252" s="1">
        <v>43891</v>
      </c>
      <c r="B252" s="2">
        <v>43</v>
      </c>
      <c r="C252" s="2">
        <v>17.399999999999999</v>
      </c>
    </row>
    <row r="253" spans="1:3" x14ac:dyDescent="0.2">
      <c r="A253" s="1">
        <v>43922</v>
      </c>
      <c r="B253" s="2">
        <v>58</v>
      </c>
      <c r="C253" s="2">
        <v>22.6</v>
      </c>
    </row>
    <row r="254" spans="1:3" x14ac:dyDescent="0.2">
      <c r="A254" s="1">
        <v>43952</v>
      </c>
      <c r="B254" s="2">
        <v>26</v>
      </c>
      <c r="C254" s="2">
        <v>14.9</v>
      </c>
    </row>
    <row r="255" spans="1:3" x14ac:dyDescent="0.2">
      <c r="A255" s="1">
        <v>43983</v>
      </c>
      <c r="B255" s="2">
        <v>0</v>
      </c>
      <c r="C255" s="2">
        <v>0</v>
      </c>
    </row>
    <row r="256" spans="1:3" x14ac:dyDescent="0.2">
      <c r="A256" s="1">
        <v>44197</v>
      </c>
      <c r="B256" s="2">
        <v>34</v>
      </c>
      <c r="C256" s="2">
        <v>9.1999999999999993</v>
      </c>
    </row>
    <row r="257" spans="1:3" x14ac:dyDescent="0.2">
      <c r="A257" s="1">
        <v>44228</v>
      </c>
      <c r="B257" s="2">
        <v>75</v>
      </c>
      <c r="C257" s="2">
        <v>17.7</v>
      </c>
    </row>
    <row r="258" spans="1:3" x14ac:dyDescent="0.2">
      <c r="A258" s="1">
        <v>44256</v>
      </c>
      <c r="B258" s="2">
        <v>62</v>
      </c>
      <c r="C258" s="2">
        <v>21.6</v>
      </c>
    </row>
    <row r="259" spans="1:3" x14ac:dyDescent="0.2">
      <c r="A259" s="1">
        <v>44287</v>
      </c>
      <c r="B259" s="2">
        <v>62</v>
      </c>
      <c r="C259" s="2">
        <v>26.3</v>
      </c>
    </row>
    <row r="260" spans="1:3" x14ac:dyDescent="0.2">
      <c r="A260" s="1">
        <v>44317</v>
      </c>
      <c r="B260" s="2">
        <v>26</v>
      </c>
      <c r="C260" s="2">
        <v>12</v>
      </c>
    </row>
    <row r="261" spans="1:3" x14ac:dyDescent="0.2">
      <c r="A261" s="1">
        <v>44348</v>
      </c>
      <c r="B261" s="2">
        <v>0</v>
      </c>
      <c r="C261" s="2">
        <v>0</v>
      </c>
    </row>
    <row r="262" spans="1:3" x14ac:dyDescent="0.2">
      <c r="A262" s="1">
        <v>44562</v>
      </c>
      <c r="B262" s="2">
        <v>67</v>
      </c>
      <c r="C262" s="2">
        <v>17.399999999999999</v>
      </c>
    </row>
    <row r="263" spans="1:3" x14ac:dyDescent="0.2">
      <c r="A263" s="1">
        <v>44593</v>
      </c>
      <c r="B263" s="2">
        <v>48</v>
      </c>
      <c r="C263" s="2">
        <v>17.399999999999999</v>
      </c>
    </row>
    <row r="264" spans="1:3" x14ac:dyDescent="0.2">
      <c r="A264" s="1">
        <v>44621</v>
      </c>
      <c r="B264" s="2">
        <v>45</v>
      </c>
      <c r="C264" s="2">
        <v>18.5</v>
      </c>
    </row>
    <row r="265" spans="1:3" x14ac:dyDescent="0.2">
      <c r="A265" s="1">
        <v>44652</v>
      </c>
      <c r="B265" s="2">
        <v>33</v>
      </c>
      <c r="C265" s="2">
        <v>16.3</v>
      </c>
    </row>
    <row r="266" spans="1:3" x14ac:dyDescent="0.2">
      <c r="A266" s="1">
        <v>44682</v>
      </c>
      <c r="B266" s="2">
        <v>21</v>
      </c>
      <c r="C266" s="2">
        <v>10.3</v>
      </c>
    </row>
    <row r="267" spans="1:3" x14ac:dyDescent="0.2">
      <c r="A267" s="1">
        <v>44713</v>
      </c>
      <c r="B267" s="2">
        <v>0</v>
      </c>
      <c r="C267" s="2">
        <v>0</v>
      </c>
    </row>
    <row r="268" spans="1:3" x14ac:dyDescent="0.2">
      <c r="A268" s="1">
        <v>44927</v>
      </c>
      <c r="B268" s="2">
        <v>104</v>
      </c>
      <c r="C268" s="2">
        <v>26.6</v>
      </c>
    </row>
    <row r="269" spans="1:3" x14ac:dyDescent="0.2">
      <c r="A269" s="1">
        <v>44958</v>
      </c>
      <c r="B269" s="2">
        <v>129</v>
      </c>
      <c r="C269" s="2">
        <v>45.6</v>
      </c>
    </row>
    <row r="270" spans="1:3" x14ac:dyDescent="0.2">
      <c r="A270" s="1">
        <v>44986</v>
      </c>
      <c r="B270" s="2">
        <v>176</v>
      </c>
      <c r="C270" s="2">
        <v>56.6</v>
      </c>
    </row>
  </sheetData>
  <autoFilter ref="A3:C3" xr:uid="{7BD4B105-C5DB-5047-BB80-36892E86793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2099-1A8B-FF4A-B0F8-B6CC807CA9E8}">
  <dimension ref="A3:I272"/>
  <sheetViews>
    <sheetView zoomScale="91" workbookViewId="0">
      <selection activeCell="D270" sqref="D270:E270"/>
    </sheetView>
  </sheetViews>
  <sheetFormatPr baseColWidth="10" defaultRowHeight="16" x14ac:dyDescent="0.2"/>
  <cols>
    <col min="3" max="3" width="30" bestFit="1" customWidth="1"/>
    <col min="4" max="4" width="39.6640625" bestFit="1" customWidth="1"/>
    <col min="5" max="5" width="14.83203125" customWidth="1"/>
  </cols>
  <sheetData>
    <row r="3" spans="1:9" x14ac:dyDescent="0.2">
      <c r="A3" s="3" t="s">
        <v>0</v>
      </c>
      <c r="B3" s="3" t="s">
        <v>4</v>
      </c>
      <c r="C3" s="3" t="s">
        <v>1</v>
      </c>
      <c r="D3" s="3" t="s">
        <v>2</v>
      </c>
      <c r="E3" s="3" t="s">
        <v>22</v>
      </c>
      <c r="G3" s="10"/>
      <c r="H3" s="9" t="s">
        <v>11</v>
      </c>
      <c r="I3" s="9" t="s">
        <v>12</v>
      </c>
    </row>
    <row r="4" spans="1:9" x14ac:dyDescent="0.2">
      <c r="A4" s="4">
        <v>28856</v>
      </c>
      <c r="B4" s="2" t="str">
        <f>TEXT(A4, "mmm")</f>
        <v>Jan</v>
      </c>
      <c r="C4" s="2"/>
      <c r="D4" s="2">
        <v>5.5</v>
      </c>
      <c r="E4" s="12">
        <f>D4/$H$4</f>
        <v>0.89576547231270365</v>
      </c>
      <c r="G4" s="9" t="s">
        <v>5</v>
      </c>
      <c r="H4" s="7">
        <v>6.14</v>
      </c>
      <c r="I4" s="7">
        <v>45</v>
      </c>
    </row>
    <row r="5" spans="1:9" x14ac:dyDescent="0.2">
      <c r="A5" s="4">
        <v>28887</v>
      </c>
      <c r="B5" s="2" t="str">
        <f t="shared" ref="B5:B68" si="0">TEXT(A5, "mmm")</f>
        <v>Feb</v>
      </c>
      <c r="C5" s="2"/>
      <c r="D5" s="2">
        <v>9.6</v>
      </c>
      <c r="E5" s="12">
        <f>D5/$H$5</f>
        <v>0.9125475285171103</v>
      </c>
      <c r="G5" s="9" t="s">
        <v>6</v>
      </c>
      <c r="H5" s="7">
        <v>10.52</v>
      </c>
      <c r="I5" s="7">
        <v>45</v>
      </c>
    </row>
    <row r="6" spans="1:9" x14ac:dyDescent="0.2">
      <c r="A6" s="4">
        <v>28915</v>
      </c>
      <c r="B6" s="2" t="str">
        <f t="shared" si="0"/>
        <v>Mar</v>
      </c>
      <c r="C6" s="2"/>
      <c r="D6" s="2">
        <v>15.4</v>
      </c>
      <c r="E6" s="12">
        <f>D6/$H$6</f>
        <v>1.02803738317757</v>
      </c>
      <c r="G6" s="9" t="s">
        <v>7</v>
      </c>
      <c r="H6" s="7">
        <v>14.98</v>
      </c>
      <c r="I6" s="7">
        <v>45</v>
      </c>
    </row>
    <row r="7" spans="1:9" x14ac:dyDescent="0.2">
      <c r="A7" s="4">
        <v>28946</v>
      </c>
      <c r="B7" s="2" t="str">
        <f t="shared" si="0"/>
        <v>Apr</v>
      </c>
      <c r="C7" s="2"/>
      <c r="D7" s="2">
        <v>20.3</v>
      </c>
      <c r="E7" s="12">
        <f>D7/$H$7</f>
        <v>1.1153846153846154</v>
      </c>
      <c r="G7" s="9" t="s">
        <v>8</v>
      </c>
      <c r="H7" s="7">
        <v>18.2</v>
      </c>
      <c r="I7" s="7">
        <v>44</v>
      </c>
    </row>
    <row r="8" spans="1:9" x14ac:dyDescent="0.2">
      <c r="A8" s="4">
        <v>28976</v>
      </c>
      <c r="B8" s="2" t="str">
        <f t="shared" si="0"/>
        <v>May</v>
      </c>
      <c r="C8" s="2"/>
      <c r="D8" s="2">
        <v>20.100000000000001</v>
      </c>
      <c r="E8" s="12">
        <f>D8/$H$8</f>
        <v>1.2263575350823674</v>
      </c>
      <c r="G8" s="9" t="s">
        <v>9</v>
      </c>
      <c r="H8" s="7">
        <v>16.39</v>
      </c>
      <c r="I8" s="7">
        <v>44</v>
      </c>
    </row>
    <row r="9" spans="1:9" x14ac:dyDescent="0.2">
      <c r="A9" s="4">
        <v>29007</v>
      </c>
      <c r="B9" s="2" t="str">
        <f t="shared" si="0"/>
        <v>Jun</v>
      </c>
      <c r="C9" s="2"/>
      <c r="D9" s="2">
        <v>0</v>
      </c>
      <c r="E9" s="12">
        <f>D9/$H$9</f>
        <v>0</v>
      </c>
      <c r="G9" s="9" t="s">
        <v>10</v>
      </c>
      <c r="H9" s="7">
        <v>4.29</v>
      </c>
      <c r="I9" s="7">
        <v>44</v>
      </c>
    </row>
    <row r="10" spans="1:9" x14ac:dyDescent="0.2">
      <c r="A10" s="4">
        <v>29221</v>
      </c>
      <c r="B10" s="2" t="str">
        <f t="shared" si="0"/>
        <v>Jan</v>
      </c>
      <c r="C10" s="2"/>
      <c r="D10" s="2">
        <v>5.6</v>
      </c>
      <c r="E10" s="12">
        <f>D10/$H$4</f>
        <v>0.91205211726384361</v>
      </c>
    </row>
    <row r="11" spans="1:9" x14ac:dyDescent="0.2">
      <c r="A11" s="4">
        <v>29252</v>
      </c>
      <c r="B11" s="2" t="str">
        <f t="shared" si="0"/>
        <v>Feb</v>
      </c>
      <c r="C11" s="2"/>
      <c r="D11" s="2">
        <v>15</v>
      </c>
      <c r="E11" s="12">
        <f>D11/$H$5</f>
        <v>1.4258555133079849</v>
      </c>
    </row>
    <row r="12" spans="1:9" x14ac:dyDescent="0.2">
      <c r="A12" s="4">
        <v>29281</v>
      </c>
      <c r="B12" s="2" t="str">
        <f t="shared" si="0"/>
        <v>Mar</v>
      </c>
      <c r="C12" s="2"/>
      <c r="D12" s="2">
        <v>25.5</v>
      </c>
      <c r="E12" s="12">
        <f>D12/$H$6</f>
        <v>1.7022696929238985</v>
      </c>
    </row>
    <row r="13" spans="1:9" x14ac:dyDescent="0.2">
      <c r="A13" s="4">
        <v>29312</v>
      </c>
      <c r="B13" s="2" t="str">
        <f t="shared" si="0"/>
        <v>Apr</v>
      </c>
      <c r="C13" s="2"/>
      <c r="D13" s="2">
        <v>29.9</v>
      </c>
      <c r="E13" s="12">
        <f>D13/$H$7</f>
        <v>1.6428571428571428</v>
      </c>
    </row>
    <row r="14" spans="1:9" x14ac:dyDescent="0.2">
      <c r="A14" s="4">
        <v>29342</v>
      </c>
      <c r="B14" s="2" t="str">
        <f t="shared" si="0"/>
        <v>May</v>
      </c>
      <c r="C14" s="2"/>
      <c r="D14" s="2">
        <v>29.3</v>
      </c>
      <c r="E14" s="12">
        <f>D14/$H$8</f>
        <v>1.7876754118364857</v>
      </c>
    </row>
    <row r="15" spans="1:9" x14ac:dyDescent="0.2">
      <c r="A15" s="4">
        <v>29373</v>
      </c>
      <c r="B15" s="2" t="str">
        <f t="shared" si="0"/>
        <v>Jun</v>
      </c>
      <c r="C15" s="2"/>
      <c r="D15" s="2">
        <v>14.8</v>
      </c>
      <c r="E15" s="12">
        <f>D15/$H$9</f>
        <v>3.4498834498834499</v>
      </c>
    </row>
    <row r="16" spans="1:9" x14ac:dyDescent="0.2">
      <c r="A16" s="4">
        <v>29587</v>
      </c>
      <c r="B16" s="2" t="str">
        <f t="shared" si="0"/>
        <v>Jan</v>
      </c>
      <c r="C16" s="2"/>
      <c r="D16" s="2">
        <v>2.6</v>
      </c>
      <c r="E16" s="12">
        <f>D16/$H$4</f>
        <v>0.42345276872964172</v>
      </c>
    </row>
    <row r="17" spans="1:5" x14ac:dyDescent="0.2">
      <c r="A17" s="4">
        <v>29618</v>
      </c>
      <c r="B17" s="2" t="str">
        <f t="shared" si="0"/>
        <v>Feb</v>
      </c>
      <c r="C17" s="2"/>
      <c r="D17" s="2">
        <v>6.3</v>
      </c>
      <c r="E17" s="12">
        <f>D17/$H$5</f>
        <v>0.59885931558935357</v>
      </c>
    </row>
    <row r="18" spans="1:5" x14ac:dyDescent="0.2">
      <c r="A18" s="4">
        <v>29646</v>
      </c>
      <c r="B18" s="2" t="str">
        <f t="shared" si="0"/>
        <v>Mar</v>
      </c>
      <c r="C18" s="2"/>
      <c r="D18" s="2">
        <v>7.3</v>
      </c>
      <c r="E18" s="12">
        <f>D18/$H$6</f>
        <v>0.48731642189586111</v>
      </c>
    </row>
    <row r="19" spans="1:5" x14ac:dyDescent="0.2">
      <c r="A19" s="4">
        <v>29677</v>
      </c>
      <c r="B19" s="2" t="str">
        <f t="shared" si="0"/>
        <v>Apr</v>
      </c>
      <c r="C19" s="2"/>
      <c r="D19" s="2">
        <v>13</v>
      </c>
      <c r="E19" s="12">
        <f>D19/$H$7</f>
        <v>0.7142857142857143</v>
      </c>
    </row>
    <row r="20" spans="1:5" x14ac:dyDescent="0.2">
      <c r="A20" s="4">
        <v>29707</v>
      </c>
      <c r="B20" s="2" t="str">
        <f t="shared" si="0"/>
        <v>May</v>
      </c>
      <c r="C20" s="2"/>
      <c r="D20" s="2">
        <v>9.6999999999999993</v>
      </c>
      <c r="E20" s="12">
        <f>D20/$H$8</f>
        <v>0.59182428309945079</v>
      </c>
    </row>
    <row r="21" spans="1:5" x14ac:dyDescent="0.2">
      <c r="A21" s="4">
        <v>29738</v>
      </c>
      <c r="B21" s="2" t="str">
        <f t="shared" si="0"/>
        <v>Jun</v>
      </c>
      <c r="C21" s="2"/>
      <c r="D21" s="2">
        <v>0</v>
      </c>
      <c r="E21" s="12">
        <f>D21/$H$9</f>
        <v>0</v>
      </c>
    </row>
    <row r="22" spans="1:5" x14ac:dyDescent="0.2">
      <c r="A22" s="4">
        <v>29952</v>
      </c>
      <c r="B22" s="2" t="str">
        <f t="shared" si="0"/>
        <v>Jan</v>
      </c>
      <c r="C22" s="2"/>
      <c r="D22" s="2">
        <v>10</v>
      </c>
      <c r="E22" s="12">
        <f>D22/$H$4</f>
        <v>1.6286644951140066</v>
      </c>
    </row>
    <row r="23" spans="1:5" x14ac:dyDescent="0.2">
      <c r="A23" s="4">
        <v>29983</v>
      </c>
      <c r="B23" s="2" t="str">
        <f t="shared" si="0"/>
        <v>Feb</v>
      </c>
      <c r="C23" s="2"/>
      <c r="D23" s="2">
        <v>18.3</v>
      </c>
      <c r="E23" s="12">
        <f>D23/$H$5</f>
        <v>1.7395437262357416</v>
      </c>
    </row>
    <row r="24" spans="1:5" x14ac:dyDescent="0.2">
      <c r="A24" s="4">
        <v>30011</v>
      </c>
      <c r="B24" s="2" t="str">
        <f t="shared" si="0"/>
        <v>Mar</v>
      </c>
      <c r="C24" s="2"/>
      <c r="D24" s="2">
        <v>22.1</v>
      </c>
      <c r="E24" s="12">
        <f>D24/$H$6</f>
        <v>1.4753004005340455</v>
      </c>
    </row>
    <row r="25" spans="1:5" x14ac:dyDescent="0.2">
      <c r="A25" s="4">
        <v>30042</v>
      </c>
      <c r="B25" s="2" t="str">
        <f t="shared" si="0"/>
        <v>Apr</v>
      </c>
      <c r="C25" s="2"/>
      <c r="D25" s="2">
        <v>27.7</v>
      </c>
      <c r="E25" s="12">
        <f>D25/$H$7</f>
        <v>1.5219780219780219</v>
      </c>
    </row>
    <row r="26" spans="1:5" x14ac:dyDescent="0.2">
      <c r="A26" s="4">
        <v>30072</v>
      </c>
      <c r="B26" s="2" t="str">
        <f t="shared" si="0"/>
        <v>May</v>
      </c>
      <c r="C26" s="2"/>
      <c r="D26" s="2">
        <v>34.1</v>
      </c>
      <c r="E26" s="12">
        <f>D26/$H$8</f>
        <v>2.0805369127516777</v>
      </c>
    </row>
    <row r="27" spans="1:5" x14ac:dyDescent="0.2">
      <c r="A27" s="4">
        <v>30103</v>
      </c>
      <c r="B27" s="2" t="str">
        <f t="shared" si="0"/>
        <v>Jun</v>
      </c>
      <c r="C27" s="2"/>
      <c r="D27" s="2">
        <v>9</v>
      </c>
      <c r="E27" s="12">
        <f>D27/$H$9</f>
        <v>2.0979020979020979</v>
      </c>
    </row>
    <row r="28" spans="1:5" x14ac:dyDescent="0.2">
      <c r="A28" s="4">
        <v>30317</v>
      </c>
      <c r="B28" s="2" t="str">
        <f t="shared" si="0"/>
        <v>Jan</v>
      </c>
      <c r="C28" s="2"/>
      <c r="D28" s="2">
        <v>13.1</v>
      </c>
      <c r="E28" s="12">
        <f>D28/$H$4</f>
        <v>2.1335504885993486</v>
      </c>
    </row>
    <row r="29" spans="1:5" x14ac:dyDescent="0.2">
      <c r="A29" s="4">
        <v>30348</v>
      </c>
      <c r="B29" s="2" t="str">
        <f t="shared" si="0"/>
        <v>Feb</v>
      </c>
      <c r="C29" s="2"/>
      <c r="D29" s="2">
        <v>19.8</v>
      </c>
      <c r="E29" s="12">
        <f>D29/$H$5</f>
        <v>1.8821292775665401</v>
      </c>
    </row>
    <row r="30" spans="1:5" x14ac:dyDescent="0.2">
      <c r="A30" s="4">
        <v>30376</v>
      </c>
      <c r="B30" s="2" t="str">
        <f t="shared" si="0"/>
        <v>Mar</v>
      </c>
      <c r="C30" s="2"/>
      <c r="D30" s="2">
        <v>30.3</v>
      </c>
      <c r="E30" s="12">
        <f>D30/$H$6</f>
        <v>2.0226969292389851</v>
      </c>
    </row>
    <row r="31" spans="1:5" x14ac:dyDescent="0.2">
      <c r="A31" s="4">
        <v>30407</v>
      </c>
      <c r="B31" s="2" t="str">
        <f t="shared" si="0"/>
        <v>Apr</v>
      </c>
      <c r="C31" s="2"/>
      <c r="D31" s="2">
        <v>39.299999999999997</v>
      </c>
      <c r="E31" s="12">
        <f>D31/$H$7</f>
        <v>2.1593406593406592</v>
      </c>
    </row>
    <row r="32" spans="1:5" x14ac:dyDescent="0.2">
      <c r="A32" s="4">
        <v>30437</v>
      </c>
      <c r="B32" s="2" t="str">
        <f t="shared" si="0"/>
        <v>May</v>
      </c>
      <c r="C32" s="2"/>
      <c r="D32" s="2">
        <v>42.9</v>
      </c>
      <c r="E32" s="12">
        <f>D32/$H$8</f>
        <v>2.6174496644295302</v>
      </c>
    </row>
    <row r="33" spans="1:5" x14ac:dyDescent="0.2">
      <c r="A33" s="4">
        <v>30468</v>
      </c>
      <c r="B33" s="2" t="str">
        <f t="shared" si="0"/>
        <v>Jun</v>
      </c>
      <c r="C33" s="2"/>
      <c r="D33" s="2">
        <v>24.8</v>
      </c>
      <c r="E33" s="12">
        <f>D33/$H$9</f>
        <v>5.7808857808857814</v>
      </c>
    </row>
    <row r="34" spans="1:5" x14ac:dyDescent="0.2">
      <c r="A34" s="4">
        <v>30682</v>
      </c>
      <c r="B34" s="2" t="str">
        <f t="shared" si="0"/>
        <v>Jan</v>
      </c>
      <c r="C34" s="2"/>
      <c r="D34" s="2">
        <v>16.5</v>
      </c>
      <c r="E34" s="12">
        <f>D34/$H$4</f>
        <v>2.6872964169381111</v>
      </c>
    </row>
    <row r="35" spans="1:5" x14ac:dyDescent="0.2">
      <c r="A35" s="4">
        <v>30713</v>
      </c>
      <c r="B35" s="2" t="str">
        <f t="shared" si="0"/>
        <v>Feb</v>
      </c>
      <c r="C35" s="2"/>
      <c r="D35" s="2">
        <v>17.8</v>
      </c>
      <c r="E35" s="12">
        <f>D35/$H$5</f>
        <v>1.6920152091254754</v>
      </c>
    </row>
    <row r="36" spans="1:5" x14ac:dyDescent="0.2">
      <c r="A36" s="4">
        <v>30742</v>
      </c>
      <c r="B36" s="2" t="str">
        <f t="shared" si="0"/>
        <v>Mar</v>
      </c>
      <c r="C36" s="2"/>
      <c r="D36" s="2">
        <v>21.6</v>
      </c>
      <c r="E36" s="12">
        <f>D36/$H$6</f>
        <v>1.4419225634178905</v>
      </c>
    </row>
    <row r="37" spans="1:5" x14ac:dyDescent="0.2">
      <c r="A37" s="4">
        <v>30773</v>
      </c>
      <c r="B37" s="2" t="str">
        <f t="shared" si="0"/>
        <v>Apr</v>
      </c>
      <c r="C37" s="2"/>
      <c r="D37" s="2">
        <v>23.6</v>
      </c>
      <c r="E37" s="12">
        <f>D37/$H$7</f>
        <v>1.2967032967032968</v>
      </c>
    </row>
    <row r="38" spans="1:5" x14ac:dyDescent="0.2">
      <c r="A38" s="4">
        <v>30803</v>
      </c>
      <c r="B38" s="2" t="str">
        <f t="shared" si="0"/>
        <v>May</v>
      </c>
      <c r="C38" s="2"/>
      <c r="D38" s="2">
        <v>23.3</v>
      </c>
      <c r="E38" s="12">
        <f>D38/$H$8</f>
        <v>1.4215985356924954</v>
      </c>
    </row>
    <row r="39" spans="1:5" x14ac:dyDescent="0.2">
      <c r="A39" s="4">
        <v>30834</v>
      </c>
      <c r="B39" s="2" t="str">
        <f t="shared" si="0"/>
        <v>Jun</v>
      </c>
      <c r="C39" s="2"/>
      <c r="D39" s="2">
        <v>0</v>
      </c>
      <c r="E39" s="12">
        <f>D39/$H$9</f>
        <v>0</v>
      </c>
    </row>
    <row r="40" spans="1:5" x14ac:dyDescent="0.2">
      <c r="A40" s="4">
        <v>31048</v>
      </c>
      <c r="B40" s="2" t="str">
        <f t="shared" si="0"/>
        <v>Jan</v>
      </c>
      <c r="C40" s="2"/>
      <c r="D40" s="2">
        <v>8.8000000000000007</v>
      </c>
      <c r="E40" s="12">
        <f>D40/$H$4</f>
        <v>1.4332247557003259</v>
      </c>
    </row>
    <row r="41" spans="1:5" x14ac:dyDescent="0.2">
      <c r="A41" s="4">
        <v>31079</v>
      </c>
      <c r="B41" s="2" t="str">
        <f t="shared" si="0"/>
        <v>Feb</v>
      </c>
      <c r="C41" s="2"/>
      <c r="D41" s="2">
        <v>9.5</v>
      </c>
      <c r="E41" s="12">
        <f>D41/$H$5</f>
        <v>0.90304182509505704</v>
      </c>
    </row>
    <row r="42" spans="1:5" x14ac:dyDescent="0.2">
      <c r="A42" s="4">
        <v>31107</v>
      </c>
      <c r="B42" s="2" t="str">
        <f t="shared" si="0"/>
        <v>Mar</v>
      </c>
      <c r="C42" s="2"/>
      <c r="D42" s="2">
        <v>11.9</v>
      </c>
      <c r="E42" s="12">
        <f>D42/$H$6</f>
        <v>0.79439252336448596</v>
      </c>
    </row>
    <row r="43" spans="1:5" x14ac:dyDescent="0.2">
      <c r="A43" s="4">
        <v>31138</v>
      </c>
      <c r="B43" s="2" t="str">
        <f t="shared" si="0"/>
        <v>Apr</v>
      </c>
      <c r="C43" s="2"/>
      <c r="D43" s="2">
        <v>17.3</v>
      </c>
      <c r="E43" s="12">
        <f>D43/$H$7</f>
        <v>0.95054945054945061</v>
      </c>
    </row>
    <row r="44" spans="1:5" x14ac:dyDescent="0.2">
      <c r="A44" s="4">
        <v>31168</v>
      </c>
      <c r="B44" s="2" t="str">
        <f t="shared" si="0"/>
        <v>May</v>
      </c>
      <c r="C44" s="2"/>
      <c r="D44" s="2">
        <v>13.3</v>
      </c>
      <c r="E44" s="12">
        <f>D44/$H$8</f>
        <v>0.81147040878584509</v>
      </c>
    </row>
    <row r="45" spans="1:5" x14ac:dyDescent="0.2">
      <c r="A45" s="4">
        <v>31199</v>
      </c>
      <c r="B45" s="2" t="str">
        <f t="shared" si="0"/>
        <v>Jun</v>
      </c>
      <c r="C45" s="2"/>
      <c r="D45" s="2">
        <v>0</v>
      </c>
      <c r="E45" s="12">
        <f>D45/$H$9</f>
        <v>0</v>
      </c>
    </row>
    <row r="46" spans="1:5" x14ac:dyDescent="0.2">
      <c r="A46" s="4">
        <v>31413</v>
      </c>
      <c r="B46" s="2" t="str">
        <f t="shared" si="0"/>
        <v>Jan</v>
      </c>
      <c r="C46" s="2"/>
      <c r="D46" s="2">
        <v>7.1</v>
      </c>
      <c r="E46" s="12">
        <f>D46/$H$4</f>
        <v>1.1563517915309447</v>
      </c>
    </row>
    <row r="47" spans="1:5" x14ac:dyDescent="0.2">
      <c r="A47" s="4">
        <v>31444</v>
      </c>
      <c r="B47" s="2" t="str">
        <f t="shared" si="0"/>
        <v>Feb</v>
      </c>
      <c r="C47" s="2"/>
      <c r="D47" s="2">
        <v>8.6</v>
      </c>
      <c r="E47" s="12">
        <f>D47/$H$5</f>
        <v>0.81749049429657794</v>
      </c>
    </row>
    <row r="48" spans="1:5" x14ac:dyDescent="0.2">
      <c r="A48" s="4">
        <v>31472</v>
      </c>
      <c r="B48" s="2" t="str">
        <f t="shared" si="0"/>
        <v>Mar</v>
      </c>
      <c r="C48" s="2"/>
      <c r="D48" s="2">
        <v>27.1</v>
      </c>
      <c r="E48" s="12">
        <f>D48/$H$6</f>
        <v>1.8090787716955943</v>
      </c>
    </row>
    <row r="49" spans="1:5" x14ac:dyDescent="0.2">
      <c r="A49" s="4">
        <v>31503</v>
      </c>
      <c r="B49" s="2" t="str">
        <f t="shared" si="0"/>
        <v>Apr</v>
      </c>
      <c r="C49" s="2"/>
      <c r="D49" s="2">
        <v>32.1</v>
      </c>
      <c r="E49" s="12">
        <f>D49/$H$7</f>
        <v>1.7637362637362639</v>
      </c>
    </row>
    <row r="50" spans="1:5" x14ac:dyDescent="0.2">
      <c r="A50" s="4">
        <v>31533</v>
      </c>
      <c r="B50" s="2" t="str">
        <f t="shared" si="0"/>
        <v>May</v>
      </c>
      <c r="C50" s="2"/>
      <c r="D50" s="2">
        <v>25.8</v>
      </c>
      <c r="E50" s="12">
        <f>D50/$H$8</f>
        <v>1.5741305674191579</v>
      </c>
    </row>
    <row r="51" spans="1:5" x14ac:dyDescent="0.2">
      <c r="A51" s="4">
        <v>31564</v>
      </c>
      <c r="B51" s="2" t="str">
        <f t="shared" si="0"/>
        <v>Jun</v>
      </c>
      <c r="C51" s="2"/>
      <c r="D51" s="2">
        <v>7.4</v>
      </c>
      <c r="E51" s="12">
        <f>D51/$H$9</f>
        <v>1.7249417249417249</v>
      </c>
    </row>
    <row r="52" spans="1:5" x14ac:dyDescent="0.2">
      <c r="A52" s="4">
        <v>31778</v>
      </c>
      <c r="B52" s="2" t="str">
        <f t="shared" si="0"/>
        <v>Jan</v>
      </c>
      <c r="C52" s="2"/>
      <c r="D52" s="2">
        <v>0.9</v>
      </c>
      <c r="E52" s="12">
        <f>D52/$H$4</f>
        <v>0.1465798045602606</v>
      </c>
    </row>
    <row r="53" spans="1:5" x14ac:dyDescent="0.2">
      <c r="A53" s="4">
        <v>31809</v>
      </c>
      <c r="B53" s="2" t="str">
        <f t="shared" si="0"/>
        <v>Feb</v>
      </c>
      <c r="C53" s="2"/>
      <c r="D53" s="2">
        <v>4.2</v>
      </c>
      <c r="E53" s="12">
        <f>D53/$H$5</f>
        <v>0.39923954372623577</v>
      </c>
    </row>
    <row r="54" spans="1:5" x14ac:dyDescent="0.2">
      <c r="A54" s="4">
        <v>31837</v>
      </c>
      <c r="B54" s="2" t="str">
        <f t="shared" si="0"/>
        <v>Mar</v>
      </c>
      <c r="C54" s="2"/>
      <c r="D54" s="2">
        <v>6.4</v>
      </c>
      <c r="E54" s="12">
        <f>D54/$H$6</f>
        <v>0.42723631508678239</v>
      </c>
    </row>
    <row r="55" spans="1:5" x14ac:dyDescent="0.2">
      <c r="A55" s="4">
        <v>31868</v>
      </c>
      <c r="B55" s="2" t="str">
        <f t="shared" si="0"/>
        <v>Apr</v>
      </c>
      <c r="C55" s="2"/>
      <c r="D55" s="2">
        <v>8.1</v>
      </c>
      <c r="E55" s="12">
        <f>D55/$H$7</f>
        <v>0.44505494505494503</v>
      </c>
    </row>
    <row r="56" spans="1:5" x14ac:dyDescent="0.2">
      <c r="A56" s="4">
        <v>31898</v>
      </c>
      <c r="B56" s="2" t="str">
        <f t="shared" si="0"/>
        <v>May</v>
      </c>
      <c r="C56" s="2"/>
      <c r="D56" s="2">
        <v>0</v>
      </c>
      <c r="E56" s="12">
        <f>D56/$H$8</f>
        <v>0</v>
      </c>
    </row>
    <row r="57" spans="1:5" x14ac:dyDescent="0.2">
      <c r="A57" s="4">
        <v>31929</v>
      </c>
      <c r="B57" s="2" t="str">
        <f t="shared" si="0"/>
        <v>Jun</v>
      </c>
      <c r="C57" s="2"/>
      <c r="D57" s="2">
        <v>0</v>
      </c>
      <c r="E57" s="12">
        <f>D57/$H$9</f>
        <v>0</v>
      </c>
    </row>
    <row r="58" spans="1:5" x14ac:dyDescent="0.2">
      <c r="A58" s="4">
        <v>32143</v>
      </c>
      <c r="B58" s="2" t="str">
        <f t="shared" si="0"/>
        <v>Jan</v>
      </c>
      <c r="C58" s="2"/>
      <c r="D58" s="2">
        <v>4.3</v>
      </c>
      <c r="E58" s="12">
        <f>D58/$H$4</f>
        <v>0.70032573289902278</v>
      </c>
    </row>
    <row r="59" spans="1:5" x14ac:dyDescent="0.2">
      <c r="A59" s="4">
        <v>32174</v>
      </c>
      <c r="B59" s="2" t="str">
        <f t="shared" si="0"/>
        <v>Feb</v>
      </c>
      <c r="C59" s="2"/>
      <c r="D59" s="2">
        <v>7.6</v>
      </c>
      <c r="E59" s="12">
        <f>D59/$H$5</f>
        <v>0.72243346007604559</v>
      </c>
    </row>
    <row r="60" spans="1:5" x14ac:dyDescent="0.2">
      <c r="A60" s="4">
        <v>32203</v>
      </c>
      <c r="B60" s="2" t="str">
        <f t="shared" si="0"/>
        <v>Mar</v>
      </c>
      <c r="C60" s="2"/>
      <c r="D60" s="2">
        <v>7.2</v>
      </c>
      <c r="E60" s="12">
        <f>D60/$H$6</f>
        <v>0.48064085447263016</v>
      </c>
    </row>
    <row r="61" spans="1:5" x14ac:dyDescent="0.2">
      <c r="A61" s="4">
        <v>32234</v>
      </c>
      <c r="B61" s="2" t="str">
        <f t="shared" si="0"/>
        <v>Apr</v>
      </c>
      <c r="C61" s="2"/>
      <c r="D61" s="2">
        <v>6.8</v>
      </c>
      <c r="E61" s="12">
        <f>D61/$H$7</f>
        <v>0.37362637362637363</v>
      </c>
    </row>
    <row r="62" spans="1:5" x14ac:dyDescent="0.2">
      <c r="A62" s="4">
        <v>32264</v>
      </c>
      <c r="B62" s="2" t="str">
        <f t="shared" si="0"/>
        <v>May</v>
      </c>
      <c r="C62" s="2"/>
      <c r="D62" s="2">
        <v>5.3</v>
      </c>
      <c r="E62" s="12">
        <f>D62/$H$8</f>
        <v>0.32336790726052467</v>
      </c>
    </row>
    <row r="63" spans="1:5" x14ac:dyDescent="0.2">
      <c r="A63" s="4">
        <v>32295</v>
      </c>
      <c r="B63" s="2" t="str">
        <f t="shared" si="0"/>
        <v>Jun</v>
      </c>
      <c r="C63" s="2"/>
      <c r="D63" s="2">
        <v>0</v>
      </c>
      <c r="E63" s="12">
        <f>D63/$H$9</f>
        <v>0</v>
      </c>
    </row>
    <row r="64" spans="1:5" x14ac:dyDescent="0.2">
      <c r="A64" s="4">
        <v>32509</v>
      </c>
      <c r="B64" s="2" t="str">
        <f t="shared" si="0"/>
        <v>Jan</v>
      </c>
      <c r="C64" s="2"/>
      <c r="D64" s="2">
        <v>8.4</v>
      </c>
      <c r="E64" s="12">
        <f>D64/$H$4</f>
        <v>1.3680781758957656</v>
      </c>
    </row>
    <row r="65" spans="1:5" x14ac:dyDescent="0.2">
      <c r="A65" s="4">
        <v>32540</v>
      </c>
      <c r="B65" s="2" t="str">
        <f t="shared" si="0"/>
        <v>Feb</v>
      </c>
      <c r="C65" s="2"/>
      <c r="D65" s="2">
        <v>9.8000000000000007</v>
      </c>
      <c r="E65" s="12">
        <f>D65/$H$5</f>
        <v>0.93155893536121681</v>
      </c>
    </row>
    <row r="66" spans="1:5" x14ac:dyDescent="0.2">
      <c r="A66" s="4">
        <v>32568</v>
      </c>
      <c r="B66" s="2" t="str">
        <f t="shared" si="0"/>
        <v>Mar</v>
      </c>
      <c r="C66" s="2"/>
      <c r="D66" s="2">
        <v>11.2</v>
      </c>
      <c r="E66" s="12">
        <f>D66/$H$6</f>
        <v>0.74766355140186913</v>
      </c>
    </row>
    <row r="67" spans="1:5" x14ac:dyDescent="0.2">
      <c r="A67" s="4">
        <v>32599</v>
      </c>
      <c r="B67" s="2" t="str">
        <f t="shared" si="0"/>
        <v>Apr</v>
      </c>
      <c r="C67" s="2"/>
      <c r="D67" s="2">
        <v>17</v>
      </c>
      <c r="E67" s="12">
        <f>D67/$H$7</f>
        <v>0.93406593406593408</v>
      </c>
    </row>
    <row r="68" spans="1:5" x14ac:dyDescent="0.2">
      <c r="A68" s="4">
        <v>32629</v>
      </c>
      <c r="B68" s="2" t="str">
        <f t="shared" si="0"/>
        <v>May</v>
      </c>
      <c r="C68" s="2"/>
      <c r="D68" s="2">
        <v>9.6999999999999993</v>
      </c>
      <c r="E68" s="12">
        <f>D68/$H$8</f>
        <v>0.59182428309945079</v>
      </c>
    </row>
    <row r="69" spans="1:5" x14ac:dyDescent="0.2">
      <c r="A69" s="4">
        <v>32660</v>
      </c>
      <c r="B69" s="2" t="str">
        <f t="shared" ref="B69:B132" si="1">TEXT(A69, "mmm")</f>
        <v>Jun</v>
      </c>
      <c r="C69" s="2"/>
      <c r="D69" s="2">
        <v>0</v>
      </c>
      <c r="E69" s="12">
        <f>D69/$H$9</f>
        <v>0</v>
      </c>
    </row>
    <row r="70" spans="1:5" x14ac:dyDescent="0.2">
      <c r="A70" s="4">
        <v>32874</v>
      </c>
      <c r="B70" s="2" t="str">
        <f t="shared" si="1"/>
        <v>Jan</v>
      </c>
      <c r="C70" s="2"/>
      <c r="D70" s="2">
        <v>1.5</v>
      </c>
      <c r="E70" s="12">
        <f>D70/$H$4</f>
        <v>0.244299674267101</v>
      </c>
    </row>
    <row r="71" spans="1:5" x14ac:dyDescent="0.2">
      <c r="A71" s="4">
        <v>32905</v>
      </c>
      <c r="B71" s="2" t="str">
        <f t="shared" si="1"/>
        <v>Feb</v>
      </c>
      <c r="C71" s="2"/>
      <c r="D71" s="2">
        <v>4.5</v>
      </c>
      <c r="E71" s="12">
        <f>D71/$H$5</f>
        <v>0.42775665399239543</v>
      </c>
    </row>
    <row r="72" spans="1:5" x14ac:dyDescent="0.2">
      <c r="A72" s="4">
        <v>32933</v>
      </c>
      <c r="B72" s="2" t="str">
        <f t="shared" si="1"/>
        <v>Mar</v>
      </c>
      <c r="C72" s="2"/>
      <c r="D72" s="2">
        <v>7.7</v>
      </c>
      <c r="E72" s="12">
        <f>D72/$H$6</f>
        <v>0.51401869158878499</v>
      </c>
    </row>
    <row r="73" spans="1:5" x14ac:dyDescent="0.2">
      <c r="A73" s="4">
        <v>32964</v>
      </c>
      <c r="B73" s="2" t="str">
        <f t="shared" si="1"/>
        <v>Apr</v>
      </c>
      <c r="C73" s="2"/>
      <c r="D73" s="2">
        <v>8.1999999999999993</v>
      </c>
      <c r="E73" s="12">
        <f>D73/$H$7</f>
        <v>0.4505494505494505</v>
      </c>
    </row>
    <row r="74" spans="1:5" x14ac:dyDescent="0.2">
      <c r="A74" s="4">
        <v>32994</v>
      </c>
      <c r="B74" s="2" t="str">
        <f t="shared" si="1"/>
        <v>May</v>
      </c>
      <c r="C74" s="2"/>
      <c r="D74" s="2">
        <v>3.8</v>
      </c>
      <c r="E74" s="12">
        <f>D74/$H$8</f>
        <v>0.23184868822452714</v>
      </c>
    </row>
    <row r="75" spans="1:5" x14ac:dyDescent="0.2">
      <c r="A75" s="4">
        <v>33025</v>
      </c>
      <c r="B75" s="2" t="str">
        <f t="shared" si="1"/>
        <v>Jun</v>
      </c>
      <c r="C75" s="2"/>
      <c r="D75" s="2">
        <v>0</v>
      </c>
      <c r="E75" s="12">
        <f>D75/$H$9</f>
        <v>0</v>
      </c>
    </row>
    <row r="76" spans="1:5" x14ac:dyDescent="0.2">
      <c r="A76" s="4">
        <v>33239</v>
      </c>
      <c r="B76" s="2" t="str">
        <f t="shared" si="1"/>
        <v>Jan</v>
      </c>
      <c r="C76" s="2"/>
      <c r="D76" s="2">
        <v>0.7</v>
      </c>
      <c r="E76" s="12">
        <f>D76/$H$4</f>
        <v>0.11400651465798045</v>
      </c>
    </row>
    <row r="77" spans="1:5" x14ac:dyDescent="0.2">
      <c r="A77" s="4">
        <v>33270</v>
      </c>
      <c r="B77" s="2" t="str">
        <f t="shared" si="1"/>
        <v>Feb</v>
      </c>
      <c r="C77" s="2"/>
      <c r="D77" s="2">
        <v>1.1000000000000001</v>
      </c>
      <c r="E77" s="12">
        <f>D77/$H$5</f>
        <v>0.10456273764258557</v>
      </c>
    </row>
    <row r="78" spans="1:5" x14ac:dyDescent="0.2">
      <c r="A78" s="4">
        <v>33298</v>
      </c>
      <c r="B78" s="2" t="str">
        <f t="shared" si="1"/>
        <v>Mar</v>
      </c>
      <c r="C78" s="2"/>
      <c r="D78" s="2">
        <v>1.9</v>
      </c>
      <c r="E78" s="12">
        <f>D78/$H$6</f>
        <v>0.12683578104138851</v>
      </c>
    </row>
    <row r="79" spans="1:5" x14ac:dyDescent="0.2">
      <c r="A79" s="4">
        <v>33329</v>
      </c>
      <c r="B79" s="2" t="str">
        <f t="shared" si="1"/>
        <v>Apr</v>
      </c>
      <c r="C79" s="2"/>
      <c r="D79" s="2">
        <v>13.4</v>
      </c>
      <c r="E79" s="12">
        <f>D79/$H$7</f>
        <v>0.73626373626373631</v>
      </c>
    </row>
    <row r="80" spans="1:5" x14ac:dyDescent="0.2">
      <c r="A80" s="4">
        <v>33359</v>
      </c>
      <c r="B80" s="2" t="str">
        <f t="shared" si="1"/>
        <v>May</v>
      </c>
      <c r="C80" s="2"/>
      <c r="D80" s="2">
        <v>11.5</v>
      </c>
      <c r="E80" s="12">
        <f>D80/$H$8</f>
        <v>0.70164734594264788</v>
      </c>
    </row>
    <row r="81" spans="1:5" x14ac:dyDescent="0.2">
      <c r="A81" s="4">
        <v>33390</v>
      </c>
      <c r="B81" s="2" t="str">
        <f t="shared" si="1"/>
        <v>Jun</v>
      </c>
      <c r="C81" s="2"/>
      <c r="D81" s="2">
        <v>0</v>
      </c>
      <c r="E81" s="12">
        <f>D81/$H$9</f>
        <v>0</v>
      </c>
    </row>
    <row r="82" spans="1:5" x14ac:dyDescent="0.2">
      <c r="A82" s="4">
        <v>33604</v>
      </c>
      <c r="B82" s="2" t="str">
        <f t="shared" si="1"/>
        <v>Jan</v>
      </c>
      <c r="C82" s="2"/>
      <c r="D82" s="2">
        <v>4.5999999999999996</v>
      </c>
      <c r="E82" s="12">
        <f>D82/$H$4</f>
        <v>0.749185667752443</v>
      </c>
    </row>
    <row r="83" spans="1:5" x14ac:dyDescent="0.2">
      <c r="A83" s="4">
        <v>33635</v>
      </c>
      <c r="B83" s="2" t="str">
        <f t="shared" si="1"/>
        <v>Feb</v>
      </c>
      <c r="C83" s="2"/>
      <c r="D83" s="2">
        <v>5.4</v>
      </c>
      <c r="E83" s="12">
        <f>D83/$H$5</f>
        <v>0.51330798479087458</v>
      </c>
    </row>
    <row r="84" spans="1:5" x14ac:dyDescent="0.2">
      <c r="A84" s="4">
        <v>33664</v>
      </c>
      <c r="B84" s="2" t="str">
        <f t="shared" si="1"/>
        <v>Mar</v>
      </c>
      <c r="C84" s="2"/>
      <c r="D84" s="2">
        <v>8.4</v>
      </c>
      <c r="E84" s="12">
        <f>D84/$H$6</f>
        <v>0.56074766355140193</v>
      </c>
    </row>
    <row r="85" spans="1:5" x14ac:dyDescent="0.2">
      <c r="A85" s="4">
        <v>33695</v>
      </c>
      <c r="B85" s="2" t="str">
        <f t="shared" si="1"/>
        <v>Apr</v>
      </c>
      <c r="C85" s="2"/>
      <c r="D85" s="2">
        <v>11</v>
      </c>
      <c r="E85" s="12">
        <f>D85/$H$7</f>
        <v>0.60439560439560447</v>
      </c>
    </row>
    <row r="86" spans="1:5" x14ac:dyDescent="0.2">
      <c r="A86" s="4">
        <v>33725</v>
      </c>
      <c r="B86" s="2" t="str">
        <f t="shared" si="1"/>
        <v>May</v>
      </c>
      <c r="C86" s="2"/>
      <c r="D86" s="2">
        <v>3.7</v>
      </c>
      <c r="E86" s="12">
        <f>D86/$H$8</f>
        <v>0.22574740695546064</v>
      </c>
    </row>
    <row r="87" spans="1:5" x14ac:dyDescent="0.2">
      <c r="A87" s="4">
        <v>33756</v>
      </c>
      <c r="B87" s="2" t="str">
        <f t="shared" si="1"/>
        <v>Jun</v>
      </c>
      <c r="C87" s="2"/>
      <c r="D87" s="2">
        <v>0</v>
      </c>
      <c r="E87" s="12">
        <f>D87/$H$9</f>
        <v>0</v>
      </c>
    </row>
    <row r="88" spans="1:5" x14ac:dyDescent="0.2">
      <c r="A88" s="4">
        <v>33970</v>
      </c>
      <c r="B88" s="2" t="str">
        <f t="shared" si="1"/>
        <v>Jan</v>
      </c>
      <c r="C88" s="2"/>
      <c r="D88" s="2">
        <v>8.5</v>
      </c>
      <c r="E88" s="12">
        <f>D88/$H$4</f>
        <v>1.3843648208469057</v>
      </c>
    </row>
    <row r="89" spans="1:5" x14ac:dyDescent="0.2">
      <c r="A89" s="4">
        <v>34001</v>
      </c>
      <c r="B89" s="2" t="str">
        <f t="shared" si="1"/>
        <v>Feb</v>
      </c>
      <c r="C89" s="2"/>
      <c r="D89" s="2">
        <v>16.8</v>
      </c>
      <c r="E89" s="12">
        <f>D89/$H$5</f>
        <v>1.5969581749049431</v>
      </c>
    </row>
    <row r="90" spans="1:5" x14ac:dyDescent="0.2">
      <c r="A90" s="4">
        <v>34029</v>
      </c>
      <c r="B90" s="2" t="str">
        <f t="shared" si="1"/>
        <v>Mar</v>
      </c>
      <c r="C90" s="2"/>
      <c r="D90" s="2">
        <v>25.2</v>
      </c>
      <c r="E90" s="12">
        <f>D90/$H$6</f>
        <v>1.6822429906542056</v>
      </c>
    </row>
    <row r="91" spans="1:5" x14ac:dyDescent="0.2">
      <c r="A91" s="4">
        <v>34060</v>
      </c>
      <c r="B91" s="2" t="str">
        <f t="shared" si="1"/>
        <v>Apr</v>
      </c>
      <c r="C91" s="2"/>
      <c r="D91" s="2">
        <v>29.7</v>
      </c>
      <c r="E91" s="12">
        <f>D91/$H$7</f>
        <v>1.6318681318681318</v>
      </c>
    </row>
    <row r="92" spans="1:5" x14ac:dyDescent="0.2">
      <c r="A92" s="4">
        <v>34090</v>
      </c>
      <c r="B92" s="2" t="str">
        <f t="shared" si="1"/>
        <v>May</v>
      </c>
      <c r="C92" s="2"/>
      <c r="D92" s="2">
        <v>28.6</v>
      </c>
      <c r="E92" s="12">
        <f>D92/$H$8</f>
        <v>1.7449664429530201</v>
      </c>
    </row>
    <row r="93" spans="1:5" x14ac:dyDescent="0.2">
      <c r="A93" s="4">
        <v>34121</v>
      </c>
      <c r="B93" s="2" t="str">
        <f t="shared" si="1"/>
        <v>Jun</v>
      </c>
      <c r="C93" s="2"/>
      <c r="D93" s="2">
        <v>2.2000000000000002</v>
      </c>
      <c r="E93" s="12">
        <f>D93/$H$9</f>
        <v>0.51282051282051289</v>
      </c>
    </row>
    <row r="94" spans="1:5" x14ac:dyDescent="0.2">
      <c r="A94" s="4">
        <v>34335</v>
      </c>
      <c r="B94" s="2" t="str">
        <f t="shared" si="1"/>
        <v>Jan</v>
      </c>
      <c r="C94" s="2"/>
      <c r="D94" s="2">
        <v>2.1</v>
      </c>
      <c r="E94" s="12">
        <f>D94/$H$4</f>
        <v>0.34201954397394141</v>
      </c>
    </row>
    <row r="95" spans="1:5" x14ac:dyDescent="0.2">
      <c r="A95" s="4">
        <v>34366</v>
      </c>
      <c r="B95" s="2" t="str">
        <f t="shared" si="1"/>
        <v>Feb</v>
      </c>
      <c r="C95" s="2"/>
      <c r="D95" s="2">
        <v>2.2999999999999998</v>
      </c>
      <c r="E95" s="12">
        <f>D95/$H$5</f>
        <v>0.21863117870722432</v>
      </c>
    </row>
    <row r="96" spans="1:5" x14ac:dyDescent="0.2">
      <c r="A96" s="4">
        <v>34394</v>
      </c>
      <c r="B96" s="2" t="str">
        <f t="shared" si="1"/>
        <v>Mar</v>
      </c>
      <c r="C96" s="2"/>
      <c r="D96" s="2">
        <v>6.4</v>
      </c>
      <c r="E96" s="12">
        <f>D96/$H$6</f>
        <v>0.42723631508678239</v>
      </c>
    </row>
    <row r="97" spans="1:5" x14ac:dyDescent="0.2">
      <c r="A97" s="4">
        <v>34425</v>
      </c>
      <c r="B97" s="2" t="str">
        <f t="shared" si="1"/>
        <v>Apr</v>
      </c>
      <c r="C97" s="2"/>
      <c r="D97" s="2">
        <v>8.4</v>
      </c>
      <c r="E97" s="12">
        <f>D97/$H$7</f>
        <v>0.46153846153846156</v>
      </c>
    </row>
    <row r="98" spans="1:5" x14ac:dyDescent="0.2">
      <c r="A98" s="4">
        <v>34455</v>
      </c>
      <c r="B98" s="2" t="str">
        <f t="shared" si="1"/>
        <v>May</v>
      </c>
      <c r="C98" s="2"/>
      <c r="D98" s="2">
        <v>7</v>
      </c>
      <c r="E98" s="12">
        <f>D98/$H$8</f>
        <v>0.42708968883465526</v>
      </c>
    </row>
    <row r="99" spans="1:5" x14ac:dyDescent="0.2">
      <c r="A99" s="4">
        <v>34486</v>
      </c>
      <c r="B99" s="2" t="str">
        <f t="shared" si="1"/>
        <v>Jun</v>
      </c>
      <c r="C99" s="2"/>
      <c r="D99" s="2">
        <v>0</v>
      </c>
      <c r="E99" s="12">
        <f>D99/$H$9</f>
        <v>0</v>
      </c>
    </row>
    <row r="100" spans="1:5" x14ac:dyDescent="0.2">
      <c r="A100" s="4">
        <v>34700</v>
      </c>
      <c r="B100" s="2" t="str">
        <f t="shared" si="1"/>
        <v>Jan</v>
      </c>
      <c r="C100" s="2"/>
      <c r="D100" s="2">
        <v>6.4</v>
      </c>
      <c r="E100" s="12">
        <f>D100/$H$4</f>
        <v>1.0423452768729642</v>
      </c>
    </row>
    <row r="101" spans="1:5" x14ac:dyDescent="0.2">
      <c r="A101" s="4">
        <v>34731</v>
      </c>
      <c r="B101" s="2" t="str">
        <f t="shared" si="1"/>
        <v>Feb</v>
      </c>
      <c r="C101" s="2"/>
      <c r="D101" s="2">
        <v>16.100000000000001</v>
      </c>
      <c r="E101" s="12">
        <f>D101/$H$5</f>
        <v>1.5304182509505706</v>
      </c>
    </row>
    <row r="102" spans="1:5" x14ac:dyDescent="0.2">
      <c r="A102" s="4">
        <v>34759</v>
      </c>
      <c r="B102" s="2" t="str">
        <f t="shared" si="1"/>
        <v>Mar</v>
      </c>
      <c r="C102" s="2"/>
      <c r="D102" s="2">
        <v>18</v>
      </c>
      <c r="E102" s="12">
        <f>D102/$H$6</f>
        <v>1.2016021361815754</v>
      </c>
    </row>
    <row r="103" spans="1:5" x14ac:dyDescent="0.2">
      <c r="A103" s="4">
        <v>34790</v>
      </c>
      <c r="B103" s="2" t="str">
        <f t="shared" si="1"/>
        <v>Apr</v>
      </c>
      <c r="C103" s="2"/>
      <c r="D103" s="2">
        <v>31.8</v>
      </c>
      <c r="E103" s="12">
        <f>D103/$H$7</f>
        <v>1.7472527472527473</v>
      </c>
    </row>
    <row r="104" spans="1:5" x14ac:dyDescent="0.2">
      <c r="A104" s="4">
        <v>34820</v>
      </c>
      <c r="B104" s="2" t="str">
        <f t="shared" si="1"/>
        <v>May</v>
      </c>
      <c r="C104" s="2"/>
      <c r="D104" s="2">
        <v>31.9</v>
      </c>
      <c r="E104" s="12">
        <f>D104/$H$8</f>
        <v>1.9463087248322146</v>
      </c>
    </row>
    <row r="105" spans="1:5" x14ac:dyDescent="0.2">
      <c r="A105" s="4">
        <v>34851</v>
      </c>
      <c r="B105" s="2" t="str">
        <f t="shared" si="1"/>
        <v>Jun</v>
      </c>
      <c r="C105" s="2"/>
      <c r="D105" s="2">
        <v>24.6</v>
      </c>
      <c r="E105" s="12">
        <f>D105/$H$9</f>
        <v>5.7342657342657342</v>
      </c>
    </row>
    <row r="106" spans="1:5" x14ac:dyDescent="0.2">
      <c r="A106" s="4">
        <v>35065</v>
      </c>
      <c r="B106" s="2" t="str">
        <f t="shared" si="1"/>
        <v>Jan</v>
      </c>
      <c r="C106" s="2"/>
      <c r="D106" s="2">
        <v>3.6</v>
      </c>
      <c r="E106" s="12">
        <f>D106/$H$4</f>
        <v>0.58631921824104238</v>
      </c>
    </row>
    <row r="107" spans="1:5" x14ac:dyDescent="0.2">
      <c r="A107" s="4">
        <v>35096</v>
      </c>
      <c r="B107" s="2" t="str">
        <f t="shared" si="1"/>
        <v>Feb</v>
      </c>
      <c r="C107" s="2"/>
      <c r="D107" s="2">
        <v>9.5</v>
      </c>
      <c r="E107" s="12">
        <f>D107/$H$5</f>
        <v>0.90304182509505704</v>
      </c>
    </row>
    <row r="108" spans="1:5" x14ac:dyDescent="0.2">
      <c r="A108" s="4">
        <v>35125</v>
      </c>
      <c r="B108" s="2" t="str">
        <f t="shared" si="1"/>
        <v>Mar</v>
      </c>
      <c r="C108" s="2"/>
      <c r="D108" s="2">
        <v>16.899999999999999</v>
      </c>
      <c r="E108" s="12">
        <f>D108/$H$6</f>
        <v>1.1281708945260347</v>
      </c>
    </row>
    <row r="109" spans="1:5" x14ac:dyDescent="0.2">
      <c r="A109" s="4">
        <v>35156</v>
      </c>
      <c r="B109" s="2" t="str">
        <f t="shared" si="1"/>
        <v>Apr</v>
      </c>
      <c r="C109" s="2"/>
      <c r="D109" s="2">
        <v>22.8</v>
      </c>
      <c r="E109" s="12">
        <f>D109/$H$7</f>
        <v>1.2527472527472527</v>
      </c>
    </row>
    <row r="110" spans="1:5" x14ac:dyDescent="0.2">
      <c r="A110" s="4">
        <v>35186</v>
      </c>
      <c r="B110" s="2" t="str">
        <f t="shared" si="1"/>
        <v>May</v>
      </c>
      <c r="C110" s="2"/>
      <c r="D110" s="2">
        <v>20.6</v>
      </c>
      <c r="E110" s="12">
        <f>D110/$H$8</f>
        <v>1.2568639414276999</v>
      </c>
    </row>
    <row r="111" spans="1:5" x14ac:dyDescent="0.2">
      <c r="A111" s="4">
        <v>35217</v>
      </c>
      <c r="B111" s="2" t="str">
        <f t="shared" si="1"/>
        <v>Jun</v>
      </c>
      <c r="C111" s="2"/>
      <c r="D111" s="2">
        <v>2</v>
      </c>
      <c r="E111" s="12">
        <f>D111/$H$9</f>
        <v>0.46620046620046618</v>
      </c>
    </row>
    <row r="112" spans="1:5" x14ac:dyDescent="0.2">
      <c r="A112" s="4">
        <v>35431</v>
      </c>
      <c r="B112" s="2" t="str">
        <f t="shared" si="1"/>
        <v>Jan</v>
      </c>
      <c r="C112" s="2"/>
      <c r="D112" s="2">
        <v>20.2</v>
      </c>
      <c r="E112" s="12">
        <f>D112/$H$4</f>
        <v>3.2899022801302933</v>
      </c>
    </row>
    <row r="113" spans="1:5" x14ac:dyDescent="0.2">
      <c r="A113" s="4">
        <v>35462</v>
      </c>
      <c r="B113" s="2" t="str">
        <f t="shared" si="1"/>
        <v>Feb</v>
      </c>
      <c r="C113" s="2"/>
      <c r="D113" s="2">
        <v>27.9</v>
      </c>
      <c r="E113" s="12">
        <f>D113/$H$5</f>
        <v>2.6520912547528517</v>
      </c>
    </row>
    <row r="114" spans="1:5" x14ac:dyDescent="0.2">
      <c r="A114" s="4">
        <v>35490</v>
      </c>
      <c r="B114" s="2" t="str">
        <f t="shared" si="1"/>
        <v>Mar</v>
      </c>
      <c r="C114" s="2"/>
      <c r="D114" s="2">
        <v>28.2</v>
      </c>
      <c r="E114" s="12">
        <f>D114/$H$6</f>
        <v>1.8825100133511348</v>
      </c>
    </row>
    <row r="115" spans="1:5" x14ac:dyDescent="0.2">
      <c r="A115" s="4">
        <v>35521</v>
      </c>
      <c r="B115" s="2" t="str">
        <f t="shared" si="1"/>
        <v>Apr</v>
      </c>
      <c r="C115" s="2"/>
      <c r="D115" s="2">
        <v>28.4</v>
      </c>
      <c r="E115" s="12">
        <f>D115/$H$7</f>
        <v>1.5604395604395604</v>
      </c>
    </row>
    <row r="116" spans="1:5" x14ac:dyDescent="0.2">
      <c r="A116" s="4">
        <v>35551</v>
      </c>
      <c r="B116" s="2" t="str">
        <f t="shared" si="1"/>
        <v>May</v>
      </c>
      <c r="C116" s="2"/>
      <c r="D116" s="2">
        <v>22.9</v>
      </c>
      <c r="E116" s="12">
        <f>D116/$H$8</f>
        <v>1.3971934106162294</v>
      </c>
    </row>
    <row r="117" spans="1:5" x14ac:dyDescent="0.2">
      <c r="A117" s="4">
        <v>35582</v>
      </c>
      <c r="B117" s="2" t="str">
        <f t="shared" si="1"/>
        <v>Jun</v>
      </c>
      <c r="C117" s="2"/>
      <c r="D117" s="2">
        <v>0</v>
      </c>
      <c r="E117" s="12">
        <f>D117/$H$9</f>
        <v>0</v>
      </c>
    </row>
    <row r="118" spans="1:5" x14ac:dyDescent="0.2">
      <c r="A118" s="4">
        <v>35796</v>
      </c>
      <c r="B118" s="2" t="str">
        <f t="shared" si="1"/>
        <v>Jan</v>
      </c>
      <c r="C118" s="2"/>
      <c r="D118" s="2">
        <v>4</v>
      </c>
      <c r="E118" s="12">
        <f>D118/$H$4</f>
        <v>0.65146579804560267</v>
      </c>
    </row>
    <row r="119" spans="1:5" x14ac:dyDescent="0.2">
      <c r="A119" s="4">
        <v>35827</v>
      </c>
      <c r="B119" s="2" t="str">
        <f t="shared" si="1"/>
        <v>Feb</v>
      </c>
      <c r="C119" s="2"/>
      <c r="D119" s="2">
        <v>8.1999999999999993</v>
      </c>
      <c r="E119" s="12">
        <f>D119/$H$5</f>
        <v>0.77946768060836502</v>
      </c>
    </row>
    <row r="120" spans="1:5" x14ac:dyDescent="0.2">
      <c r="A120" s="4">
        <v>35855</v>
      </c>
      <c r="B120" s="2" t="str">
        <f t="shared" si="1"/>
        <v>Mar</v>
      </c>
      <c r="C120" s="2"/>
      <c r="D120" s="2">
        <v>21.7</v>
      </c>
      <c r="E120" s="12">
        <f>D120/$H$6</f>
        <v>1.4485981308411213</v>
      </c>
    </row>
    <row r="121" spans="1:5" x14ac:dyDescent="0.2">
      <c r="A121" s="4">
        <v>35886</v>
      </c>
      <c r="B121" s="2" t="str">
        <f t="shared" si="1"/>
        <v>Apr</v>
      </c>
      <c r="C121" s="2"/>
      <c r="D121" s="2">
        <v>26.9</v>
      </c>
      <c r="E121" s="12">
        <f>D121/$H$7</f>
        <v>1.4780219780219781</v>
      </c>
    </row>
    <row r="122" spans="1:5" x14ac:dyDescent="0.2">
      <c r="A122" s="4">
        <v>35916</v>
      </c>
      <c r="B122" s="2" t="str">
        <f t="shared" si="1"/>
        <v>May</v>
      </c>
      <c r="C122" s="2"/>
      <c r="D122" s="2">
        <v>27.1</v>
      </c>
      <c r="E122" s="12">
        <f>D122/$H$8</f>
        <v>1.6534472239170226</v>
      </c>
    </row>
    <row r="123" spans="1:5" x14ac:dyDescent="0.2">
      <c r="A123" s="4">
        <v>35947</v>
      </c>
      <c r="B123" s="2" t="str">
        <f t="shared" si="1"/>
        <v>Jun</v>
      </c>
      <c r="C123" s="2"/>
      <c r="D123" s="2">
        <v>18.3</v>
      </c>
      <c r="E123" s="12">
        <f>D123/$H$9</f>
        <v>4.2657342657342658</v>
      </c>
    </row>
    <row r="124" spans="1:5" x14ac:dyDescent="0.2">
      <c r="A124" s="4">
        <v>36161</v>
      </c>
      <c r="B124" s="2" t="str">
        <f t="shared" si="1"/>
        <v>Jan</v>
      </c>
      <c r="C124" s="2"/>
      <c r="D124" s="2">
        <v>3.6</v>
      </c>
      <c r="E124" s="12">
        <f>D124/$H$4</f>
        <v>0.58631921824104238</v>
      </c>
    </row>
    <row r="125" spans="1:5" x14ac:dyDescent="0.2">
      <c r="A125" s="4">
        <v>36192</v>
      </c>
      <c r="B125" s="2" t="str">
        <f t="shared" si="1"/>
        <v>Feb</v>
      </c>
      <c r="C125" s="2"/>
      <c r="D125" s="2">
        <v>9.1</v>
      </c>
      <c r="E125" s="12">
        <f>D125/$H$5</f>
        <v>0.86501901140684412</v>
      </c>
    </row>
    <row r="126" spans="1:5" x14ac:dyDescent="0.2">
      <c r="A126" s="4">
        <v>36220</v>
      </c>
      <c r="B126" s="2" t="str">
        <f t="shared" si="1"/>
        <v>Mar</v>
      </c>
      <c r="C126" s="2"/>
      <c r="D126" s="2">
        <v>15.1</v>
      </c>
      <c r="E126" s="12">
        <f>D126/$H$6</f>
        <v>1.008010680907877</v>
      </c>
    </row>
    <row r="127" spans="1:5" x14ac:dyDescent="0.2">
      <c r="A127" s="4">
        <v>36251</v>
      </c>
      <c r="B127" s="2" t="str">
        <f t="shared" si="1"/>
        <v>Apr</v>
      </c>
      <c r="C127" s="2"/>
      <c r="D127" s="2">
        <v>16.399999999999999</v>
      </c>
      <c r="E127" s="12">
        <f>D127/$H$7</f>
        <v>0.90109890109890101</v>
      </c>
    </row>
    <row r="128" spans="1:5" x14ac:dyDescent="0.2">
      <c r="A128" s="4">
        <v>36281</v>
      </c>
      <c r="B128" s="2" t="str">
        <f t="shared" si="1"/>
        <v>May</v>
      </c>
      <c r="C128" s="2"/>
      <c r="D128" s="2">
        <v>17.100000000000001</v>
      </c>
      <c r="E128" s="12">
        <f>D128/$H$8</f>
        <v>1.0433190970103723</v>
      </c>
    </row>
    <row r="129" spans="1:5" x14ac:dyDescent="0.2">
      <c r="A129" s="4">
        <v>36312</v>
      </c>
      <c r="B129" s="2" t="str">
        <f t="shared" si="1"/>
        <v>Jun</v>
      </c>
      <c r="C129" s="2"/>
      <c r="D129" s="2">
        <v>0.6</v>
      </c>
      <c r="E129" s="12">
        <f>D129/$H$9</f>
        <v>0.13986013986013984</v>
      </c>
    </row>
    <row r="130" spans="1:5" x14ac:dyDescent="0.2">
      <c r="A130" s="4">
        <v>36526</v>
      </c>
      <c r="B130" s="2" t="str">
        <f t="shared" si="1"/>
        <v>Jan</v>
      </c>
      <c r="C130" s="2"/>
      <c r="D130" s="2">
        <v>0.8</v>
      </c>
      <c r="E130" s="12">
        <f>D130/$H$4</f>
        <v>0.13029315960912052</v>
      </c>
    </row>
    <row r="131" spans="1:5" x14ac:dyDescent="0.2">
      <c r="A131" s="4">
        <v>36557</v>
      </c>
      <c r="B131" s="2" t="str">
        <f t="shared" si="1"/>
        <v>Feb</v>
      </c>
      <c r="C131" s="2"/>
      <c r="D131" s="2">
        <v>6</v>
      </c>
      <c r="E131" s="12">
        <f>D131/$H$5</f>
        <v>0.57034220532319391</v>
      </c>
    </row>
    <row r="132" spans="1:5" x14ac:dyDescent="0.2">
      <c r="A132" s="4">
        <v>36586</v>
      </c>
      <c r="B132" s="2" t="str">
        <f t="shared" si="1"/>
        <v>Mar</v>
      </c>
      <c r="C132" s="2"/>
      <c r="D132" s="2">
        <v>12.6</v>
      </c>
      <c r="E132" s="12">
        <f>D132/$H$6</f>
        <v>0.84112149532710279</v>
      </c>
    </row>
    <row r="133" spans="1:5" x14ac:dyDescent="0.2">
      <c r="A133" s="4">
        <v>36617</v>
      </c>
      <c r="B133" s="2" t="str">
        <f t="shared" ref="B133:B196" si="2">TEXT(A133, "mmm")</f>
        <v>Apr</v>
      </c>
      <c r="C133" s="2"/>
      <c r="D133" s="2">
        <v>13.9</v>
      </c>
      <c r="E133" s="12">
        <f>D133/$H$7</f>
        <v>0.7637362637362638</v>
      </c>
    </row>
    <row r="134" spans="1:5" x14ac:dyDescent="0.2">
      <c r="A134" s="4">
        <v>36647</v>
      </c>
      <c r="B134" s="2" t="str">
        <f t="shared" si="2"/>
        <v>May</v>
      </c>
      <c r="C134" s="2"/>
      <c r="D134" s="2">
        <v>13.3</v>
      </c>
      <c r="E134" s="12">
        <f>D134/$H$8</f>
        <v>0.81147040878584509</v>
      </c>
    </row>
    <row r="135" spans="1:5" x14ac:dyDescent="0.2">
      <c r="A135" s="4">
        <v>36678</v>
      </c>
      <c r="B135" s="2" t="str">
        <f t="shared" si="2"/>
        <v>Jun</v>
      </c>
      <c r="C135" s="2"/>
      <c r="D135" s="2">
        <v>0</v>
      </c>
      <c r="E135" s="12">
        <f>D135/$H$9</f>
        <v>0</v>
      </c>
    </row>
    <row r="136" spans="1:5" x14ac:dyDescent="0.2">
      <c r="A136" s="4">
        <v>36892</v>
      </c>
      <c r="B136" s="2" t="str">
        <f t="shared" si="2"/>
        <v>Jan</v>
      </c>
      <c r="C136" s="2"/>
      <c r="D136" s="2">
        <v>1.3</v>
      </c>
      <c r="E136" s="12">
        <f>D136/$H$4</f>
        <v>0.21172638436482086</v>
      </c>
    </row>
    <row r="137" spans="1:5" x14ac:dyDescent="0.2">
      <c r="A137" s="4">
        <v>36923</v>
      </c>
      <c r="B137" s="2" t="str">
        <f t="shared" si="2"/>
        <v>Feb</v>
      </c>
      <c r="C137" s="2"/>
      <c r="D137" s="2">
        <v>3.9</v>
      </c>
      <c r="E137" s="12">
        <f>D137/$H$5</f>
        <v>0.37072243346007605</v>
      </c>
    </row>
    <row r="138" spans="1:5" x14ac:dyDescent="0.2">
      <c r="A138" s="4">
        <v>36951</v>
      </c>
      <c r="B138" s="2" t="str">
        <f t="shared" si="2"/>
        <v>Mar</v>
      </c>
      <c r="C138" s="2"/>
      <c r="D138" s="2">
        <v>8.6</v>
      </c>
      <c r="E138" s="12">
        <f>D138/$H$6</f>
        <v>0.57409879839786382</v>
      </c>
    </row>
    <row r="139" spans="1:5" x14ac:dyDescent="0.2">
      <c r="A139" s="4">
        <v>36982</v>
      </c>
      <c r="B139" s="2" t="str">
        <f t="shared" si="2"/>
        <v>Apr</v>
      </c>
      <c r="C139" s="2"/>
      <c r="D139" s="2">
        <v>9.9</v>
      </c>
      <c r="E139" s="12">
        <f>D139/$H$7</f>
        <v>0.54395604395604402</v>
      </c>
    </row>
    <row r="140" spans="1:5" x14ac:dyDescent="0.2">
      <c r="A140" s="4">
        <v>37012</v>
      </c>
      <c r="B140" s="2" t="str">
        <f t="shared" si="2"/>
        <v>May</v>
      </c>
      <c r="C140" s="2"/>
      <c r="D140" s="2">
        <v>10.6</v>
      </c>
      <c r="E140" s="12">
        <f>D140/$H$8</f>
        <v>0.64673581452104933</v>
      </c>
    </row>
    <row r="141" spans="1:5" x14ac:dyDescent="0.2">
      <c r="A141" s="4">
        <v>37043</v>
      </c>
      <c r="B141" s="2" t="str">
        <f t="shared" si="2"/>
        <v>Jun</v>
      </c>
      <c r="C141" s="2"/>
      <c r="D141" s="2">
        <v>0</v>
      </c>
      <c r="E141" s="12">
        <f>D141/$H$9</f>
        <v>0</v>
      </c>
    </row>
    <row r="142" spans="1:5" x14ac:dyDescent="0.2">
      <c r="A142" s="4">
        <v>37257</v>
      </c>
      <c r="B142" s="2" t="str">
        <f t="shared" si="2"/>
        <v>Jan</v>
      </c>
      <c r="C142" s="2">
        <v>41</v>
      </c>
      <c r="D142" s="2">
        <v>10.1</v>
      </c>
      <c r="E142" s="12">
        <f>D142/$H$4</f>
        <v>1.6449511400651466</v>
      </c>
    </row>
    <row r="143" spans="1:5" x14ac:dyDescent="0.2">
      <c r="A143" s="4">
        <v>37288</v>
      </c>
      <c r="B143" s="2" t="str">
        <f t="shared" si="2"/>
        <v>Feb</v>
      </c>
      <c r="C143" s="2">
        <v>39</v>
      </c>
      <c r="D143" s="2">
        <v>11.4</v>
      </c>
      <c r="E143" s="12">
        <f>D143/$H$5</f>
        <v>1.0836501901140685</v>
      </c>
    </row>
    <row r="144" spans="1:5" x14ac:dyDescent="0.2">
      <c r="A144" s="4">
        <v>37316</v>
      </c>
      <c r="B144" s="2" t="str">
        <f t="shared" si="2"/>
        <v>Mar</v>
      </c>
      <c r="C144" s="2">
        <v>42</v>
      </c>
      <c r="D144" s="2">
        <v>12.5</v>
      </c>
      <c r="E144" s="12">
        <f>D144/$H$6</f>
        <v>0.83444592790387184</v>
      </c>
    </row>
    <row r="145" spans="1:5" x14ac:dyDescent="0.2">
      <c r="A145" s="4">
        <v>37347</v>
      </c>
      <c r="B145" s="2" t="str">
        <f t="shared" si="2"/>
        <v>Apr</v>
      </c>
      <c r="C145" s="2">
        <v>43</v>
      </c>
      <c r="D145" s="2">
        <v>14.1</v>
      </c>
      <c r="E145" s="12">
        <f>D145/$H$7</f>
        <v>0.77472527472527475</v>
      </c>
    </row>
    <row r="146" spans="1:5" x14ac:dyDescent="0.2">
      <c r="A146" s="4">
        <v>37377</v>
      </c>
      <c r="B146" s="2" t="str">
        <f t="shared" si="2"/>
        <v>May</v>
      </c>
      <c r="C146" s="2">
        <v>27</v>
      </c>
      <c r="D146" s="2">
        <v>12.2</v>
      </c>
      <c r="E146" s="12">
        <f>D146/$H$8</f>
        <v>0.74435631482611342</v>
      </c>
    </row>
    <row r="147" spans="1:5" x14ac:dyDescent="0.2">
      <c r="A147" s="4">
        <v>37408</v>
      </c>
      <c r="B147" s="2" t="str">
        <f t="shared" si="2"/>
        <v>Jun</v>
      </c>
      <c r="C147" s="2">
        <v>0</v>
      </c>
      <c r="D147" s="2">
        <v>0</v>
      </c>
      <c r="E147" s="12">
        <f>D147/$H$9</f>
        <v>0</v>
      </c>
    </row>
    <row r="148" spans="1:5" x14ac:dyDescent="0.2">
      <c r="A148" s="4">
        <v>37622</v>
      </c>
      <c r="B148" s="2" t="str">
        <f t="shared" si="2"/>
        <v>Jan</v>
      </c>
      <c r="C148" s="2">
        <v>52</v>
      </c>
      <c r="D148" s="2">
        <v>10.9</v>
      </c>
      <c r="E148" s="12">
        <f>D148/$H$4</f>
        <v>1.7752442996742672</v>
      </c>
    </row>
    <row r="149" spans="1:5" x14ac:dyDescent="0.2">
      <c r="A149" s="4">
        <v>37653</v>
      </c>
      <c r="B149" s="2" t="str">
        <f t="shared" si="2"/>
        <v>Feb</v>
      </c>
      <c r="C149" s="2">
        <v>36</v>
      </c>
      <c r="D149" s="2">
        <v>11.7</v>
      </c>
      <c r="E149" s="12">
        <f>D149/$H$5</f>
        <v>1.1121673003802282</v>
      </c>
    </row>
    <row r="150" spans="1:5" x14ac:dyDescent="0.2">
      <c r="A150" s="4">
        <v>37681</v>
      </c>
      <c r="B150" s="2" t="str">
        <f t="shared" si="2"/>
        <v>Mar</v>
      </c>
      <c r="C150" s="2">
        <v>48</v>
      </c>
      <c r="D150" s="2">
        <v>13.7</v>
      </c>
      <c r="E150" s="12">
        <f>D150/$H$6</f>
        <v>0.9145527369826435</v>
      </c>
    </row>
    <row r="151" spans="1:5" x14ac:dyDescent="0.2">
      <c r="A151" s="4">
        <v>37712</v>
      </c>
      <c r="B151" s="2" t="str">
        <f t="shared" si="2"/>
        <v>Apr</v>
      </c>
      <c r="C151" s="2">
        <v>43</v>
      </c>
      <c r="D151" s="2">
        <v>15.3</v>
      </c>
      <c r="E151" s="12">
        <f>D151/$H$7</f>
        <v>0.84065934065934078</v>
      </c>
    </row>
    <row r="152" spans="1:5" x14ac:dyDescent="0.2">
      <c r="A152" s="4">
        <v>37742</v>
      </c>
      <c r="B152" s="2" t="str">
        <f t="shared" si="2"/>
        <v>May</v>
      </c>
      <c r="C152" s="2">
        <v>49</v>
      </c>
      <c r="D152" s="2">
        <v>19.2</v>
      </c>
      <c r="E152" s="12">
        <f>D152/$H$8</f>
        <v>1.1714460036607688</v>
      </c>
    </row>
    <row r="153" spans="1:5" x14ac:dyDescent="0.2">
      <c r="A153" s="4">
        <v>37773</v>
      </c>
      <c r="B153" s="2" t="str">
        <f t="shared" si="2"/>
        <v>Jun</v>
      </c>
      <c r="C153" s="2">
        <v>0</v>
      </c>
      <c r="D153" s="2">
        <v>0</v>
      </c>
      <c r="E153" s="12">
        <f>D153/$H$9</f>
        <v>0</v>
      </c>
    </row>
    <row r="154" spans="1:5" x14ac:dyDescent="0.2">
      <c r="A154" s="4">
        <v>37987</v>
      </c>
      <c r="B154" s="2" t="str">
        <f t="shared" si="2"/>
        <v>Jan</v>
      </c>
      <c r="C154" s="2">
        <v>37</v>
      </c>
      <c r="D154" s="2">
        <v>7.3</v>
      </c>
      <c r="E154" s="12">
        <f>D154/$H$4</f>
        <v>1.1889250814332248</v>
      </c>
    </row>
    <row r="155" spans="1:5" x14ac:dyDescent="0.2">
      <c r="A155" s="4">
        <v>38018</v>
      </c>
      <c r="B155" s="2" t="str">
        <f t="shared" si="2"/>
        <v>Feb</v>
      </c>
      <c r="C155" s="2">
        <v>31</v>
      </c>
      <c r="D155" s="2">
        <v>9.1999999999999993</v>
      </c>
      <c r="E155" s="12">
        <f>D155/$H$5</f>
        <v>0.87452471482889726</v>
      </c>
    </row>
    <row r="156" spans="1:5" x14ac:dyDescent="0.2">
      <c r="A156" s="4">
        <v>38047</v>
      </c>
      <c r="B156" s="2" t="str">
        <f t="shared" si="2"/>
        <v>Mar</v>
      </c>
      <c r="C156" s="2">
        <v>58</v>
      </c>
      <c r="D156" s="2">
        <v>14.9</v>
      </c>
      <c r="E156" s="12">
        <f>D156/$H$6</f>
        <v>0.99465954606141527</v>
      </c>
    </row>
    <row r="157" spans="1:5" x14ac:dyDescent="0.2">
      <c r="A157" s="4">
        <v>38078</v>
      </c>
      <c r="B157" s="2" t="str">
        <f t="shared" si="2"/>
        <v>Apr</v>
      </c>
      <c r="C157" s="2">
        <v>41</v>
      </c>
      <c r="D157" s="2">
        <v>16.100000000000001</v>
      </c>
      <c r="E157" s="12">
        <f>D157/$H$7</f>
        <v>0.88461538461538469</v>
      </c>
    </row>
    <row r="158" spans="1:5" x14ac:dyDescent="0.2">
      <c r="A158" s="4">
        <v>38108</v>
      </c>
      <c r="B158" s="2" t="str">
        <f t="shared" si="2"/>
        <v>May</v>
      </c>
      <c r="C158" s="2">
        <v>27</v>
      </c>
      <c r="D158" s="2">
        <v>11.4</v>
      </c>
      <c r="E158" s="12">
        <f>D158/$H$8</f>
        <v>0.69554606467358149</v>
      </c>
    </row>
    <row r="159" spans="1:5" x14ac:dyDescent="0.2">
      <c r="A159" s="4">
        <v>38139</v>
      </c>
      <c r="B159" s="2" t="str">
        <f t="shared" si="2"/>
        <v>Jun</v>
      </c>
      <c r="C159" s="2">
        <v>0</v>
      </c>
      <c r="D159" s="2">
        <v>0</v>
      </c>
      <c r="E159" s="12">
        <f>D159/$H$9</f>
        <v>0</v>
      </c>
    </row>
    <row r="160" spans="1:5" x14ac:dyDescent="0.2">
      <c r="A160" s="4">
        <v>38353</v>
      </c>
      <c r="B160" s="2" t="str">
        <f t="shared" si="2"/>
        <v>Jan</v>
      </c>
      <c r="C160" s="2">
        <v>68</v>
      </c>
      <c r="D160" s="2">
        <v>12.7</v>
      </c>
      <c r="E160" s="12">
        <f>D160/$H$4</f>
        <v>2.0684039087947883</v>
      </c>
    </row>
    <row r="161" spans="1:5" x14ac:dyDescent="0.2">
      <c r="A161" s="4">
        <v>38384</v>
      </c>
      <c r="B161" s="2" t="str">
        <f t="shared" si="2"/>
        <v>Feb</v>
      </c>
      <c r="C161" s="2">
        <v>72</v>
      </c>
      <c r="D161" s="2">
        <v>22.5</v>
      </c>
      <c r="E161" s="12">
        <f>D161/$H$5</f>
        <v>2.1387832699619773</v>
      </c>
    </row>
    <row r="162" spans="1:5" x14ac:dyDescent="0.2">
      <c r="A162" s="4">
        <v>38412</v>
      </c>
      <c r="B162" s="2" t="str">
        <f t="shared" si="2"/>
        <v>Mar</v>
      </c>
      <c r="C162" s="2">
        <v>85</v>
      </c>
      <c r="D162" s="2">
        <v>27</v>
      </c>
      <c r="E162" s="12">
        <f>D162/$H$6</f>
        <v>1.802403204272363</v>
      </c>
    </row>
    <row r="163" spans="1:5" x14ac:dyDescent="0.2">
      <c r="A163" s="4">
        <v>38443</v>
      </c>
      <c r="B163" s="2" t="str">
        <f t="shared" si="2"/>
        <v>Apr</v>
      </c>
      <c r="C163" s="2">
        <v>91</v>
      </c>
      <c r="D163" s="2">
        <v>33.700000000000003</v>
      </c>
      <c r="E163" s="12">
        <f>D163/$H$7</f>
        <v>1.851648351648352</v>
      </c>
    </row>
    <row r="164" spans="1:5" x14ac:dyDescent="0.2">
      <c r="A164" s="4">
        <v>38473</v>
      </c>
      <c r="B164" s="2" t="str">
        <f t="shared" si="2"/>
        <v>May</v>
      </c>
      <c r="C164" s="2">
        <v>69</v>
      </c>
      <c r="D164" s="2">
        <v>33.1</v>
      </c>
      <c r="E164" s="12">
        <f>D164/$H$8</f>
        <v>2.0195241000610129</v>
      </c>
    </row>
    <row r="165" spans="1:5" x14ac:dyDescent="0.2">
      <c r="A165" s="4">
        <v>38504</v>
      </c>
      <c r="B165" s="2" t="str">
        <f t="shared" si="2"/>
        <v>Jun</v>
      </c>
      <c r="C165" s="2">
        <v>22</v>
      </c>
      <c r="D165" s="2">
        <v>14.3</v>
      </c>
      <c r="E165" s="12">
        <f>D165/$H$9</f>
        <v>3.3333333333333335</v>
      </c>
    </row>
    <row r="166" spans="1:5" x14ac:dyDescent="0.2">
      <c r="A166" s="4">
        <v>38718</v>
      </c>
      <c r="B166" s="2" t="str">
        <f t="shared" si="2"/>
        <v>Jan</v>
      </c>
      <c r="C166" s="2">
        <v>53</v>
      </c>
      <c r="D166" s="2">
        <v>10.9</v>
      </c>
      <c r="E166" s="12">
        <f>D166/$H$4</f>
        <v>1.7752442996742672</v>
      </c>
    </row>
    <row r="167" spans="1:5" x14ac:dyDescent="0.2">
      <c r="A167" s="4">
        <v>38749</v>
      </c>
      <c r="B167" s="2" t="str">
        <f t="shared" si="2"/>
        <v>Feb</v>
      </c>
      <c r="C167" s="2">
        <v>59</v>
      </c>
      <c r="D167" s="2">
        <v>18.7</v>
      </c>
      <c r="E167" s="12">
        <f>D167/$H$5</f>
        <v>1.7775665399239544</v>
      </c>
    </row>
    <row r="168" spans="1:5" x14ac:dyDescent="0.2">
      <c r="A168" s="4">
        <v>38777</v>
      </c>
      <c r="B168" s="2" t="str">
        <f t="shared" si="2"/>
        <v>Mar</v>
      </c>
      <c r="C168" s="2">
        <v>78</v>
      </c>
      <c r="D168" s="2">
        <v>21.8</v>
      </c>
      <c r="E168" s="12">
        <f>D168/$H$6</f>
        <v>1.4552736982643524</v>
      </c>
    </row>
    <row r="169" spans="1:5" x14ac:dyDescent="0.2">
      <c r="A169" s="4">
        <v>38808</v>
      </c>
      <c r="B169" s="2" t="str">
        <f t="shared" si="2"/>
        <v>Apr</v>
      </c>
      <c r="C169" s="2">
        <v>93</v>
      </c>
      <c r="D169" s="2">
        <v>31.1</v>
      </c>
      <c r="E169" s="12">
        <f>D169/$H$7</f>
        <v>1.7087912087912089</v>
      </c>
    </row>
    <row r="170" spans="1:5" x14ac:dyDescent="0.2">
      <c r="A170" s="4">
        <v>38838</v>
      </c>
      <c r="B170" s="2" t="str">
        <f t="shared" si="2"/>
        <v>May</v>
      </c>
      <c r="C170" s="2">
        <v>74</v>
      </c>
      <c r="D170" s="2">
        <v>34.1</v>
      </c>
      <c r="E170" s="12">
        <f>D170/$H$8</f>
        <v>2.0805369127516777</v>
      </c>
    </row>
    <row r="171" spans="1:5" x14ac:dyDescent="0.2">
      <c r="A171" s="4">
        <v>38869</v>
      </c>
      <c r="B171" s="2" t="str">
        <f t="shared" si="2"/>
        <v>Jun</v>
      </c>
      <c r="C171" s="2">
        <v>21</v>
      </c>
      <c r="D171" s="2">
        <v>11.2</v>
      </c>
      <c r="E171" s="12">
        <f>D171/$H$9</f>
        <v>2.6107226107226107</v>
      </c>
    </row>
    <row r="172" spans="1:5" x14ac:dyDescent="0.2">
      <c r="A172" s="4">
        <v>39083</v>
      </c>
      <c r="B172" s="2" t="str">
        <f t="shared" si="2"/>
        <v>Jan</v>
      </c>
      <c r="C172" s="2">
        <v>9</v>
      </c>
      <c r="D172" s="2">
        <v>1.6</v>
      </c>
      <c r="E172" s="12">
        <f>D172/$H$4</f>
        <v>0.26058631921824105</v>
      </c>
    </row>
    <row r="173" spans="1:5" x14ac:dyDescent="0.2">
      <c r="A173" s="4">
        <v>39114</v>
      </c>
      <c r="B173" s="2" t="str">
        <f t="shared" si="2"/>
        <v>Feb</v>
      </c>
      <c r="C173" s="2">
        <v>14</v>
      </c>
      <c r="D173" s="2">
        <v>2.6</v>
      </c>
      <c r="E173" s="12">
        <f>D173/$H$5</f>
        <v>0.24714828897338406</v>
      </c>
    </row>
    <row r="174" spans="1:5" x14ac:dyDescent="0.2">
      <c r="A174" s="4">
        <v>39142</v>
      </c>
      <c r="B174" s="2" t="str">
        <f t="shared" si="2"/>
        <v>Mar</v>
      </c>
      <c r="C174" s="2">
        <v>37</v>
      </c>
      <c r="D174" s="2">
        <v>7.6</v>
      </c>
      <c r="E174" s="12">
        <f>D174/$H$6</f>
        <v>0.50734312416555405</v>
      </c>
    </row>
    <row r="175" spans="1:5" x14ac:dyDescent="0.2">
      <c r="A175" s="4">
        <v>39173</v>
      </c>
      <c r="B175" s="2" t="str">
        <f t="shared" si="2"/>
        <v>Apr</v>
      </c>
      <c r="C175" s="2">
        <v>22</v>
      </c>
      <c r="D175" s="2">
        <v>7.7</v>
      </c>
      <c r="E175" s="12">
        <f>D175/$H$7</f>
        <v>0.42307692307692313</v>
      </c>
    </row>
    <row r="176" spans="1:5" x14ac:dyDescent="0.2">
      <c r="A176" s="4">
        <v>39203</v>
      </c>
      <c r="B176" s="2" t="str">
        <f t="shared" si="2"/>
        <v>May</v>
      </c>
      <c r="C176" s="2">
        <v>9</v>
      </c>
      <c r="D176" s="2">
        <v>4.9000000000000004</v>
      </c>
      <c r="E176" s="12">
        <f>D176/$H$8</f>
        <v>0.2989627821842587</v>
      </c>
    </row>
    <row r="177" spans="1:5" x14ac:dyDescent="0.2">
      <c r="A177" s="4">
        <v>39234</v>
      </c>
      <c r="B177" s="2" t="str">
        <f t="shared" si="2"/>
        <v>Jun</v>
      </c>
      <c r="C177" s="2">
        <v>0</v>
      </c>
      <c r="D177" s="2">
        <v>0</v>
      </c>
      <c r="E177" s="12">
        <f>D177/$H$9</f>
        <v>0</v>
      </c>
    </row>
    <row r="178" spans="1:5" x14ac:dyDescent="0.2">
      <c r="A178" s="4">
        <v>39448</v>
      </c>
      <c r="B178" s="2" t="str">
        <f t="shared" si="2"/>
        <v>Jan</v>
      </c>
      <c r="C178" s="2">
        <v>11</v>
      </c>
      <c r="D178" s="2">
        <v>2.5</v>
      </c>
      <c r="E178" s="12">
        <f>D178/$H$4</f>
        <v>0.40716612377850164</v>
      </c>
    </row>
    <row r="179" spans="1:5" x14ac:dyDescent="0.2">
      <c r="A179" s="4">
        <v>39479</v>
      </c>
      <c r="B179" s="2" t="str">
        <f t="shared" si="2"/>
        <v>Feb</v>
      </c>
      <c r="C179" s="2">
        <v>63</v>
      </c>
      <c r="D179" s="2">
        <v>13.2</v>
      </c>
      <c r="E179" s="12">
        <f>D179/$H$5</f>
        <v>1.2547528517110267</v>
      </c>
    </row>
    <row r="180" spans="1:5" x14ac:dyDescent="0.2">
      <c r="A180" s="4">
        <v>39508</v>
      </c>
      <c r="B180" s="2" t="str">
        <f t="shared" si="2"/>
        <v>Mar</v>
      </c>
      <c r="C180" s="2">
        <v>71</v>
      </c>
      <c r="D180" s="2">
        <v>19.2</v>
      </c>
      <c r="E180" s="12">
        <f>D180/$H$6</f>
        <v>1.281708945260347</v>
      </c>
    </row>
    <row r="181" spans="1:5" x14ac:dyDescent="0.2">
      <c r="A181" s="4">
        <v>39539</v>
      </c>
      <c r="B181" s="2" t="str">
        <f t="shared" si="2"/>
        <v>Apr</v>
      </c>
      <c r="C181" s="2">
        <v>57</v>
      </c>
      <c r="D181" s="2">
        <v>20</v>
      </c>
      <c r="E181" s="12">
        <f>D181/$H$7</f>
        <v>1.098901098901099</v>
      </c>
    </row>
    <row r="182" spans="1:5" x14ac:dyDescent="0.2">
      <c r="A182" s="4">
        <v>39569</v>
      </c>
      <c r="B182" s="2" t="str">
        <f t="shared" si="2"/>
        <v>May</v>
      </c>
      <c r="C182" s="2">
        <v>38</v>
      </c>
      <c r="D182" s="2">
        <v>16.899999999999999</v>
      </c>
      <c r="E182" s="12">
        <f>D182/$H$8</f>
        <v>1.0311165344722391</v>
      </c>
    </row>
    <row r="183" spans="1:5" x14ac:dyDescent="0.2">
      <c r="A183" s="4">
        <v>39600</v>
      </c>
      <c r="B183" s="2" t="str">
        <f t="shared" si="2"/>
        <v>Jun</v>
      </c>
      <c r="C183" s="2">
        <v>7</v>
      </c>
      <c r="D183" s="2">
        <v>3</v>
      </c>
      <c r="E183" s="12">
        <f>D183/$H$9</f>
        <v>0.69930069930069927</v>
      </c>
    </row>
    <row r="184" spans="1:5" x14ac:dyDescent="0.2">
      <c r="A184" s="4">
        <v>39814</v>
      </c>
      <c r="B184" s="2" t="str">
        <f t="shared" si="2"/>
        <v>Jan</v>
      </c>
      <c r="C184" s="2">
        <v>18</v>
      </c>
      <c r="D184" s="2">
        <v>3.9</v>
      </c>
      <c r="E184" s="12">
        <f>D184/$H$4</f>
        <v>0.6351791530944626</v>
      </c>
    </row>
    <row r="185" spans="1:5" x14ac:dyDescent="0.2">
      <c r="A185" s="4">
        <v>39845</v>
      </c>
      <c r="B185" s="2" t="str">
        <f t="shared" si="2"/>
        <v>Feb</v>
      </c>
      <c r="C185" s="2">
        <v>27</v>
      </c>
      <c r="D185" s="2">
        <v>6</v>
      </c>
      <c r="E185" s="12">
        <f>D185/$H$5</f>
        <v>0.57034220532319391</v>
      </c>
    </row>
    <row r="186" spans="1:5" x14ac:dyDescent="0.2">
      <c r="A186" s="4">
        <v>39873</v>
      </c>
      <c r="B186" s="2" t="str">
        <f t="shared" si="2"/>
        <v>Mar</v>
      </c>
      <c r="C186" s="2">
        <v>37</v>
      </c>
      <c r="D186" s="2">
        <v>9.4</v>
      </c>
      <c r="E186" s="12">
        <f>D186/$H$6</f>
        <v>0.62750333778371159</v>
      </c>
    </row>
    <row r="187" spans="1:5" x14ac:dyDescent="0.2">
      <c r="A187" s="4">
        <v>39904</v>
      </c>
      <c r="B187" s="2" t="str">
        <f t="shared" si="2"/>
        <v>Apr</v>
      </c>
      <c r="C187" s="2">
        <v>48</v>
      </c>
      <c r="D187" s="2">
        <v>14.3</v>
      </c>
      <c r="E187" s="12">
        <f>D187/$H$7</f>
        <v>0.78571428571428581</v>
      </c>
    </row>
    <row r="188" spans="1:5" x14ac:dyDescent="0.2">
      <c r="A188" s="4">
        <v>39934</v>
      </c>
      <c r="B188" s="2" t="str">
        <f t="shared" si="2"/>
        <v>May</v>
      </c>
      <c r="C188" s="2">
        <v>32</v>
      </c>
      <c r="D188" s="2">
        <v>12</v>
      </c>
      <c r="E188" s="12">
        <f>D188/$H$8</f>
        <v>0.73215375228798041</v>
      </c>
    </row>
    <row r="189" spans="1:5" x14ac:dyDescent="0.2">
      <c r="A189" s="4">
        <v>39965</v>
      </c>
      <c r="B189" s="2" t="str">
        <f t="shared" si="2"/>
        <v>Jun</v>
      </c>
      <c r="C189" s="2">
        <v>0</v>
      </c>
      <c r="D189" s="2">
        <v>0</v>
      </c>
      <c r="E189" s="12">
        <f>D189/$H$9</f>
        <v>0</v>
      </c>
    </row>
    <row r="190" spans="1:5" x14ac:dyDescent="0.2">
      <c r="A190" s="4">
        <v>40179</v>
      </c>
      <c r="B190" s="2" t="str">
        <f t="shared" si="2"/>
        <v>Jan</v>
      </c>
      <c r="C190" s="2">
        <v>18</v>
      </c>
      <c r="D190" s="2">
        <v>3.8</v>
      </c>
      <c r="E190" s="12">
        <f>D190/$H$4</f>
        <v>0.61889250814332253</v>
      </c>
    </row>
    <row r="191" spans="1:5" x14ac:dyDescent="0.2">
      <c r="A191" s="4">
        <v>40210</v>
      </c>
      <c r="B191" s="2" t="str">
        <f t="shared" si="2"/>
        <v>Feb</v>
      </c>
      <c r="C191" s="2">
        <v>35</v>
      </c>
      <c r="D191" s="2">
        <v>8.3000000000000007</v>
      </c>
      <c r="E191" s="12">
        <f>D191/$H$5</f>
        <v>0.78897338403041839</v>
      </c>
    </row>
    <row r="192" spans="1:5" x14ac:dyDescent="0.2">
      <c r="A192" s="4">
        <v>40238</v>
      </c>
      <c r="B192" s="2" t="str">
        <f t="shared" si="2"/>
        <v>Mar</v>
      </c>
      <c r="C192" s="2">
        <v>60</v>
      </c>
      <c r="D192" s="2">
        <v>12.9</v>
      </c>
      <c r="E192" s="12">
        <f>D192/$H$6</f>
        <v>0.86114819759679573</v>
      </c>
    </row>
    <row r="193" spans="1:5" x14ac:dyDescent="0.2">
      <c r="A193" s="4">
        <v>40269</v>
      </c>
      <c r="B193" s="2" t="str">
        <f t="shared" si="2"/>
        <v>Apr</v>
      </c>
      <c r="C193" s="2">
        <v>55</v>
      </c>
      <c r="D193" s="2">
        <v>15.3</v>
      </c>
      <c r="E193" s="12">
        <f>D193/$H$7</f>
        <v>0.84065934065934078</v>
      </c>
    </row>
    <row r="194" spans="1:5" x14ac:dyDescent="0.2">
      <c r="A194" s="4">
        <v>40299</v>
      </c>
      <c r="B194" s="2" t="str">
        <f t="shared" si="2"/>
        <v>May</v>
      </c>
      <c r="C194" s="2">
        <v>51</v>
      </c>
      <c r="D194" s="2">
        <v>17.600000000000001</v>
      </c>
      <c r="E194" s="12">
        <f>D194/$H$8</f>
        <v>1.0738255033557047</v>
      </c>
    </row>
    <row r="195" spans="1:5" x14ac:dyDescent="0.2">
      <c r="A195" s="4">
        <v>40330</v>
      </c>
      <c r="B195" s="2" t="str">
        <f t="shared" si="2"/>
        <v>Jun</v>
      </c>
      <c r="C195" s="2">
        <v>22</v>
      </c>
      <c r="D195" s="2">
        <v>8.6</v>
      </c>
      <c r="E195" s="12">
        <f>D195/$H$9</f>
        <v>2.0046620046620047</v>
      </c>
    </row>
    <row r="196" spans="1:5" x14ac:dyDescent="0.2">
      <c r="A196" s="4">
        <v>40544</v>
      </c>
      <c r="B196" s="2" t="str">
        <f t="shared" si="2"/>
        <v>Jan</v>
      </c>
      <c r="C196" s="2">
        <v>58</v>
      </c>
      <c r="D196" s="2">
        <v>13.6</v>
      </c>
      <c r="E196" s="12">
        <f>D196/$H$4</f>
        <v>2.214983713355049</v>
      </c>
    </row>
    <row r="197" spans="1:5" x14ac:dyDescent="0.2">
      <c r="A197" s="4">
        <v>40575</v>
      </c>
      <c r="B197" s="2" t="str">
        <f t="shared" ref="B197:B260" si="3">TEXT(A197, "mmm")</f>
        <v>Feb</v>
      </c>
      <c r="C197" s="2">
        <v>45</v>
      </c>
      <c r="D197" s="2">
        <v>14.3</v>
      </c>
      <c r="E197" s="12">
        <f>D197/$H$5</f>
        <v>1.3593155893536122</v>
      </c>
    </row>
    <row r="198" spans="1:5" x14ac:dyDescent="0.2">
      <c r="A198" s="4">
        <v>40603</v>
      </c>
      <c r="B198" s="2" t="str">
        <f t="shared" si="3"/>
        <v>Mar</v>
      </c>
      <c r="C198" s="2">
        <v>64</v>
      </c>
      <c r="D198" s="2">
        <v>18.399999999999999</v>
      </c>
      <c r="E198" s="12">
        <f>D198/$H$6</f>
        <v>1.2283044058744992</v>
      </c>
    </row>
    <row r="199" spans="1:5" x14ac:dyDescent="0.2">
      <c r="A199" s="4">
        <v>40634</v>
      </c>
      <c r="B199" s="2" t="str">
        <f t="shared" si="3"/>
        <v>Apr</v>
      </c>
      <c r="C199" s="2">
        <v>81</v>
      </c>
      <c r="D199" s="2">
        <v>26.2</v>
      </c>
      <c r="E199" s="12">
        <f>D199/$H$7</f>
        <v>1.4395604395604396</v>
      </c>
    </row>
    <row r="200" spans="1:5" x14ac:dyDescent="0.2">
      <c r="A200" s="4">
        <v>40664</v>
      </c>
      <c r="B200" s="2" t="str">
        <f t="shared" si="3"/>
        <v>May</v>
      </c>
      <c r="C200" s="2">
        <v>60</v>
      </c>
      <c r="D200" s="2">
        <v>26.3</v>
      </c>
      <c r="E200" s="12">
        <f>D200/$H$8</f>
        <v>1.6046369737644905</v>
      </c>
    </row>
    <row r="201" spans="1:5" x14ac:dyDescent="0.2">
      <c r="A201" s="4">
        <v>40695</v>
      </c>
      <c r="B201" s="2" t="str">
        <f t="shared" si="3"/>
        <v>Jun</v>
      </c>
      <c r="C201" s="2">
        <v>34</v>
      </c>
      <c r="D201" s="2">
        <v>16.600000000000001</v>
      </c>
      <c r="E201" s="12">
        <f>D201/$H$9</f>
        <v>3.8694638694638699</v>
      </c>
    </row>
    <row r="202" spans="1:5" x14ac:dyDescent="0.2">
      <c r="A202" s="4">
        <v>40909</v>
      </c>
      <c r="B202" s="2" t="str">
        <f t="shared" si="3"/>
        <v>Jan</v>
      </c>
      <c r="C202" s="2">
        <v>0</v>
      </c>
      <c r="D202" s="2">
        <v>0</v>
      </c>
      <c r="E202" s="12">
        <f>D202/$H$4</f>
        <v>0</v>
      </c>
    </row>
    <row r="203" spans="1:5" x14ac:dyDescent="0.2">
      <c r="A203" s="4">
        <v>40940</v>
      </c>
      <c r="B203" s="2" t="str">
        <f t="shared" si="3"/>
        <v>Feb</v>
      </c>
      <c r="C203" s="2">
        <v>19</v>
      </c>
      <c r="D203" s="2">
        <v>3.9</v>
      </c>
      <c r="E203" s="12">
        <f>D203/$H$5</f>
        <v>0.37072243346007605</v>
      </c>
    </row>
    <row r="204" spans="1:5" x14ac:dyDescent="0.2">
      <c r="A204" s="4">
        <v>40969</v>
      </c>
      <c r="B204" s="2" t="str">
        <f t="shared" si="3"/>
        <v>Mar</v>
      </c>
      <c r="C204" s="2">
        <v>27</v>
      </c>
      <c r="D204" s="2">
        <v>4.8</v>
      </c>
      <c r="E204" s="12">
        <f>D204/$H$6</f>
        <v>0.32042723631508674</v>
      </c>
    </row>
    <row r="205" spans="1:5" x14ac:dyDescent="0.2">
      <c r="A205" s="4">
        <v>41000</v>
      </c>
      <c r="B205" s="2" t="str">
        <f t="shared" si="3"/>
        <v>Apr</v>
      </c>
      <c r="C205" s="2">
        <v>32</v>
      </c>
      <c r="D205" s="2">
        <v>7.9</v>
      </c>
      <c r="E205" s="12">
        <f>D205/$H$7</f>
        <v>0.43406593406593408</v>
      </c>
    </row>
    <row r="206" spans="1:5" x14ac:dyDescent="0.2">
      <c r="A206" s="4">
        <v>41030</v>
      </c>
      <c r="B206" s="2" t="str">
        <f t="shared" si="3"/>
        <v>May</v>
      </c>
      <c r="C206" s="2">
        <v>6</v>
      </c>
      <c r="D206" s="2">
        <v>2.9</v>
      </c>
      <c r="E206" s="12">
        <f>D206/$H$8</f>
        <v>0.1769371568029286</v>
      </c>
    </row>
    <row r="207" spans="1:5" x14ac:dyDescent="0.2">
      <c r="A207" s="4">
        <v>41061</v>
      </c>
      <c r="B207" s="2" t="str">
        <f t="shared" si="3"/>
        <v>Jun</v>
      </c>
      <c r="C207" s="2">
        <v>0</v>
      </c>
      <c r="D207" s="2">
        <v>0</v>
      </c>
      <c r="E207" s="12">
        <f>D207/$H$9</f>
        <v>0</v>
      </c>
    </row>
    <row r="208" spans="1:5" x14ac:dyDescent="0.2">
      <c r="A208" s="4">
        <v>41275</v>
      </c>
      <c r="B208" s="2" t="str">
        <f t="shared" si="3"/>
        <v>Jan</v>
      </c>
      <c r="C208" s="2">
        <v>43</v>
      </c>
      <c r="D208" s="2">
        <v>10.3</v>
      </c>
      <c r="E208" s="12">
        <f>D208/$H$4</f>
        <v>1.677524429967427</v>
      </c>
    </row>
    <row r="209" spans="1:5" x14ac:dyDescent="0.2">
      <c r="A209" s="4">
        <v>41306</v>
      </c>
      <c r="B209" s="2" t="str">
        <f t="shared" si="3"/>
        <v>Feb</v>
      </c>
      <c r="C209" s="2">
        <v>36</v>
      </c>
      <c r="D209" s="2">
        <v>11</v>
      </c>
      <c r="E209" s="12">
        <f>D209/$H$5</f>
        <v>1.0456273764258555</v>
      </c>
    </row>
    <row r="210" spans="1:5" x14ac:dyDescent="0.2">
      <c r="A210" s="4">
        <v>41334</v>
      </c>
      <c r="B210" s="2" t="str">
        <f t="shared" si="3"/>
        <v>Mar</v>
      </c>
      <c r="C210" s="2">
        <v>36</v>
      </c>
      <c r="D210" s="2">
        <v>11</v>
      </c>
      <c r="E210" s="12">
        <f>D210/$H$6</f>
        <v>0.73431241655540724</v>
      </c>
    </row>
    <row r="211" spans="1:5" x14ac:dyDescent="0.2">
      <c r="A211" s="4">
        <v>41365</v>
      </c>
      <c r="B211" s="2" t="str">
        <f t="shared" si="3"/>
        <v>Apr</v>
      </c>
      <c r="C211" s="2">
        <v>33</v>
      </c>
      <c r="D211" s="2">
        <v>11.3</v>
      </c>
      <c r="E211" s="12">
        <f>D211/$H$7</f>
        <v>0.62087912087912089</v>
      </c>
    </row>
    <row r="212" spans="1:5" x14ac:dyDescent="0.2">
      <c r="A212" s="4">
        <v>41395</v>
      </c>
      <c r="B212" s="2" t="str">
        <f t="shared" si="3"/>
        <v>May</v>
      </c>
      <c r="C212" s="2">
        <v>15</v>
      </c>
      <c r="D212" s="2">
        <v>6.5</v>
      </c>
      <c r="E212" s="12">
        <f>D212/$H$8</f>
        <v>0.39658328248932273</v>
      </c>
    </row>
    <row r="213" spans="1:5" x14ac:dyDescent="0.2">
      <c r="A213" s="4">
        <v>41426</v>
      </c>
      <c r="B213" s="2" t="str">
        <f t="shared" si="3"/>
        <v>Jun</v>
      </c>
      <c r="C213" s="2">
        <v>0</v>
      </c>
      <c r="D213" s="2">
        <v>0</v>
      </c>
      <c r="E213" s="12">
        <f>D213/$H$9</f>
        <v>0</v>
      </c>
    </row>
    <row r="214" spans="1:5" x14ac:dyDescent="0.2">
      <c r="A214" s="4">
        <v>41640</v>
      </c>
      <c r="B214" s="2" t="str">
        <f t="shared" si="3"/>
        <v>Jan</v>
      </c>
      <c r="C214" s="2">
        <v>4</v>
      </c>
      <c r="D214" s="2">
        <v>1</v>
      </c>
      <c r="E214" s="12">
        <f>D214/$H$4</f>
        <v>0.16286644951140067</v>
      </c>
    </row>
    <row r="215" spans="1:5" x14ac:dyDescent="0.2">
      <c r="A215" s="4">
        <v>41671</v>
      </c>
      <c r="B215" s="2" t="str">
        <f t="shared" si="3"/>
        <v>Feb</v>
      </c>
      <c r="C215" s="2">
        <v>18</v>
      </c>
      <c r="D215" s="2">
        <v>2.5</v>
      </c>
      <c r="E215" s="12">
        <f>D215/$H$5</f>
        <v>0.2376425855513308</v>
      </c>
    </row>
    <row r="216" spans="1:5" x14ac:dyDescent="0.2">
      <c r="A216" s="4">
        <v>41699</v>
      </c>
      <c r="B216" s="2" t="str">
        <f t="shared" si="3"/>
        <v>Mar</v>
      </c>
      <c r="C216" s="2">
        <v>45</v>
      </c>
      <c r="D216" s="2">
        <v>7</v>
      </c>
      <c r="E216" s="12">
        <f>D216/$H$6</f>
        <v>0.46728971962616822</v>
      </c>
    </row>
    <row r="217" spans="1:5" x14ac:dyDescent="0.2">
      <c r="A217" s="4">
        <v>41730</v>
      </c>
      <c r="B217" s="2" t="str">
        <f t="shared" si="3"/>
        <v>Apr</v>
      </c>
      <c r="C217" s="2">
        <v>35</v>
      </c>
      <c r="D217" s="2">
        <v>8</v>
      </c>
      <c r="E217" s="12">
        <f>D217/$H$7</f>
        <v>0.43956043956043955</v>
      </c>
    </row>
    <row r="218" spans="1:5" x14ac:dyDescent="0.2">
      <c r="A218" s="4">
        <v>41760</v>
      </c>
      <c r="B218" s="2" t="str">
        <f t="shared" si="3"/>
        <v>May</v>
      </c>
      <c r="C218" s="2">
        <v>14</v>
      </c>
      <c r="D218" s="2">
        <v>5.2</v>
      </c>
      <c r="E218" s="12">
        <f>D218/$H$8</f>
        <v>0.31726662599145822</v>
      </c>
    </row>
    <row r="219" spans="1:5" x14ac:dyDescent="0.2">
      <c r="A219" s="4">
        <v>41791</v>
      </c>
      <c r="B219" s="2" t="str">
        <f t="shared" si="3"/>
        <v>Jun</v>
      </c>
      <c r="C219" s="2">
        <v>0</v>
      </c>
      <c r="D219" s="2">
        <v>0</v>
      </c>
      <c r="E219" s="12">
        <f>D219/$H$9</f>
        <v>0</v>
      </c>
    </row>
    <row r="220" spans="1:5" x14ac:dyDescent="0.2">
      <c r="A220" s="4">
        <v>42005</v>
      </c>
      <c r="B220" s="2" t="str">
        <f t="shared" si="3"/>
        <v>Jan</v>
      </c>
      <c r="C220" s="2">
        <v>12</v>
      </c>
      <c r="D220" s="2">
        <v>1.8</v>
      </c>
      <c r="E220" s="12">
        <f>D220/$H$4</f>
        <v>0.29315960912052119</v>
      </c>
    </row>
    <row r="221" spans="1:5" x14ac:dyDescent="0.2">
      <c r="A221" s="4">
        <v>42036</v>
      </c>
      <c r="B221" s="2" t="str">
        <f t="shared" si="3"/>
        <v>Feb</v>
      </c>
      <c r="C221" s="2">
        <v>10</v>
      </c>
      <c r="D221" s="2">
        <v>1.9</v>
      </c>
      <c r="E221" s="12">
        <f>D221/$H$5</f>
        <v>0.1806083650190114</v>
      </c>
    </row>
    <row r="222" spans="1:5" x14ac:dyDescent="0.2">
      <c r="A222" s="4">
        <v>42064</v>
      </c>
      <c r="B222" s="2" t="str">
        <f t="shared" si="3"/>
        <v>Mar</v>
      </c>
      <c r="C222" s="2">
        <v>20</v>
      </c>
      <c r="D222" s="2">
        <v>3.9</v>
      </c>
      <c r="E222" s="12">
        <f>D222/$H$6</f>
        <v>0.26034712950600802</v>
      </c>
    </row>
    <row r="223" spans="1:5" x14ac:dyDescent="0.2">
      <c r="A223" s="4">
        <v>42095</v>
      </c>
      <c r="B223" s="2" t="str">
        <f t="shared" si="3"/>
        <v>Apr</v>
      </c>
      <c r="C223" s="2">
        <v>5</v>
      </c>
      <c r="D223" s="2">
        <v>2.1</v>
      </c>
      <c r="E223" s="12">
        <f>D223/$H$7</f>
        <v>0.11538461538461539</v>
      </c>
    </row>
    <row r="224" spans="1:5" x14ac:dyDescent="0.2">
      <c r="A224" s="4">
        <v>42125</v>
      </c>
      <c r="B224" s="2" t="str">
        <f t="shared" si="3"/>
        <v>May</v>
      </c>
      <c r="C224" s="2">
        <v>0</v>
      </c>
      <c r="D224" s="2">
        <v>0</v>
      </c>
      <c r="E224" s="12">
        <f>D224/$H$8</f>
        <v>0</v>
      </c>
    </row>
    <row r="225" spans="1:5" x14ac:dyDescent="0.2">
      <c r="A225" s="4">
        <v>42156</v>
      </c>
      <c r="B225" s="2" t="str">
        <f t="shared" si="3"/>
        <v>Jun</v>
      </c>
      <c r="C225" s="2">
        <v>0</v>
      </c>
      <c r="D225" s="2">
        <v>0</v>
      </c>
      <c r="E225" s="12">
        <f>D225/$H$9</f>
        <v>0</v>
      </c>
    </row>
    <row r="226" spans="1:5" x14ac:dyDescent="0.2">
      <c r="A226" s="4">
        <v>42370</v>
      </c>
      <c r="B226" s="2" t="str">
        <f t="shared" si="3"/>
        <v>Jan</v>
      </c>
      <c r="C226" s="2">
        <v>28</v>
      </c>
      <c r="D226" s="2">
        <v>5.7</v>
      </c>
      <c r="E226" s="12">
        <f>D226/$H$4</f>
        <v>0.92833876221498379</v>
      </c>
    </row>
    <row r="227" spans="1:5" x14ac:dyDescent="0.2">
      <c r="A227" s="4">
        <v>42401</v>
      </c>
      <c r="B227" s="2" t="str">
        <f t="shared" si="3"/>
        <v>Feb</v>
      </c>
      <c r="C227" s="2">
        <v>56</v>
      </c>
      <c r="D227" s="2">
        <v>11.6</v>
      </c>
      <c r="E227" s="12">
        <f>D227/$H$5</f>
        <v>1.102661596958175</v>
      </c>
    </row>
    <row r="228" spans="1:5" x14ac:dyDescent="0.2">
      <c r="A228" s="4">
        <v>42430</v>
      </c>
      <c r="B228" s="2" t="str">
        <f t="shared" si="3"/>
        <v>Mar</v>
      </c>
      <c r="C228" s="2">
        <v>41</v>
      </c>
      <c r="D228" s="2">
        <v>13.3</v>
      </c>
      <c r="E228" s="12">
        <f>D228/$H$6</f>
        <v>0.88785046728971961</v>
      </c>
    </row>
    <row r="229" spans="1:5" x14ac:dyDescent="0.2">
      <c r="A229" s="4">
        <v>42461</v>
      </c>
      <c r="B229" s="2" t="str">
        <f t="shared" si="3"/>
        <v>Apr</v>
      </c>
      <c r="C229" s="2">
        <v>45</v>
      </c>
      <c r="D229" s="2">
        <v>16.2</v>
      </c>
      <c r="E229" s="12">
        <f>D229/$H$7</f>
        <v>0.89010989010989006</v>
      </c>
    </row>
    <row r="230" spans="1:5" x14ac:dyDescent="0.2">
      <c r="A230" s="4">
        <v>42491</v>
      </c>
      <c r="B230" s="2" t="str">
        <f t="shared" si="3"/>
        <v>May</v>
      </c>
      <c r="C230" s="2">
        <v>37</v>
      </c>
      <c r="D230" s="2">
        <v>14.6</v>
      </c>
      <c r="E230" s="12">
        <f>D230/$H$8</f>
        <v>0.89078706528370954</v>
      </c>
    </row>
    <row r="231" spans="1:5" x14ac:dyDescent="0.2">
      <c r="A231" s="4">
        <v>42522</v>
      </c>
      <c r="B231" s="2" t="str">
        <f t="shared" si="3"/>
        <v>Jun</v>
      </c>
      <c r="C231" s="2">
        <v>3</v>
      </c>
      <c r="D231" s="2">
        <v>1.1000000000000001</v>
      </c>
      <c r="E231" s="12">
        <f>D231/$H$9</f>
        <v>0.25641025641025644</v>
      </c>
    </row>
    <row r="232" spans="1:5" x14ac:dyDescent="0.2">
      <c r="A232" s="4">
        <v>42736</v>
      </c>
      <c r="B232" s="2" t="str">
        <f t="shared" si="3"/>
        <v>Jan</v>
      </c>
      <c r="C232" s="2">
        <v>18</v>
      </c>
      <c r="D232" s="2">
        <v>3.6</v>
      </c>
      <c r="E232" s="12">
        <f>D232/$H$4</f>
        <v>0.58631921824104238</v>
      </c>
    </row>
    <row r="233" spans="1:5" x14ac:dyDescent="0.2">
      <c r="A233" s="4">
        <v>42767</v>
      </c>
      <c r="B233" s="2" t="str">
        <f t="shared" si="3"/>
        <v>Feb</v>
      </c>
      <c r="C233" s="2">
        <v>73</v>
      </c>
      <c r="D233" s="2">
        <v>21.3</v>
      </c>
      <c r="E233" s="12">
        <f>D233/$H$5</f>
        <v>2.0247148288973387</v>
      </c>
    </row>
    <row r="234" spans="1:5" x14ac:dyDescent="0.2">
      <c r="A234" s="4">
        <v>42795</v>
      </c>
      <c r="B234" s="2" t="str">
        <f t="shared" si="3"/>
        <v>Mar</v>
      </c>
      <c r="C234" s="2">
        <v>96</v>
      </c>
      <c r="D234" s="2">
        <v>31.2</v>
      </c>
      <c r="E234" s="12">
        <f>D234/$H$6</f>
        <v>2.0827770360480642</v>
      </c>
    </row>
    <row r="235" spans="1:5" x14ac:dyDescent="0.2">
      <c r="A235" s="4">
        <v>42826</v>
      </c>
      <c r="B235" s="2" t="str">
        <f t="shared" si="3"/>
        <v>Apr</v>
      </c>
      <c r="C235" s="2">
        <v>88</v>
      </c>
      <c r="D235" s="2">
        <v>36.4</v>
      </c>
      <c r="E235" s="12">
        <f>D235/$H$7</f>
        <v>2</v>
      </c>
    </row>
    <row r="236" spans="1:5" x14ac:dyDescent="0.2">
      <c r="A236" s="4">
        <v>42856</v>
      </c>
      <c r="B236" s="2" t="str">
        <f t="shared" si="3"/>
        <v>May</v>
      </c>
      <c r="C236" s="2">
        <v>84</v>
      </c>
      <c r="D236" s="2">
        <v>36.9</v>
      </c>
      <c r="E236" s="12">
        <f>D236/$H$8</f>
        <v>2.2513727882855399</v>
      </c>
    </row>
    <row r="237" spans="1:5" x14ac:dyDescent="0.2">
      <c r="A237" s="4">
        <v>42887</v>
      </c>
      <c r="B237" s="2" t="str">
        <f t="shared" si="3"/>
        <v>Jun</v>
      </c>
      <c r="C237" s="2">
        <v>35</v>
      </c>
      <c r="D237" s="2">
        <v>17.5</v>
      </c>
      <c r="E237" s="12">
        <f>D237/$H$9</f>
        <v>4.0792540792540795</v>
      </c>
    </row>
    <row r="238" spans="1:5" x14ac:dyDescent="0.2">
      <c r="A238" s="4">
        <v>43101</v>
      </c>
      <c r="B238" s="2" t="str">
        <f t="shared" si="3"/>
        <v>Jan</v>
      </c>
      <c r="C238" s="2">
        <v>10</v>
      </c>
      <c r="D238" s="2">
        <v>3</v>
      </c>
      <c r="E238" s="12">
        <f>D238/$H$4</f>
        <v>0.488599348534202</v>
      </c>
    </row>
    <row r="239" spans="1:5" x14ac:dyDescent="0.2">
      <c r="A239" s="4">
        <v>43132</v>
      </c>
      <c r="B239" s="2" t="str">
        <f t="shared" si="3"/>
        <v>Feb</v>
      </c>
      <c r="C239" s="2">
        <v>16</v>
      </c>
      <c r="D239" s="2">
        <v>4.3</v>
      </c>
      <c r="E239" s="12">
        <f>D239/$H$5</f>
        <v>0.40874524714828897</v>
      </c>
    </row>
    <row r="240" spans="1:5" x14ac:dyDescent="0.2">
      <c r="A240" s="4">
        <v>43160</v>
      </c>
      <c r="B240" s="2" t="str">
        <f t="shared" si="3"/>
        <v>Mar</v>
      </c>
      <c r="C240" s="2">
        <v>22</v>
      </c>
      <c r="D240" s="2">
        <v>5.2</v>
      </c>
      <c r="E240" s="12">
        <f>D240/$H$6</f>
        <v>0.34712950600801068</v>
      </c>
    </row>
    <row r="241" spans="1:5" x14ac:dyDescent="0.2">
      <c r="A241" s="4">
        <v>43191</v>
      </c>
      <c r="B241" s="2" t="str">
        <f t="shared" si="3"/>
        <v>Apr</v>
      </c>
      <c r="C241" s="2">
        <v>50</v>
      </c>
      <c r="D241" s="2">
        <v>13.5</v>
      </c>
      <c r="E241" s="12">
        <f>D241/$H$7</f>
        <v>0.74175824175824179</v>
      </c>
    </row>
    <row r="242" spans="1:5" x14ac:dyDescent="0.2">
      <c r="A242" s="4">
        <v>43221</v>
      </c>
      <c r="B242" s="2" t="str">
        <f t="shared" si="3"/>
        <v>May</v>
      </c>
      <c r="C242" s="2">
        <v>29</v>
      </c>
      <c r="D242" s="2">
        <v>7.9</v>
      </c>
      <c r="E242" s="12">
        <f>D242/$H$8</f>
        <v>0.4820012202562538</v>
      </c>
    </row>
    <row r="243" spans="1:5" x14ac:dyDescent="0.2">
      <c r="A243" s="4">
        <v>43252</v>
      </c>
      <c r="B243" s="2" t="str">
        <f t="shared" si="3"/>
        <v>Jun</v>
      </c>
      <c r="C243" s="2">
        <v>0</v>
      </c>
      <c r="D243" s="2">
        <v>0</v>
      </c>
      <c r="E243" s="12">
        <f>D243/$H$9</f>
        <v>0</v>
      </c>
    </row>
    <row r="244" spans="1:5" x14ac:dyDescent="0.2">
      <c r="A244" s="4">
        <v>43466</v>
      </c>
      <c r="B244" s="2" t="str">
        <f t="shared" si="3"/>
        <v>Jan</v>
      </c>
      <c r="C244" s="2">
        <v>18</v>
      </c>
      <c r="D244" s="2">
        <v>4</v>
      </c>
      <c r="E244" s="12">
        <f>D244/$H$4</f>
        <v>0.65146579804560267</v>
      </c>
    </row>
    <row r="245" spans="1:5" x14ac:dyDescent="0.2">
      <c r="A245" s="4">
        <v>43497</v>
      </c>
      <c r="B245" s="2" t="str">
        <f t="shared" si="3"/>
        <v>Feb</v>
      </c>
      <c r="C245" s="2">
        <v>38</v>
      </c>
      <c r="D245" s="2">
        <v>9.6999999999999993</v>
      </c>
      <c r="E245" s="12">
        <f>D245/$H$5</f>
        <v>0.92205323193916344</v>
      </c>
    </row>
    <row r="246" spans="1:5" x14ac:dyDescent="0.2">
      <c r="A246" s="4">
        <v>43525</v>
      </c>
      <c r="B246" s="2" t="str">
        <f t="shared" si="3"/>
        <v>Mar</v>
      </c>
      <c r="C246" s="2">
        <v>72</v>
      </c>
      <c r="D246" s="2">
        <v>21.5</v>
      </c>
      <c r="E246" s="12">
        <f>D246/$H$6</f>
        <v>1.4352469959946594</v>
      </c>
    </row>
    <row r="247" spans="1:5" x14ac:dyDescent="0.2">
      <c r="A247" s="4">
        <v>43556</v>
      </c>
      <c r="B247" s="2" t="str">
        <f t="shared" si="3"/>
        <v>Apr</v>
      </c>
      <c r="C247" s="2">
        <v>75</v>
      </c>
      <c r="D247" s="2">
        <v>26.9</v>
      </c>
      <c r="E247" s="12">
        <f>D247/$H$7</f>
        <v>1.4780219780219781</v>
      </c>
    </row>
    <row r="248" spans="1:5" x14ac:dyDescent="0.2">
      <c r="A248" s="4">
        <v>43586</v>
      </c>
      <c r="B248" s="2" t="str">
        <f t="shared" si="3"/>
        <v>May</v>
      </c>
      <c r="C248" s="2">
        <v>51</v>
      </c>
      <c r="D248" s="2">
        <v>23.2</v>
      </c>
      <c r="E248" s="12">
        <f>D248/$H$8</f>
        <v>1.4154972544234288</v>
      </c>
    </row>
    <row r="249" spans="1:5" x14ac:dyDescent="0.2">
      <c r="A249" s="4">
        <v>43617</v>
      </c>
      <c r="B249" s="2" t="str">
        <f t="shared" si="3"/>
        <v>Jun</v>
      </c>
      <c r="C249" s="2">
        <v>26</v>
      </c>
      <c r="D249" s="2">
        <v>12.9</v>
      </c>
      <c r="E249" s="12">
        <f>D249/$H$9</f>
        <v>3.0069930069930071</v>
      </c>
    </row>
    <row r="250" spans="1:5" x14ac:dyDescent="0.2">
      <c r="A250" s="4">
        <v>43831</v>
      </c>
      <c r="B250" s="2" t="str">
        <f t="shared" si="3"/>
        <v>Jan</v>
      </c>
      <c r="C250" s="2">
        <v>21</v>
      </c>
      <c r="D250" s="2">
        <v>4.7</v>
      </c>
      <c r="E250" s="12">
        <f>D250/$H$4</f>
        <v>0.76547231270358318</v>
      </c>
    </row>
    <row r="251" spans="1:5" x14ac:dyDescent="0.2">
      <c r="A251" s="4">
        <v>43862</v>
      </c>
      <c r="B251" s="2" t="str">
        <f t="shared" si="3"/>
        <v>Feb</v>
      </c>
      <c r="C251" s="2">
        <v>22</v>
      </c>
      <c r="D251" s="2">
        <v>5.4</v>
      </c>
      <c r="E251" s="12">
        <f>D251/$H$5</f>
        <v>0.51330798479087458</v>
      </c>
    </row>
    <row r="252" spans="1:5" x14ac:dyDescent="0.2">
      <c r="A252" s="4">
        <v>43891</v>
      </c>
      <c r="B252" s="2" t="str">
        <f t="shared" si="3"/>
        <v>Mar</v>
      </c>
      <c r="C252" s="2">
        <v>21</v>
      </c>
      <c r="D252" s="2">
        <v>5.5</v>
      </c>
      <c r="E252" s="12">
        <f>D252/$H$6</f>
        <v>0.36715620827770362</v>
      </c>
    </row>
    <row r="253" spans="1:5" x14ac:dyDescent="0.2">
      <c r="A253" s="4">
        <v>43922</v>
      </c>
      <c r="B253" s="2" t="str">
        <f t="shared" si="3"/>
        <v>Apr</v>
      </c>
      <c r="C253" s="2">
        <v>28</v>
      </c>
      <c r="D253" s="2">
        <v>7.6</v>
      </c>
      <c r="E253" s="12">
        <f>D253/$H$7</f>
        <v>0.4175824175824176</v>
      </c>
    </row>
    <row r="254" spans="1:5" x14ac:dyDescent="0.2">
      <c r="A254" s="4">
        <v>43952</v>
      </c>
      <c r="B254" s="2" t="str">
        <f t="shared" si="3"/>
        <v>May</v>
      </c>
      <c r="C254" s="2">
        <v>21</v>
      </c>
      <c r="D254" s="2">
        <v>7.4</v>
      </c>
      <c r="E254" s="12">
        <f>D254/$H$8</f>
        <v>0.45149481391092128</v>
      </c>
    </row>
    <row r="255" spans="1:5" x14ac:dyDescent="0.2">
      <c r="A255" s="4">
        <v>43983</v>
      </c>
      <c r="B255" s="2" t="str">
        <f t="shared" si="3"/>
        <v>Jun</v>
      </c>
      <c r="C255" s="2">
        <v>0</v>
      </c>
      <c r="D255" s="2">
        <v>0</v>
      </c>
      <c r="E255" s="12">
        <f>D255/$H$9</f>
        <v>0</v>
      </c>
    </row>
    <row r="256" spans="1:5" x14ac:dyDescent="0.2">
      <c r="A256" s="4">
        <v>44197</v>
      </c>
      <c r="B256" s="2" t="str">
        <f t="shared" si="3"/>
        <v>Jan</v>
      </c>
      <c r="C256" s="2">
        <v>18</v>
      </c>
      <c r="D256" s="2">
        <v>2.6</v>
      </c>
      <c r="E256" s="12">
        <f>D256/$H$4</f>
        <v>0.42345276872964172</v>
      </c>
    </row>
    <row r="257" spans="1:5" x14ac:dyDescent="0.2">
      <c r="A257" s="4">
        <v>44228</v>
      </c>
      <c r="B257" s="2" t="str">
        <f t="shared" si="3"/>
        <v>Feb</v>
      </c>
      <c r="C257" s="2">
        <v>52</v>
      </c>
      <c r="D257" s="2">
        <v>7.8</v>
      </c>
      <c r="E257" s="12">
        <f>D257/$H$5</f>
        <v>0.7414448669201521</v>
      </c>
    </row>
    <row r="258" spans="1:5" x14ac:dyDescent="0.2">
      <c r="A258" s="4">
        <v>44256</v>
      </c>
      <c r="B258" s="2" t="str">
        <f t="shared" si="3"/>
        <v>Mar</v>
      </c>
      <c r="C258" s="2">
        <v>35</v>
      </c>
      <c r="D258" s="2">
        <v>8.6999999999999993</v>
      </c>
      <c r="E258" s="12">
        <f>D258/$H$6</f>
        <v>0.58077436582109476</v>
      </c>
    </row>
    <row r="259" spans="1:5" x14ac:dyDescent="0.2">
      <c r="A259" s="4">
        <v>44287</v>
      </c>
      <c r="B259" s="2" t="str">
        <f t="shared" si="3"/>
        <v>Apr</v>
      </c>
      <c r="C259" s="2">
        <v>37</v>
      </c>
      <c r="D259" s="2">
        <v>10.7</v>
      </c>
      <c r="E259" s="12">
        <f>D259/$H$7</f>
        <v>0.58791208791208793</v>
      </c>
    </row>
    <row r="260" spans="1:5" x14ac:dyDescent="0.2">
      <c r="A260" s="4">
        <v>44317</v>
      </c>
      <c r="B260" s="2" t="str">
        <f t="shared" si="3"/>
        <v>May</v>
      </c>
      <c r="C260" s="2">
        <v>18</v>
      </c>
      <c r="D260" s="2">
        <v>8.3000000000000007</v>
      </c>
      <c r="E260" s="12">
        <f>D260/$H$8</f>
        <v>0.50640634533251982</v>
      </c>
    </row>
    <row r="261" spans="1:5" x14ac:dyDescent="0.2">
      <c r="A261" s="4">
        <v>44348</v>
      </c>
      <c r="B261" s="2" t="str">
        <f t="shared" ref="B261:B270" si="4">TEXT(A261, "mmm")</f>
        <v>Jun</v>
      </c>
      <c r="C261" s="2">
        <v>0</v>
      </c>
      <c r="D261" s="2">
        <v>0</v>
      </c>
      <c r="E261" s="12">
        <f>D261/$H$9</f>
        <v>0</v>
      </c>
    </row>
    <row r="262" spans="1:5" x14ac:dyDescent="0.2">
      <c r="A262" s="4">
        <v>44562</v>
      </c>
      <c r="B262" s="2" t="str">
        <f t="shared" si="4"/>
        <v>Jan</v>
      </c>
      <c r="C262" s="2">
        <v>51</v>
      </c>
      <c r="D262" s="2">
        <v>10.6</v>
      </c>
      <c r="E262" s="12">
        <f>D262/$H$4</f>
        <v>1.726384364820847</v>
      </c>
    </row>
    <row r="263" spans="1:5" x14ac:dyDescent="0.2">
      <c r="A263" s="4">
        <v>44593</v>
      </c>
      <c r="B263" s="2" t="str">
        <f t="shared" si="4"/>
        <v>Feb</v>
      </c>
      <c r="C263" s="2">
        <v>34</v>
      </c>
      <c r="D263" s="2">
        <v>10.5</v>
      </c>
      <c r="E263" s="12">
        <f>D263/$H$5</f>
        <v>0.99809885931558939</v>
      </c>
    </row>
    <row r="264" spans="1:5" x14ac:dyDescent="0.2">
      <c r="A264" s="4">
        <v>44621</v>
      </c>
      <c r="B264" s="2" t="str">
        <f t="shared" si="4"/>
        <v>Mar</v>
      </c>
      <c r="C264" s="2">
        <v>34</v>
      </c>
      <c r="D264" s="2">
        <v>10.3</v>
      </c>
      <c r="E264" s="12">
        <f>D264/$H$6</f>
        <v>0.68758344459279042</v>
      </c>
    </row>
    <row r="265" spans="1:5" x14ac:dyDescent="0.2">
      <c r="A265" s="4">
        <v>44652</v>
      </c>
      <c r="B265" s="2" t="str">
        <f t="shared" si="4"/>
        <v>Apr</v>
      </c>
      <c r="C265" s="2">
        <v>29</v>
      </c>
      <c r="D265" s="2">
        <v>10.6</v>
      </c>
      <c r="E265" s="12">
        <f>D265/$H$7</f>
        <v>0.58241758241758246</v>
      </c>
    </row>
    <row r="266" spans="1:5" x14ac:dyDescent="0.2">
      <c r="A266" s="4">
        <v>44682</v>
      </c>
      <c r="B266" s="2" t="str">
        <f t="shared" si="4"/>
        <v>May</v>
      </c>
      <c r="C266" s="2">
        <v>19</v>
      </c>
      <c r="D266" s="2">
        <v>9</v>
      </c>
      <c r="E266" s="12">
        <f>D266/$H$8</f>
        <v>0.54911531421598536</v>
      </c>
    </row>
    <row r="267" spans="1:5" x14ac:dyDescent="0.2">
      <c r="A267" s="4">
        <v>44713</v>
      </c>
      <c r="B267" s="2" t="str">
        <f t="shared" si="4"/>
        <v>Jun</v>
      </c>
      <c r="C267" s="2">
        <v>0</v>
      </c>
      <c r="D267" s="2">
        <v>0</v>
      </c>
      <c r="E267" s="12">
        <f>D267/$H$9</f>
        <v>0</v>
      </c>
    </row>
    <row r="268" spans="1:5" x14ac:dyDescent="0.2">
      <c r="A268" s="4">
        <v>44927</v>
      </c>
      <c r="B268" s="2" t="str">
        <f t="shared" si="4"/>
        <v>Jan</v>
      </c>
      <c r="C268" s="2">
        <v>58</v>
      </c>
      <c r="D268" s="2">
        <v>11.7</v>
      </c>
      <c r="E268" s="12">
        <f>D268/$H$4</f>
        <v>1.9055374592833876</v>
      </c>
    </row>
    <row r="269" spans="1:5" x14ac:dyDescent="0.2">
      <c r="A269" s="4">
        <v>44958</v>
      </c>
      <c r="B269" s="2" t="str">
        <f t="shared" si="4"/>
        <v>Feb</v>
      </c>
      <c r="C269" s="2">
        <v>88</v>
      </c>
      <c r="D269" s="2">
        <v>28.4</v>
      </c>
      <c r="E269" s="12">
        <f>D269/$H$5</f>
        <v>2.6996197718631176</v>
      </c>
    </row>
    <row r="270" spans="1:5" x14ac:dyDescent="0.2">
      <c r="A270" s="4">
        <v>44986</v>
      </c>
      <c r="B270" s="2" t="str">
        <f t="shared" si="4"/>
        <v>Mar</v>
      </c>
      <c r="C270" s="2">
        <v>124</v>
      </c>
      <c r="D270" s="2">
        <v>37.6</v>
      </c>
      <c r="E270" s="12">
        <f>D270/$H$6</f>
        <v>2.5100133511348464</v>
      </c>
    </row>
    <row r="272" spans="1:5" x14ac:dyDescent="0.2">
      <c r="A272" s="8" t="s">
        <v>13</v>
      </c>
      <c r="B272" s="8"/>
      <c r="C272" s="8"/>
      <c r="D272" s="8">
        <f>AVERAGE(D4:D270)</f>
        <v>11.741573033707866</v>
      </c>
    </row>
  </sheetData>
  <autoFilter ref="A3:E270" xr:uid="{CD8E0244-9BF2-8C45-BF85-5AEC4F852461}"/>
  <conditionalFormatting sqref="E3">
    <cfRule type="top10" dxfId="15" priority="3" percent="1" bottom="1" rank="10"/>
    <cfRule type="top10" dxfId="14" priority="4" percent="1" rank="10"/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top10" dxfId="13" priority="1" percent="1" bottom="1" rank="10"/>
    <cfRule type="top10" dxfId="12" priority="2" percent="1" rank="1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1452-A3EE-8945-91B2-777878AA168F}">
  <dimension ref="A3:H201"/>
  <sheetViews>
    <sheetView workbookViewId="0">
      <selection activeCell="C199" sqref="C199:D199"/>
    </sheetView>
  </sheetViews>
  <sheetFormatPr baseColWidth="10" defaultRowHeight="16" x14ac:dyDescent="0.2"/>
  <cols>
    <col min="3" max="3" width="39.6640625" bestFit="1" customWidth="1"/>
    <col min="4" max="4" width="14.83203125" customWidth="1"/>
  </cols>
  <sheetData>
    <row r="3" spans="1:8" x14ac:dyDescent="0.2">
      <c r="A3" s="3" t="s">
        <v>0</v>
      </c>
      <c r="B3" s="3" t="s">
        <v>4</v>
      </c>
      <c r="C3" s="3" t="s">
        <v>2</v>
      </c>
      <c r="D3" s="3" t="s">
        <v>22</v>
      </c>
      <c r="F3" s="10"/>
      <c r="G3" s="9" t="s">
        <v>11</v>
      </c>
      <c r="H3" s="9" t="s">
        <v>12</v>
      </c>
    </row>
    <row r="4" spans="1:8" x14ac:dyDescent="0.2">
      <c r="A4" s="4">
        <v>32874</v>
      </c>
      <c r="B4" t="str">
        <f>TEXT(A4, "mmm")</f>
        <v>Jan</v>
      </c>
      <c r="C4" s="2">
        <v>7.1</v>
      </c>
      <c r="D4" s="12">
        <f>C4/$G$4</f>
        <v>0.5551211884284597</v>
      </c>
      <c r="F4" s="9" t="s">
        <v>5</v>
      </c>
      <c r="G4" s="7">
        <v>12.79</v>
      </c>
      <c r="H4" s="7">
        <v>34</v>
      </c>
    </row>
    <row r="5" spans="1:8" x14ac:dyDescent="0.2">
      <c r="A5" s="4">
        <v>32905</v>
      </c>
      <c r="B5" t="str">
        <f t="shared" ref="B5:B68" si="0">TEXT(A5, "mmm")</f>
        <v>Feb</v>
      </c>
      <c r="C5" s="2">
        <v>15.2</v>
      </c>
      <c r="D5" s="12">
        <f>C5/$G$5</f>
        <v>0.68376068376068366</v>
      </c>
      <c r="F5" s="9" t="s">
        <v>6</v>
      </c>
      <c r="G5" s="7">
        <v>22.23</v>
      </c>
      <c r="H5" s="7">
        <v>33</v>
      </c>
    </row>
    <row r="6" spans="1:8" x14ac:dyDescent="0.2">
      <c r="A6" s="4">
        <v>32933</v>
      </c>
      <c r="B6" t="str">
        <f t="shared" si="0"/>
        <v>Mar</v>
      </c>
      <c r="C6" s="2">
        <v>24.6</v>
      </c>
      <c r="D6" s="12">
        <f>C6/$G$6</f>
        <v>0.80261011419249606</v>
      </c>
      <c r="F6" s="9" t="s">
        <v>7</v>
      </c>
      <c r="G6" s="7">
        <v>30.65</v>
      </c>
      <c r="H6" s="7">
        <v>33</v>
      </c>
    </row>
    <row r="7" spans="1:8" x14ac:dyDescent="0.2">
      <c r="A7" s="4">
        <v>32964</v>
      </c>
      <c r="B7" t="str">
        <f t="shared" si="0"/>
        <v>Apr</v>
      </c>
      <c r="C7" s="2">
        <v>26.8</v>
      </c>
      <c r="D7" s="12">
        <f>C7/$G$7</f>
        <v>0.74902179988820572</v>
      </c>
      <c r="F7" s="9" t="s">
        <v>8</v>
      </c>
      <c r="G7" s="7">
        <v>35.78</v>
      </c>
      <c r="H7" s="7">
        <v>32</v>
      </c>
    </row>
    <row r="8" spans="1:8" x14ac:dyDescent="0.2">
      <c r="A8" s="4">
        <v>32994</v>
      </c>
      <c r="B8" t="str">
        <f t="shared" si="0"/>
        <v>May</v>
      </c>
      <c r="C8" s="2">
        <v>17.5</v>
      </c>
      <c r="D8" s="12">
        <f>C8/$G$8</f>
        <v>0.51154633148202278</v>
      </c>
      <c r="F8" s="9" t="s">
        <v>9</v>
      </c>
      <c r="G8" s="7">
        <v>34.21</v>
      </c>
      <c r="H8" s="7">
        <v>32</v>
      </c>
    </row>
    <row r="9" spans="1:8" x14ac:dyDescent="0.2">
      <c r="A9" s="4">
        <v>33025</v>
      </c>
      <c r="B9" t="str">
        <f t="shared" si="0"/>
        <v>Jun</v>
      </c>
      <c r="C9" s="2">
        <v>0</v>
      </c>
      <c r="D9" s="12">
        <f>C9/$G$9</f>
        <v>0</v>
      </c>
      <c r="F9" s="9" t="s">
        <v>10</v>
      </c>
      <c r="G9" s="7">
        <v>15.92</v>
      </c>
      <c r="H9" s="7">
        <v>32</v>
      </c>
    </row>
    <row r="10" spans="1:8" x14ac:dyDescent="0.2">
      <c r="A10" s="4">
        <v>33239</v>
      </c>
      <c r="B10" t="str">
        <f t="shared" si="0"/>
        <v>Jan</v>
      </c>
      <c r="C10" s="2">
        <v>3.7</v>
      </c>
      <c r="D10" s="12">
        <f>C10/$G$4</f>
        <v>0.28928850664581707</v>
      </c>
    </row>
    <row r="11" spans="1:8" x14ac:dyDescent="0.2">
      <c r="A11" s="4">
        <v>33270</v>
      </c>
      <c r="B11" t="str">
        <f t="shared" si="0"/>
        <v>Feb</v>
      </c>
      <c r="C11" s="2">
        <v>5.0999999999999996</v>
      </c>
      <c r="D11" s="12">
        <f>C11/$G$5</f>
        <v>0.2294197031039136</v>
      </c>
    </row>
    <row r="12" spans="1:8" x14ac:dyDescent="0.2">
      <c r="A12" s="4">
        <v>33298</v>
      </c>
      <c r="B12" t="str">
        <f t="shared" si="0"/>
        <v>Mar</v>
      </c>
      <c r="C12" s="2">
        <v>7.2</v>
      </c>
      <c r="D12" s="12">
        <f>C12/$G$6</f>
        <v>0.23491027732463296</v>
      </c>
    </row>
    <row r="13" spans="1:8" x14ac:dyDescent="0.2">
      <c r="A13" s="4">
        <v>33329</v>
      </c>
      <c r="B13" t="str">
        <f t="shared" si="0"/>
        <v>Apr</v>
      </c>
      <c r="C13" s="2">
        <v>29.5</v>
      </c>
      <c r="D13" s="12">
        <f>C13/$G$7</f>
        <v>0.82448295136948013</v>
      </c>
    </row>
    <row r="14" spans="1:8" x14ac:dyDescent="0.2">
      <c r="A14" s="4">
        <v>33359</v>
      </c>
      <c r="B14" t="str">
        <f t="shared" si="0"/>
        <v>May</v>
      </c>
      <c r="C14" s="2">
        <v>28.2</v>
      </c>
      <c r="D14" s="12">
        <f>C14/$G$8</f>
        <v>0.82432037415960246</v>
      </c>
    </row>
    <row r="15" spans="1:8" x14ac:dyDescent="0.2">
      <c r="A15" s="4">
        <v>33390</v>
      </c>
      <c r="B15" t="str">
        <f t="shared" si="0"/>
        <v>Jun</v>
      </c>
      <c r="C15" s="2">
        <v>14.2</v>
      </c>
      <c r="D15" s="12">
        <f>C15/$G$9</f>
        <v>0.8919597989949748</v>
      </c>
    </row>
    <row r="16" spans="1:8" x14ac:dyDescent="0.2">
      <c r="A16" s="4">
        <v>33604</v>
      </c>
      <c r="B16" t="str">
        <f t="shared" si="0"/>
        <v>Jan</v>
      </c>
      <c r="C16" s="2">
        <v>8.3000000000000007</v>
      </c>
      <c r="D16" s="12">
        <f>C16/$G$4</f>
        <v>0.64894448788115722</v>
      </c>
    </row>
    <row r="17" spans="1:4" x14ac:dyDescent="0.2">
      <c r="A17" s="4">
        <v>33635</v>
      </c>
      <c r="B17" t="str">
        <f t="shared" si="0"/>
        <v>Feb</v>
      </c>
      <c r="C17" s="2">
        <v>10.6</v>
      </c>
      <c r="D17" s="12">
        <f>C17/$G$5</f>
        <v>0.47683310841205573</v>
      </c>
    </row>
    <row r="18" spans="1:4" x14ac:dyDescent="0.2">
      <c r="A18" s="4">
        <v>33664</v>
      </c>
      <c r="B18" t="str">
        <f t="shared" si="0"/>
        <v>Mar</v>
      </c>
      <c r="C18" s="2">
        <v>21.3</v>
      </c>
      <c r="D18" s="12">
        <f>C18/$G$6</f>
        <v>0.69494290375203915</v>
      </c>
    </row>
    <row r="19" spans="1:4" x14ac:dyDescent="0.2">
      <c r="A19" s="4">
        <v>33695</v>
      </c>
      <c r="B19" t="str">
        <f t="shared" si="0"/>
        <v>Apr</v>
      </c>
      <c r="C19" s="2">
        <v>25.4</v>
      </c>
      <c r="D19" s="12">
        <f>C19/$G$7</f>
        <v>0.70989379541643371</v>
      </c>
    </row>
    <row r="20" spans="1:4" x14ac:dyDescent="0.2">
      <c r="A20" s="4">
        <v>33725</v>
      </c>
      <c r="B20" t="str">
        <f t="shared" si="0"/>
        <v>May</v>
      </c>
      <c r="C20" s="2">
        <v>14.2</v>
      </c>
      <c r="D20" s="12">
        <f>C20/$G$8</f>
        <v>0.41508330897398421</v>
      </c>
    </row>
    <row r="21" spans="1:4" x14ac:dyDescent="0.2">
      <c r="A21" s="4">
        <v>33756</v>
      </c>
      <c r="B21" t="str">
        <f t="shared" si="0"/>
        <v>Jun</v>
      </c>
      <c r="C21" s="2">
        <v>0</v>
      </c>
      <c r="D21" s="12">
        <f>C21/$G$9</f>
        <v>0</v>
      </c>
    </row>
    <row r="22" spans="1:4" x14ac:dyDescent="0.2">
      <c r="A22" s="4">
        <v>33970</v>
      </c>
      <c r="B22" t="str">
        <f t="shared" si="0"/>
        <v>Jan</v>
      </c>
      <c r="C22" s="2">
        <v>17.100000000000001</v>
      </c>
      <c r="D22" s="12">
        <f>C22/$G$4</f>
        <v>1.3369820172009383</v>
      </c>
    </row>
    <row r="23" spans="1:4" x14ac:dyDescent="0.2">
      <c r="A23" s="4">
        <v>34001</v>
      </c>
      <c r="B23" t="str">
        <f t="shared" si="0"/>
        <v>Feb</v>
      </c>
      <c r="C23" s="2">
        <v>36.4</v>
      </c>
      <c r="D23" s="12">
        <f>C23/$G$5</f>
        <v>1.6374269005847952</v>
      </c>
    </row>
    <row r="24" spans="1:4" x14ac:dyDescent="0.2">
      <c r="A24" s="4">
        <v>34029</v>
      </c>
      <c r="B24" t="str">
        <f t="shared" si="0"/>
        <v>Mar</v>
      </c>
      <c r="C24" s="2">
        <v>50</v>
      </c>
      <c r="D24" s="12">
        <f>C24/$G$6</f>
        <v>1.6313213703099512</v>
      </c>
    </row>
    <row r="25" spans="1:4" x14ac:dyDescent="0.2">
      <c r="A25" s="4">
        <v>34060</v>
      </c>
      <c r="B25" t="str">
        <f t="shared" si="0"/>
        <v>Apr</v>
      </c>
      <c r="C25" s="2">
        <v>55.1</v>
      </c>
      <c r="D25" s="12">
        <f>C25/$G$7</f>
        <v>1.5399664617104527</v>
      </c>
    </row>
    <row r="26" spans="1:4" x14ac:dyDescent="0.2">
      <c r="A26" s="4">
        <v>34090</v>
      </c>
      <c r="B26" t="str">
        <f t="shared" si="0"/>
        <v>May</v>
      </c>
      <c r="C26" s="2">
        <v>51</v>
      </c>
      <c r="D26" s="12">
        <f>C26/$G$8</f>
        <v>1.4907921660333237</v>
      </c>
    </row>
    <row r="27" spans="1:4" x14ac:dyDescent="0.2">
      <c r="A27" s="4">
        <v>34121</v>
      </c>
      <c r="B27" t="str">
        <f t="shared" si="0"/>
        <v>Jun</v>
      </c>
      <c r="C27" s="2">
        <v>24.8</v>
      </c>
      <c r="D27" s="12">
        <f>C27/$G$9</f>
        <v>1.5577889447236182</v>
      </c>
    </row>
    <row r="28" spans="1:4" x14ac:dyDescent="0.2">
      <c r="A28" s="4">
        <v>34335</v>
      </c>
      <c r="B28" t="str">
        <f t="shared" si="0"/>
        <v>Jan</v>
      </c>
      <c r="C28" s="2">
        <v>0</v>
      </c>
      <c r="D28" s="12">
        <f>C28/$G$4</f>
        <v>0</v>
      </c>
    </row>
    <row r="29" spans="1:4" x14ac:dyDescent="0.2">
      <c r="A29" s="4">
        <v>34366</v>
      </c>
      <c r="B29" t="str">
        <f t="shared" si="0"/>
        <v>Feb</v>
      </c>
      <c r="C29" s="2">
        <v>9.4</v>
      </c>
      <c r="D29" s="12">
        <f>C29/$G$5</f>
        <v>0.42285200179937021</v>
      </c>
    </row>
    <row r="30" spans="1:4" x14ac:dyDescent="0.2">
      <c r="A30" s="4">
        <v>34394</v>
      </c>
      <c r="B30" t="str">
        <f t="shared" si="0"/>
        <v>Mar</v>
      </c>
      <c r="C30" s="2">
        <v>19.7</v>
      </c>
      <c r="D30" s="12">
        <f>C30/$G$6</f>
        <v>0.64274061990212072</v>
      </c>
    </row>
    <row r="31" spans="1:4" x14ac:dyDescent="0.2">
      <c r="A31" s="4">
        <v>34425</v>
      </c>
      <c r="B31" t="str">
        <f t="shared" si="0"/>
        <v>Apr</v>
      </c>
      <c r="C31" s="2">
        <v>21.3</v>
      </c>
      <c r="D31" s="12">
        <f>C31/$G$7</f>
        <v>0.59530463946338741</v>
      </c>
    </row>
    <row r="32" spans="1:4" x14ac:dyDescent="0.2">
      <c r="A32" s="4">
        <v>34455</v>
      </c>
      <c r="B32" t="str">
        <f t="shared" si="0"/>
        <v>May</v>
      </c>
      <c r="C32" s="2">
        <v>16.899999999999999</v>
      </c>
      <c r="D32" s="12">
        <f>C32/$G$8</f>
        <v>0.49400760011692479</v>
      </c>
    </row>
    <row r="33" spans="1:4" x14ac:dyDescent="0.2">
      <c r="A33" s="4">
        <v>34486</v>
      </c>
      <c r="B33" t="str">
        <f t="shared" si="0"/>
        <v>Jun</v>
      </c>
      <c r="C33" s="2">
        <v>0</v>
      </c>
      <c r="D33" s="12">
        <f>C33/$G$9</f>
        <v>0</v>
      </c>
    </row>
    <row r="34" spans="1:4" x14ac:dyDescent="0.2">
      <c r="A34" s="4">
        <v>34700</v>
      </c>
      <c r="B34" t="str">
        <f t="shared" si="0"/>
        <v>Jan</v>
      </c>
      <c r="C34" s="2">
        <v>15.2</v>
      </c>
      <c r="D34" s="12">
        <f>C34/$G$4</f>
        <v>1.1884284597341674</v>
      </c>
    </row>
    <row r="35" spans="1:4" x14ac:dyDescent="0.2">
      <c r="A35" s="4">
        <v>34731</v>
      </c>
      <c r="B35" t="str">
        <f t="shared" si="0"/>
        <v>Feb</v>
      </c>
      <c r="C35" s="2">
        <v>39</v>
      </c>
      <c r="D35" s="12">
        <f>C35/$G$5</f>
        <v>1.7543859649122806</v>
      </c>
    </row>
    <row r="36" spans="1:4" x14ac:dyDescent="0.2">
      <c r="A36" s="4">
        <v>34759</v>
      </c>
      <c r="B36" t="str">
        <f t="shared" si="0"/>
        <v>Mar</v>
      </c>
      <c r="C36" s="2">
        <v>42.7</v>
      </c>
      <c r="D36" s="12">
        <f>C36/$G$6</f>
        <v>1.3931484502446985</v>
      </c>
    </row>
    <row r="37" spans="1:4" x14ac:dyDescent="0.2">
      <c r="A37" s="4">
        <v>34790</v>
      </c>
      <c r="B37" t="str">
        <f t="shared" si="0"/>
        <v>Apr</v>
      </c>
      <c r="C37" s="2">
        <v>68.099999999999994</v>
      </c>
      <c r="D37" s="12">
        <f>C37/$G$7</f>
        <v>1.9032979318054777</v>
      </c>
    </row>
    <row r="38" spans="1:4" x14ac:dyDescent="0.2">
      <c r="A38" s="4">
        <v>34820</v>
      </c>
      <c r="B38" t="str">
        <f t="shared" si="0"/>
        <v>May</v>
      </c>
      <c r="C38" s="2">
        <v>73.599999999999994</v>
      </c>
      <c r="D38" s="12">
        <f>C38/$G$8</f>
        <v>2.1514177141186783</v>
      </c>
    </row>
    <row r="39" spans="1:4" x14ac:dyDescent="0.2">
      <c r="A39" s="4">
        <v>34851</v>
      </c>
      <c r="B39" t="str">
        <f t="shared" si="0"/>
        <v>Jun</v>
      </c>
      <c r="C39" s="2">
        <v>67.099999999999994</v>
      </c>
      <c r="D39" s="12">
        <f>C39/$G$9</f>
        <v>4.2148241206030148</v>
      </c>
    </row>
    <row r="40" spans="1:4" x14ac:dyDescent="0.2">
      <c r="A40" s="4">
        <v>35065</v>
      </c>
      <c r="B40" t="str">
        <f t="shared" si="0"/>
        <v>Jan</v>
      </c>
      <c r="C40" s="2">
        <v>9.3000000000000007</v>
      </c>
      <c r="D40" s="12">
        <f>C40/$G$4</f>
        <v>0.72713057075840515</v>
      </c>
    </row>
    <row r="41" spans="1:4" x14ac:dyDescent="0.2">
      <c r="A41" s="4">
        <v>35096</v>
      </c>
      <c r="B41" t="str">
        <f t="shared" si="0"/>
        <v>Feb</v>
      </c>
      <c r="C41" s="2">
        <v>19.8</v>
      </c>
      <c r="D41" s="12">
        <f>C41/$G$5</f>
        <v>0.89068825910931171</v>
      </c>
    </row>
    <row r="42" spans="1:4" x14ac:dyDescent="0.2">
      <c r="A42" s="4">
        <v>35125</v>
      </c>
      <c r="B42" t="str">
        <f t="shared" si="0"/>
        <v>Mar</v>
      </c>
      <c r="C42" s="2">
        <v>35.5</v>
      </c>
      <c r="D42" s="12">
        <f>C42/$G$6</f>
        <v>1.1582381729200653</v>
      </c>
    </row>
    <row r="43" spans="1:4" x14ac:dyDescent="0.2">
      <c r="A43" s="4">
        <v>35156</v>
      </c>
      <c r="B43" t="str">
        <f t="shared" si="0"/>
        <v>Apr</v>
      </c>
      <c r="C43" s="2">
        <v>41.8</v>
      </c>
      <c r="D43" s="12">
        <f>C43/$G$7</f>
        <v>1.1682504192286192</v>
      </c>
    </row>
    <row r="44" spans="1:4" x14ac:dyDescent="0.2">
      <c r="A44" s="4">
        <v>35186</v>
      </c>
      <c r="B44" t="str">
        <f t="shared" si="0"/>
        <v>May</v>
      </c>
      <c r="C44" s="2">
        <v>40.4</v>
      </c>
      <c r="D44" s="12">
        <f>C44/$G$8</f>
        <v>1.1809412452499268</v>
      </c>
    </row>
    <row r="45" spans="1:4" x14ac:dyDescent="0.2">
      <c r="A45" s="4">
        <v>35217</v>
      </c>
      <c r="B45" t="str">
        <f t="shared" si="0"/>
        <v>Jun</v>
      </c>
      <c r="C45" s="2">
        <v>13.7</v>
      </c>
      <c r="D45" s="12">
        <f>C45/$G$9</f>
        <v>0.8605527638190954</v>
      </c>
    </row>
    <row r="46" spans="1:4" x14ac:dyDescent="0.2">
      <c r="A46" s="4">
        <v>35431</v>
      </c>
      <c r="B46" t="str">
        <f t="shared" si="0"/>
        <v>Jan</v>
      </c>
      <c r="C46" s="2">
        <v>33.799999999999997</v>
      </c>
      <c r="D46" s="12">
        <f>C46/$G$4</f>
        <v>2.6426896012509773</v>
      </c>
    </row>
    <row r="47" spans="1:4" x14ac:dyDescent="0.2">
      <c r="A47" s="4">
        <v>35462</v>
      </c>
      <c r="B47" t="str">
        <f t="shared" si="0"/>
        <v>Feb</v>
      </c>
      <c r="C47" s="2">
        <v>49.4</v>
      </c>
      <c r="D47" s="12">
        <f>C47/$G$5</f>
        <v>2.2222222222222223</v>
      </c>
    </row>
    <row r="48" spans="1:4" x14ac:dyDescent="0.2">
      <c r="A48" s="4">
        <v>35490</v>
      </c>
      <c r="B48" t="str">
        <f t="shared" si="0"/>
        <v>Mar</v>
      </c>
      <c r="C48" s="2">
        <v>49.8</v>
      </c>
      <c r="D48" s="12">
        <f>C48/$G$6</f>
        <v>1.6247960848287113</v>
      </c>
    </row>
    <row r="49" spans="1:4" x14ac:dyDescent="0.2">
      <c r="A49" s="4">
        <v>35521</v>
      </c>
      <c r="B49" t="str">
        <f t="shared" si="0"/>
        <v>Apr</v>
      </c>
      <c r="C49" s="2">
        <v>47.2</v>
      </c>
      <c r="D49" s="12">
        <f>C49/$G$7</f>
        <v>1.3191727221911682</v>
      </c>
    </row>
    <row r="50" spans="1:4" x14ac:dyDescent="0.2">
      <c r="A50" s="4">
        <v>35551</v>
      </c>
      <c r="B50" t="str">
        <f t="shared" si="0"/>
        <v>May</v>
      </c>
      <c r="C50" s="2">
        <v>35.200000000000003</v>
      </c>
      <c r="D50" s="12">
        <f>C50/$G$8</f>
        <v>1.0289389067524117</v>
      </c>
    </row>
    <row r="51" spans="1:4" x14ac:dyDescent="0.2">
      <c r="A51" s="4">
        <v>35582</v>
      </c>
      <c r="B51" t="str">
        <f t="shared" si="0"/>
        <v>Jun</v>
      </c>
      <c r="C51" s="2">
        <v>2</v>
      </c>
      <c r="D51" s="12">
        <f>C51/$G$9</f>
        <v>0.12562814070351758</v>
      </c>
    </row>
    <row r="52" spans="1:4" x14ac:dyDescent="0.2">
      <c r="A52" s="4">
        <v>35796</v>
      </c>
      <c r="B52" t="str">
        <f t="shared" si="0"/>
        <v>Jan</v>
      </c>
      <c r="C52" s="2">
        <v>10.4</v>
      </c>
      <c r="D52" s="12">
        <f>C52/$G$4</f>
        <v>0.81313526192337771</v>
      </c>
    </row>
    <row r="53" spans="1:4" x14ac:dyDescent="0.2">
      <c r="A53" s="4">
        <v>35827</v>
      </c>
      <c r="B53" t="str">
        <f t="shared" si="0"/>
        <v>Feb</v>
      </c>
      <c r="C53" s="2">
        <v>21.8</v>
      </c>
      <c r="D53" s="12">
        <f>C53/$G$5</f>
        <v>0.98065677013045438</v>
      </c>
    </row>
    <row r="54" spans="1:4" x14ac:dyDescent="0.2">
      <c r="A54" s="4">
        <v>35855</v>
      </c>
      <c r="B54" t="str">
        <f t="shared" si="0"/>
        <v>Mar</v>
      </c>
      <c r="C54" s="2">
        <v>44.5</v>
      </c>
      <c r="D54" s="12">
        <f>C54/$G$6</f>
        <v>1.4518760195758564</v>
      </c>
    </row>
    <row r="55" spans="1:4" x14ac:dyDescent="0.2">
      <c r="A55" s="4">
        <v>35886</v>
      </c>
      <c r="B55" t="str">
        <f t="shared" si="0"/>
        <v>Apr</v>
      </c>
      <c r="C55" s="2">
        <v>53.3</v>
      </c>
      <c r="D55" s="12">
        <f>C55/$G$7</f>
        <v>1.4896590273896031</v>
      </c>
    </row>
    <row r="56" spans="1:4" x14ac:dyDescent="0.2">
      <c r="A56" s="4">
        <v>35916</v>
      </c>
      <c r="B56" t="str">
        <f t="shared" si="0"/>
        <v>May</v>
      </c>
      <c r="C56" s="2">
        <v>56.1</v>
      </c>
      <c r="D56" s="12">
        <f>C56/$G$8</f>
        <v>1.639871382636656</v>
      </c>
    </row>
    <row r="57" spans="1:4" x14ac:dyDescent="0.2">
      <c r="A57" s="4">
        <v>35947</v>
      </c>
      <c r="B57" t="str">
        <f t="shared" si="0"/>
        <v>Jun</v>
      </c>
      <c r="C57" s="2">
        <v>54.1</v>
      </c>
      <c r="D57" s="12">
        <f>C57/$G$9</f>
        <v>3.3982412060301508</v>
      </c>
    </row>
    <row r="58" spans="1:4" x14ac:dyDescent="0.2">
      <c r="A58" s="4">
        <v>36161</v>
      </c>
      <c r="B58" t="str">
        <f t="shared" si="0"/>
        <v>Jan</v>
      </c>
      <c r="C58" s="2">
        <v>10.1</v>
      </c>
      <c r="D58" s="12">
        <f>C58/$G$4</f>
        <v>0.78967943706020327</v>
      </c>
    </row>
    <row r="59" spans="1:4" x14ac:dyDescent="0.2">
      <c r="A59" s="4">
        <v>36192</v>
      </c>
      <c r="B59" t="str">
        <f t="shared" si="0"/>
        <v>Feb</v>
      </c>
      <c r="C59" s="2">
        <v>21.5</v>
      </c>
      <c r="D59" s="12">
        <f>C59/$G$5</f>
        <v>0.96716149347728297</v>
      </c>
    </row>
    <row r="60" spans="1:4" x14ac:dyDescent="0.2">
      <c r="A60" s="4">
        <v>36220</v>
      </c>
      <c r="B60" t="str">
        <f t="shared" si="0"/>
        <v>Mar</v>
      </c>
      <c r="C60" s="2">
        <v>31.3</v>
      </c>
      <c r="D60" s="12">
        <f>C60/$G$6</f>
        <v>1.0212071778140295</v>
      </c>
    </row>
    <row r="61" spans="1:4" x14ac:dyDescent="0.2">
      <c r="A61" s="4">
        <v>36251</v>
      </c>
      <c r="B61" t="str">
        <f t="shared" si="0"/>
        <v>Apr</v>
      </c>
      <c r="C61" s="2">
        <v>34.799999999999997</v>
      </c>
      <c r="D61" s="12">
        <f>C61/$G$7</f>
        <v>0.97261039686975959</v>
      </c>
    </row>
    <row r="62" spans="1:4" x14ac:dyDescent="0.2">
      <c r="A62" s="4">
        <v>36281</v>
      </c>
      <c r="B62" t="str">
        <f t="shared" si="0"/>
        <v>May</v>
      </c>
      <c r="C62" s="2">
        <v>38.5</v>
      </c>
      <c r="D62" s="12">
        <f>C62/$G$8</f>
        <v>1.1254019292604502</v>
      </c>
    </row>
    <row r="63" spans="1:4" x14ac:dyDescent="0.2">
      <c r="A63" s="4">
        <v>36312</v>
      </c>
      <c r="B63" t="str">
        <f t="shared" si="0"/>
        <v>Jun</v>
      </c>
      <c r="C63" s="2">
        <v>13.8</v>
      </c>
      <c r="D63" s="12">
        <f>C63/$G$9</f>
        <v>0.86683417085427139</v>
      </c>
    </row>
    <row r="64" spans="1:4" x14ac:dyDescent="0.2">
      <c r="A64" s="4">
        <v>36526</v>
      </c>
      <c r="B64" t="str">
        <f t="shared" si="0"/>
        <v>Jan</v>
      </c>
      <c r="C64" s="2">
        <v>3.1</v>
      </c>
      <c r="D64" s="12">
        <f>C64/$G$4</f>
        <v>0.24237685691946836</v>
      </c>
    </row>
    <row r="65" spans="1:4" x14ac:dyDescent="0.2">
      <c r="A65" s="4">
        <v>36557</v>
      </c>
      <c r="B65" t="str">
        <f t="shared" si="0"/>
        <v>Feb</v>
      </c>
      <c r="C65" s="2">
        <v>19.100000000000001</v>
      </c>
      <c r="D65" s="12">
        <f>C65/$G$5</f>
        <v>0.85919928025191183</v>
      </c>
    </row>
    <row r="66" spans="1:4" x14ac:dyDescent="0.2">
      <c r="A66" s="4">
        <v>36586</v>
      </c>
      <c r="B66" t="str">
        <f t="shared" si="0"/>
        <v>Mar</v>
      </c>
      <c r="C66" s="2">
        <v>34.6</v>
      </c>
      <c r="D66" s="12">
        <f>C66/$G$6</f>
        <v>1.1288743882544863</v>
      </c>
    </row>
    <row r="67" spans="1:4" x14ac:dyDescent="0.2">
      <c r="A67" s="4">
        <v>36617</v>
      </c>
      <c r="B67" t="str">
        <f t="shared" si="0"/>
        <v>Apr</v>
      </c>
      <c r="C67" s="2">
        <v>36.4</v>
      </c>
      <c r="D67" s="12">
        <f>C67/$G$7</f>
        <v>1.0173281162660703</v>
      </c>
    </row>
    <row r="68" spans="1:4" x14ac:dyDescent="0.2">
      <c r="A68" s="4">
        <v>36647</v>
      </c>
      <c r="B68" t="str">
        <f t="shared" si="0"/>
        <v>May</v>
      </c>
      <c r="C68" s="2">
        <v>33.1</v>
      </c>
      <c r="D68" s="12">
        <f>C68/$G$8</f>
        <v>0.96755334697456885</v>
      </c>
    </row>
    <row r="69" spans="1:4" x14ac:dyDescent="0.2">
      <c r="A69" s="4">
        <v>36678</v>
      </c>
      <c r="B69" t="str">
        <f t="shared" ref="B69:B132" si="1">TEXT(A69, "mmm")</f>
        <v>Jun</v>
      </c>
      <c r="C69" s="2">
        <v>7.3</v>
      </c>
      <c r="D69" s="12">
        <f>C69/$G$9</f>
        <v>0.45854271356783921</v>
      </c>
    </row>
    <row r="70" spans="1:4" x14ac:dyDescent="0.2">
      <c r="A70" s="4">
        <v>36892</v>
      </c>
      <c r="B70" t="str">
        <f t="shared" si="1"/>
        <v>Jan</v>
      </c>
      <c r="C70" s="2">
        <v>6.4</v>
      </c>
      <c r="D70" s="12">
        <f>C70/$G$4</f>
        <v>0.50039093041438631</v>
      </c>
    </row>
    <row r="71" spans="1:4" x14ac:dyDescent="0.2">
      <c r="A71" s="4">
        <v>36923</v>
      </c>
      <c r="B71" t="str">
        <f t="shared" si="1"/>
        <v>Feb</v>
      </c>
      <c r="C71" s="2">
        <v>12.4</v>
      </c>
      <c r="D71" s="12">
        <f>C71/$G$5</f>
        <v>0.55780476833108417</v>
      </c>
    </row>
    <row r="72" spans="1:4" x14ac:dyDescent="0.2">
      <c r="A72" s="4">
        <v>36951</v>
      </c>
      <c r="B72" t="str">
        <f t="shared" si="1"/>
        <v>Mar</v>
      </c>
      <c r="C72" s="2">
        <v>22.9</v>
      </c>
      <c r="D72" s="12">
        <f>C72/$G$6</f>
        <v>0.74714518760195758</v>
      </c>
    </row>
    <row r="73" spans="1:4" x14ac:dyDescent="0.2">
      <c r="A73" s="4">
        <v>36982</v>
      </c>
      <c r="B73" t="str">
        <f t="shared" si="1"/>
        <v>Apr</v>
      </c>
      <c r="C73" s="2">
        <v>25.1</v>
      </c>
      <c r="D73" s="12">
        <f>C73/$G$7</f>
        <v>0.70150922302962548</v>
      </c>
    </row>
    <row r="74" spans="1:4" x14ac:dyDescent="0.2">
      <c r="A74" s="4">
        <v>37012</v>
      </c>
      <c r="B74" t="str">
        <f t="shared" si="1"/>
        <v>May</v>
      </c>
      <c r="C74" s="2">
        <v>25.8</v>
      </c>
      <c r="D74" s="12">
        <f>C74/$G$8</f>
        <v>0.75416544869921076</v>
      </c>
    </row>
    <row r="75" spans="1:4" x14ac:dyDescent="0.2">
      <c r="A75" s="4">
        <v>37043</v>
      </c>
      <c r="B75" t="str">
        <f t="shared" si="1"/>
        <v>Jun</v>
      </c>
      <c r="C75" s="2">
        <v>0</v>
      </c>
      <c r="D75" s="12">
        <f>C75/$G$9</f>
        <v>0</v>
      </c>
    </row>
    <row r="76" spans="1:4" x14ac:dyDescent="0.2">
      <c r="A76" s="4">
        <v>37257</v>
      </c>
      <c r="B76" t="str">
        <f t="shared" si="1"/>
        <v>Jan</v>
      </c>
      <c r="C76" s="2">
        <v>22.2</v>
      </c>
      <c r="D76" s="12">
        <f>C76/$G$4</f>
        <v>1.7357310398749024</v>
      </c>
    </row>
    <row r="77" spans="1:4" x14ac:dyDescent="0.2">
      <c r="A77" s="4">
        <v>37288</v>
      </c>
      <c r="B77" t="str">
        <f t="shared" si="1"/>
        <v>Feb</v>
      </c>
      <c r="C77" s="2">
        <v>26.2</v>
      </c>
      <c r="D77" s="12">
        <f>C77/$G$5</f>
        <v>1.1785874943769681</v>
      </c>
    </row>
    <row r="78" spans="1:4" x14ac:dyDescent="0.2">
      <c r="A78" s="4">
        <v>37316</v>
      </c>
      <c r="B78" t="str">
        <f t="shared" si="1"/>
        <v>Mar</v>
      </c>
      <c r="C78" s="2">
        <v>29.3</v>
      </c>
      <c r="D78" s="12">
        <f>C78/$G$6</f>
        <v>0.95595432300163141</v>
      </c>
    </row>
    <row r="79" spans="1:4" x14ac:dyDescent="0.2">
      <c r="A79" s="4">
        <v>37347</v>
      </c>
      <c r="B79" t="str">
        <f t="shared" si="1"/>
        <v>Apr</v>
      </c>
      <c r="C79" s="2">
        <v>34.9</v>
      </c>
      <c r="D79" s="12">
        <f>C79/$G$7</f>
        <v>0.97540525433202896</v>
      </c>
    </row>
    <row r="80" spans="1:4" x14ac:dyDescent="0.2">
      <c r="A80" s="4">
        <v>37377</v>
      </c>
      <c r="B80" t="str">
        <f t="shared" si="1"/>
        <v>May</v>
      </c>
      <c r="C80" s="2">
        <v>30.4</v>
      </c>
      <c r="D80" s="12">
        <f>C80/$G$8</f>
        <v>0.8886290558316281</v>
      </c>
    </row>
    <row r="81" spans="1:4" x14ac:dyDescent="0.2">
      <c r="A81" s="4">
        <v>37408</v>
      </c>
      <c r="B81" t="str">
        <f t="shared" si="1"/>
        <v>Jun</v>
      </c>
      <c r="C81" s="2">
        <v>3.6</v>
      </c>
      <c r="D81" s="12">
        <f>C81/$G$9</f>
        <v>0.22613065326633167</v>
      </c>
    </row>
    <row r="82" spans="1:4" x14ac:dyDescent="0.2">
      <c r="A82" s="4">
        <v>37622</v>
      </c>
      <c r="B82" t="str">
        <f t="shared" si="1"/>
        <v>Jan</v>
      </c>
      <c r="C82" s="2">
        <v>19.3</v>
      </c>
      <c r="D82" s="12">
        <f>C82/$G$4</f>
        <v>1.5089913995308837</v>
      </c>
    </row>
    <row r="83" spans="1:4" x14ac:dyDescent="0.2">
      <c r="A83" s="4">
        <v>37653</v>
      </c>
      <c r="B83" t="str">
        <f t="shared" si="1"/>
        <v>Feb</v>
      </c>
      <c r="C83" s="2">
        <v>20.6</v>
      </c>
      <c r="D83" s="12">
        <f>C83/$G$5</f>
        <v>0.92667566351776887</v>
      </c>
    </row>
    <row r="84" spans="1:4" x14ac:dyDescent="0.2">
      <c r="A84" s="4">
        <v>37681</v>
      </c>
      <c r="B84" t="str">
        <f t="shared" si="1"/>
        <v>Mar</v>
      </c>
      <c r="C84" s="2">
        <v>24.7</v>
      </c>
      <c r="D84" s="12">
        <f>C84/$G$6</f>
        <v>0.80587275693311589</v>
      </c>
    </row>
    <row r="85" spans="1:4" x14ac:dyDescent="0.2">
      <c r="A85" s="4">
        <v>37712</v>
      </c>
      <c r="B85" t="str">
        <f t="shared" si="1"/>
        <v>Apr</v>
      </c>
      <c r="C85" s="2">
        <v>26.3</v>
      </c>
      <c r="D85" s="12">
        <f>C85/$G$7</f>
        <v>0.73504751257685863</v>
      </c>
    </row>
    <row r="86" spans="1:4" x14ac:dyDescent="0.2">
      <c r="A86" s="4">
        <v>37742</v>
      </c>
      <c r="B86" t="str">
        <f t="shared" si="1"/>
        <v>May</v>
      </c>
      <c r="C86" s="2">
        <v>33.4</v>
      </c>
      <c r="D86" s="12">
        <f>C86/$G$8</f>
        <v>0.97632271265711779</v>
      </c>
    </row>
    <row r="87" spans="1:4" x14ac:dyDescent="0.2">
      <c r="A87" s="4">
        <v>37773</v>
      </c>
      <c r="B87" t="str">
        <f t="shared" si="1"/>
        <v>Jun</v>
      </c>
      <c r="C87" s="2">
        <v>15.5</v>
      </c>
      <c r="D87" s="12">
        <f>C87/$G$9</f>
        <v>0.97361809045226133</v>
      </c>
    </row>
    <row r="88" spans="1:4" x14ac:dyDescent="0.2">
      <c r="A88" s="4">
        <v>37987</v>
      </c>
      <c r="B88" t="str">
        <f t="shared" si="1"/>
        <v>Jan</v>
      </c>
      <c r="C88" s="2">
        <v>19.2</v>
      </c>
      <c r="D88" s="12">
        <f>C88/$G$4</f>
        <v>1.5011727912431587</v>
      </c>
    </row>
    <row r="89" spans="1:4" x14ac:dyDescent="0.2">
      <c r="A89" s="4">
        <v>38018</v>
      </c>
      <c r="B89" t="str">
        <f t="shared" si="1"/>
        <v>Feb</v>
      </c>
      <c r="C89" s="2">
        <v>24.4</v>
      </c>
      <c r="D89" s="12">
        <f>C89/$G$5</f>
        <v>1.0976158344579396</v>
      </c>
    </row>
    <row r="90" spans="1:4" x14ac:dyDescent="0.2">
      <c r="A90" s="4">
        <v>38047</v>
      </c>
      <c r="B90" t="str">
        <f t="shared" si="1"/>
        <v>Mar</v>
      </c>
      <c r="C90" s="2">
        <v>34.799999999999997</v>
      </c>
      <c r="D90" s="12">
        <f>C90/$G$6</f>
        <v>1.1353996737357259</v>
      </c>
    </row>
    <row r="91" spans="1:4" x14ac:dyDescent="0.2">
      <c r="A91" s="4">
        <v>38078</v>
      </c>
      <c r="B91" t="str">
        <f t="shared" si="1"/>
        <v>Apr</v>
      </c>
      <c r="C91" s="2">
        <v>33.6</v>
      </c>
      <c r="D91" s="12">
        <f>C91/$G$7</f>
        <v>0.93907210732252655</v>
      </c>
    </row>
    <row r="92" spans="1:4" x14ac:dyDescent="0.2">
      <c r="A92" s="4">
        <v>38108</v>
      </c>
      <c r="B92" t="str">
        <f t="shared" si="1"/>
        <v>May</v>
      </c>
      <c r="C92" s="2">
        <v>25.1</v>
      </c>
      <c r="D92" s="12">
        <f>C92/$G$8</f>
        <v>0.73370359543992991</v>
      </c>
    </row>
    <row r="93" spans="1:4" x14ac:dyDescent="0.2">
      <c r="A93" s="4">
        <v>38139</v>
      </c>
      <c r="B93" t="str">
        <f t="shared" si="1"/>
        <v>Jun</v>
      </c>
      <c r="C93" s="2">
        <v>0</v>
      </c>
      <c r="D93" s="12">
        <f>C93/$G$9</f>
        <v>0</v>
      </c>
    </row>
    <row r="94" spans="1:4" x14ac:dyDescent="0.2">
      <c r="A94" s="4">
        <v>38353</v>
      </c>
      <c r="B94" t="str">
        <f t="shared" si="1"/>
        <v>Jan</v>
      </c>
      <c r="C94" s="2">
        <v>26.3</v>
      </c>
      <c r="D94" s="12">
        <f>C94/$G$4</f>
        <v>2.0562939796716186</v>
      </c>
    </row>
    <row r="95" spans="1:4" x14ac:dyDescent="0.2">
      <c r="A95" s="4">
        <v>38384</v>
      </c>
      <c r="B95" t="str">
        <f t="shared" si="1"/>
        <v>Feb</v>
      </c>
      <c r="C95" s="2">
        <v>40.799999999999997</v>
      </c>
      <c r="D95" s="12">
        <f>C95/$G$5</f>
        <v>1.8353576248313088</v>
      </c>
    </row>
    <row r="96" spans="1:4" x14ac:dyDescent="0.2">
      <c r="A96" s="4">
        <v>38412</v>
      </c>
      <c r="B96" t="str">
        <f t="shared" si="1"/>
        <v>Mar</v>
      </c>
      <c r="C96" s="2">
        <v>48</v>
      </c>
      <c r="D96" s="12">
        <f>C96/$G$6</f>
        <v>1.5660685154975531</v>
      </c>
    </row>
    <row r="97" spans="1:4" x14ac:dyDescent="0.2">
      <c r="A97" s="4">
        <v>38443</v>
      </c>
      <c r="B97" t="str">
        <f t="shared" si="1"/>
        <v>Apr</v>
      </c>
      <c r="C97" s="2">
        <v>59.2</v>
      </c>
      <c r="D97" s="12">
        <f>C97/$G$7</f>
        <v>1.6545556176634992</v>
      </c>
    </row>
    <row r="98" spans="1:4" x14ac:dyDescent="0.2">
      <c r="A98" s="4">
        <v>38473</v>
      </c>
      <c r="B98" t="str">
        <f t="shared" si="1"/>
        <v>May</v>
      </c>
      <c r="C98" s="2">
        <v>60.7</v>
      </c>
      <c r="D98" s="12">
        <f>C98/$G$8</f>
        <v>1.7743349897690734</v>
      </c>
    </row>
    <row r="99" spans="1:4" x14ac:dyDescent="0.2">
      <c r="A99" s="4">
        <v>38504</v>
      </c>
      <c r="B99" t="str">
        <f t="shared" si="1"/>
        <v>Jun</v>
      </c>
      <c r="C99" s="2">
        <v>38.299999999999997</v>
      </c>
      <c r="D99" s="12">
        <f>C99/$G$9</f>
        <v>2.4057788944723617</v>
      </c>
    </row>
    <row r="100" spans="1:4" x14ac:dyDescent="0.2">
      <c r="A100" s="4">
        <v>38718</v>
      </c>
      <c r="B100" t="str">
        <f t="shared" si="1"/>
        <v>Jan</v>
      </c>
      <c r="C100" s="2">
        <v>19.600000000000001</v>
      </c>
      <c r="D100" s="12">
        <f>C100/$G$4</f>
        <v>1.5324472243940581</v>
      </c>
    </row>
    <row r="101" spans="1:4" x14ac:dyDescent="0.2">
      <c r="A101" s="4">
        <v>38749</v>
      </c>
      <c r="B101" t="str">
        <f t="shared" si="1"/>
        <v>Feb</v>
      </c>
      <c r="C101" s="2">
        <v>31</v>
      </c>
      <c r="D101" s="12">
        <f>C101/$G$5</f>
        <v>1.3945119208277104</v>
      </c>
    </row>
    <row r="102" spans="1:4" x14ac:dyDescent="0.2">
      <c r="A102" s="4">
        <v>38777</v>
      </c>
      <c r="B102" t="str">
        <f t="shared" si="1"/>
        <v>Mar</v>
      </c>
      <c r="C102" s="2">
        <v>37.6</v>
      </c>
      <c r="D102" s="12">
        <f>C102/$G$6</f>
        <v>1.2267536704730833</v>
      </c>
    </row>
    <row r="103" spans="1:4" x14ac:dyDescent="0.2">
      <c r="A103" s="4">
        <v>38808</v>
      </c>
      <c r="B103" t="str">
        <f t="shared" si="1"/>
        <v>Apr</v>
      </c>
      <c r="C103" s="2">
        <v>55</v>
      </c>
      <c r="D103" s="12">
        <f>C103/$G$7</f>
        <v>1.5371716042481833</v>
      </c>
    </row>
    <row r="104" spans="1:4" x14ac:dyDescent="0.2">
      <c r="A104" s="4">
        <v>38838</v>
      </c>
      <c r="B104" t="str">
        <f t="shared" si="1"/>
        <v>May</v>
      </c>
      <c r="C104" s="2">
        <v>66.599999999999994</v>
      </c>
      <c r="D104" s="12">
        <f>C104/$G$8</f>
        <v>1.9467991815258694</v>
      </c>
    </row>
    <row r="105" spans="1:4" x14ac:dyDescent="0.2">
      <c r="A105" s="4">
        <v>38869</v>
      </c>
      <c r="B105" t="str">
        <f t="shared" si="1"/>
        <v>Jun</v>
      </c>
      <c r="C105" s="2">
        <v>42.5</v>
      </c>
      <c r="D105" s="12">
        <f>C105/$G$9</f>
        <v>2.6695979899497488</v>
      </c>
    </row>
    <row r="106" spans="1:4" x14ac:dyDescent="0.2">
      <c r="A106" s="4">
        <v>39083</v>
      </c>
      <c r="B106" t="str">
        <f t="shared" si="1"/>
        <v>Jan</v>
      </c>
      <c r="C106" s="2">
        <v>5.8</v>
      </c>
      <c r="D106" s="12">
        <f>C106/$G$4</f>
        <v>0.45347928068803756</v>
      </c>
    </row>
    <row r="107" spans="1:4" x14ac:dyDescent="0.2">
      <c r="A107" s="4">
        <v>39114</v>
      </c>
      <c r="B107" t="str">
        <f t="shared" si="1"/>
        <v>Feb</v>
      </c>
      <c r="C107" s="2">
        <v>7.6</v>
      </c>
      <c r="D107" s="12">
        <f>C107/$G$5</f>
        <v>0.34188034188034183</v>
      </c>
    </row>
    <row r="108" spans="1:4" x14ac:dyDescent="0.2">
      <c r="A108" s="4">
        <v>39142</v>
      </c>
      <c r="B108" t="str">
        <f t="shared" si="1"/>
        <v>Mar</v>
      </c>
      <c r="C108" s="2">
        <v>18.7</v>
      </c>
      <c r="D108" s="12">
        <f>C108/$G$6</f>
        <v>0.61011419249592169</v>
      </c>
    </row>
    <row r="109" spans="1:4" x14ac:dyDescent="0.2">
      <c r="A109" s="4">
        <v>39173</v>
      </c>
      <c r="B109" t="str">
        <f t="shared" si="1"/>
        <v>Apr</v>
      </c>
      <c r="C109" s="2">
        <v>17.399999999999999</v>
      </c>
      <c r="D109" s="12">
        <f>C109/$G$7</f>
        <v>0.48630519843487979</v>
      </c>
    </row>
    <row r="110" spans="1:4" x14ac:dyDescent="0.2">
      <c r="A110" s="4">
        <v>39203</v>
      </c>
      <c r="B110" t="str">
        <f t="shared" si="1"/>
        <v>May</v>
      </c>
      <c r="C110" s="2">
        <v>13.2</v>
      </c>
      <c r="D110" s="12">
        <f>C110/$G$8</f>
        <v>0.38585209003215432</v>
      </c>
    </row>
    <row r="111" spans="1:4" x14ac:dyDescent="0.2">
      <c r="A111" s="4">
        <v>39234</v>
      </c>
      <c r="B111" t="str">
        <f t="shared" si="1"/>
        <v>Jun</v>
      </c>
      <c r="C111" s="2">
        <v>0</v>
      </c>
      <c r="D111" s="12">
        <f>C111/$G$9</f>
        <v>0</v>
      </c>
    </row>
    <row r="112" spans="1:4" x14ac:dyDescent="0.2">
      <c r="A112" s="4">
        <v>39448</v>
      </c>
      <c r="B112" t="str">
        <f t="shared" si="1"/>
        <v>Jan</v>
      </c>
      <c r="C112" s="2">
        <v>7.9</v>
      </c>
      <c r="D112" s="12">
        <f>C112/$G$4</f>
        <v>0.61767005473025804</v>
      </c>
    </row>
    <row r="113" spans="1:4" x14ac:dyDescent="0.2">
      <c r="A113" s="4">
        <v>39479</v>
      </c>
      <c r="B113" t="str">
        <f t="shared" si="1"/>
        <v>Feb</v>
      </c>
      <c r="C113" s="2">
        <v>23.9</v>
      </c>
      <c r="D113" s="12">
        <f>C113/$G$5</f>
        <v>1.075123706702654</v>
      </c>
    </row>
    <row r="114" spans="1:4" x14ac:dyDescent="0.2">
      <c r="A114" s="4">
        <v>39508</v>
      </c>
      <c r="B114" t="str">
        <f t="shared" si="1"/>
        <v>Mar</v>
      </c>
      <c r="C114" s="2">
        <v>34.799999999999997</v>
      </c>
      <c r="D114" s="12">
        <f>C114/$G$6</f>
        <v>1.1353996737357259</v>
      </c>
    </row>
    <row r="115" spans="1:4" x14ac:dyDescent="0.2">
      <c r="A115" s="4">
        <v>39539</v>
      </c>
      <c r="B115" t="str">
        <f t="shared" si="1"/>
        <v>Apr</v>
      </c>
      <c r="C115" s="2">
        <v>37</v>
      </c>
      <c r="D115" s="12">
        <f>C115/$G$7</f>
        <v>1.034097261039687</v>
      </c>
    </row>
    <row r="116" spans="1:4" x14ac:dyDescent="0.2">
      <c r="A116" s="4">
        <v>39569</v>
      </c>
      <c r="B116" t="str">
        <f t="shared" si="1"/>
        <v>May</v>
      </c>
      <c r="C116" s="2">
        <v>28.3</v>
      </c>
      <c r="D116" s="12">
        <f>C116/$G$8</f>
        <v>0.82724349605378544</v>
      </c>
    </row>
    <row r="117" spans="1:4" x14ac:dyDescent="0.2">
      <c r="A117" s="4">
        <v>39600</v>
      </c>
      <c r="B117" t="str">
        <f t="shared" si="1"/>
        <v>Jun</v>
      </c>
      <c r="C117" s="2">
        <v>5.4</v>
      </c>
      <c r="D117" s="12">
        <f>C117/$G$9</f>
        <v>0.33919597989949751</v>
      </c>
    </row>
    <row r="118" spans="1:4" x14ac:dyDescent="0.2">
      <c r="A118" s="4">
        <v>39814</v>
      </c>
      <c r="B118" t="str">
        <f t="shared" si="1"/>
        <v>Jan</v>
      </c>
      <c r="C118" s="2">
        <v>10.7</v>
      </c>
      <c r="D118" s="12">
        <f>C118/$G$4</f>
        <v>0.83659108678655203</v>
      </c>
    </row>
    <row r="119" spans="1:4" x14ac:dyDescent="0.2">
      <c r="A119" s="4">
        <v>39845</v>
      </c>
      <c r="B119" t="str">
        <f t="shared" si="1"/>
        <v>Feb</v>
      </c>
      <c r="C119" s="2">
        <v>16.8</v>
      </c>
      <c r="D119" s="12">
        <f>C119/$G$5</f>
        <v>0.75573549257759787</v>
      </c>
    </row>
    <row r="120" spans="1:4" x14ac:dyDescent="0.2">
      <c r="A120" s="4">
        <v>39873</v>
      </c>
      <c r="B120" t="str">
        <f t="shared" si="1"/>
        <v>Mar</v>
      </c>
      <c r="C120" s="2">
        <v>24.8</v>
      </c>
      <c r="D120" s="12">
        <f>C120/$G$6</f>
        <v>0.80913539967373582</v>
      </c>
    </row>
    <row r="121" spans="1:4" x14ac:dyDescent="0.2">
      <c r="A121" s="4">
        <v>39904</v>
      </c>
      <c r="B121" t="str">
        <f t="shared" si="1"/>
        <v>Apr</v>
      </c>
      <c r="C121" s="2">
        <v>32.200000000000003</v>
      </c>
      <c r="D121" s="12">
        <f>C121/$G$7</f>
        <v>0.89994410285075466</v>
      </c>
    </row>
    <row r="122" spans="1:4" x14ac:dyDescent="0.2">
      <c r="A122" s="4">
        <v>39934</v>
      </c>
      <c r="B122" t="str">
        <f t="shared" si="1"/>
        <v>May</v>
      </c>
      <c r="C122" s="2">
        <v>29.6</v>
      </c>
      <c r="D122" s="12">
        <f>C122/$G$8</f>
        <v>0.86524408067816427</v>
      </c>
    </row>
    <row r="123" spans="1:4" x14ac:dyDescent="0.2">
      <c r="A123" s="4">
        <v>39965</v>
      </c>
      <c r="B123" t="str">
        <f t="shared" si="1"/>
        <v>Jun</v>
      </c>
      <c r="C123" s="2">
        <v>3.6</v>
      </c>
      <c r="D123" s="12">
        <f>C123/$G$9</f>
        <v>0.22613065326633167</v>
      </c>
    </row>
    <row r="124" spans="1:4" x14ac:dyDescent="0.2">
      <c r="A124" s="4">
        <v>40179</v>
      </c>
      <c r="B124" t="str">
        <f t="shared" si="1"/>
        <v>Jan</v>
      </c>
      <c r="C124" s="2">
        <v>10.8</v>
      </c>
      <c r="D124" s="12">
        <f>C124/$G$4</f>
        <v>0.84440969507427688</v>
      </c>
    </row>
    <row r="125" spans="1:4" x14ac:dyDescent="0.2">
      <c r="A125" s="4">
        <v>40210</v>
      </c>
      <c r="B125" t="str">
        <f t="shared" si="1"/>
        <v>Feb</v>
      </c>
      <c r="C125" s="2">
        <v>21.4</v>
      </c>
      <c r="D125" s="12">
        <f>C125/$G$5</f>
        <v>0.96266306792622569</v>
      </c>
    </row>
    <row r="126" spans="1:4" x14ac:dyDescent="0.2">
      <c r="A126" s="4">
        <v>40238</v>
      </c>
      <c r="B126" t="str">
        <f t="shared" si="1"/>
        <v>Mar</v>
      </c>
      <c r="C126" s="2">
        <v>30.2</v>
      </c>
      <c r="D126" s="12">
        <f>C126/$G$6</f>
        <v>0.98531810766721051</v>
      </c>
    </row>
    <row r="127" spans="1:4" x14ac:dyDescent="0.2">
      <c r="A127" s="4">
        <v>40269</v>
      </c>
      <c r="B127" t="str">
        <f t="shared" si="1"/>
        <v>Apr</v>
      </c>
      <c r="C127" s="2">
        <v>36.5</v>
      </c>
      <c r="D127" s="12">
        <f>C127/$G$7</f>
        <v>1.0201229737283399</v>
      </c>
    </row>
    <row r="128" spans="1:4" x14ac:dyDescent="0.2">
      <c r="A128" s="4">
        <v>40299</v>
      </c>
      <c r="B128" t="str">
        <f t="shared" si="1"/>
        <v>May</v>
      </c>
      <c r="C128" s="2">
        <v>43.2</v>
      </c>
      <c r="D128" s="12">
        <f>C128/$G$8</f>
        <v>1.2627886582870507</v>
      </c>
    </row>
    <row r="129" spans="1:4" x14ac:dyDescent="0.2">
      <c r="A129" s="4">
        <v>40330</v>
      </c>
      <c r="B129" t="str">
        <f t="shared" si="1"/>
        <v>Jun</v>
      </c>
      <c r="C129" s="2">
        <v>35.4</v>
      </c>
      <c r="D129" s="12">
        <f>C129/$G$9</f>
        <v>2.2236180904522613</v>
      </c>
    </row>
    <row r="130" spans="1:4" x14ac:dyDescent="0.2">
      <c r="A130" s="4">
        <v>40544</v>
      </c>
      <c r="B130" t="str">
        <f t="shared" si="1"/>
        <v>Jan</v>
      </c>
      <c r="C130" s="2">
        <v>31.9</v>
      </c>
      <c r="D130" s="12">
        <f>C130/$G$4</f>
        <v>2.4941360437842066</v>
      </c>
    </row>
    <row r="131" spans="1:4" x14ac:dyDescent="0.2">
      <c r="A131" s="4">
        <v>40575</v>
      </c>
      <c r="B131" t="str">
        <f t="shared" si="1"/>
        <v>Feb</v>
      </c>
      <c r="C131" s="2">
        <v>34.200000000000003</v>
      </c>
      <c r="D131" s="12">
        <f>C131/$G$5</f>
        <v>1.5384615384615385</v>
      </c>
    </row>
    <row r="132" spans="1:4" x14ac:dyDescent="0.2">
      <c r="A132" s="4">
        <v>40603</v>
      </c>
      <c r="B132" t="str">
        <f t="shared" si="1"/>
        <v>Mar</v>
      </c>
      <c r="C132" s="2">
        <v>42.6</v>
      </c>
      <c r="D132" s="12">
        <f>C132/$G$6</f>
        <v>1.3898858075040783</v>
      </c>
    </row>
    <row r="133" spans="1:4" x14ac:dyDescent="0.2">
      <c r="A133" s="4">
        <v>40634</v>
      </c>
      <c r="B133" t="str">
        <f t="shared" ref="B133:B191" si="2">TEXT(A133, "mmm")</f>
        <v>Apr</v>
      </c>
      <c r="C133" s="2">
        <v>59.2</v>
      </c>
      <c r="D133" s="12">
        <f>C133/$G$7</f>
        <v>1.6545556176634992</v>
      </c>
    </row>
    <row r="134" spans="1:4" x14ac:dyDescent="0.2">
      <c r="A134" s="4">
        <v>40664</v>
      </c>
      <c r="B134" t="str">
        <f t="shared" si="2"/>
        <v>May</v>
      </c>
      <c r="C134" s="2">
        <v>61.2</v>
      </c>
      <c r="D134" s="12">
        <f>C134/$G$8</f>
        <v>1.7889505992399883</v>
      </c>
    </row>
    <row r="135" spans="1:4" x14ac:dyDescent="0.2">
      <c r="A135" s="4">
        <v>40695</v>
      </c>
      <c r="B135" t="str">
        <f t="shared" si="2"/>
        <v>Jun</v>
      </c>
      <c r="C135" s="2">
        <v>56.4</v>
      </c>
      <c r="D135" s="12">
        <f>C135/$G$9</f>
        <v>3.5427135678391961</v>
      </c>
    </row>
    <row r="136" spans="1:4" x14ac:dyDescent="0.2">
      <c r="A136" s="4">
        <v>40909</v>
      </c>
      <c r="B136" t="str">
        <f t="shared" si="2"/>
        <v>Jan</v>
      </c>
      <c r="C136" s="2">
        <v>2.4</v>
      </c>
      <c r="D136" s="12">
        <f>C136/$G$4</f>
        <v>0.18764659890539484</v>
      </c>
    </row>
    <row r="137" spans="1:4" x14ac:dyDescent="0.2">
      <c r="A137" s="4">
        <v>40940</v>
      </c>
      <c r="B137" t="str">
        <f t="shared" si="2"/>
        <v>Feb</v>
      </c>
      <c r="C137" s="2">
        <v>5</v>
      </c>
      <c r="D137" s="12">
        <f>C137/$G$5</f>
        <v>0.22492127755285649</v>
      </c>
    </row>
    <row r="138" spans="1:4" x14ac:dyDescent="0.2">
      <c r="A138" s="4">
        <v>40969</v>
      </c>
      <c r="B138" t="str">
        <f t="shared" si="2"/>
        <v>Mar</v>
      </c>
      <c r="C138" s="2">
        <v>5.0999999999999996</v>
      </c>
      <c r="D138" s="12">
        <f>C138/$G$6</f>
        <v>0.16639477977161501</v>
      </c>
    </row>
    <row r="139" spans="1:4" x14ac:dyDescent="0.2">
      <c r="A139" s="4">
        <v>41000</v>
      </c>
      <c r="B139" t="str">
        <f t="shared" si="2"/>
        <v>Apr</v>
      </c>
      <c r="C139" s="2">
        <v>11</v>
      </c>
      <c r="D139" s="12">
        <f>C139/$G$7</f>
        <v>0.30743432084963668</v>
      </c>
    </row>
    <row r="140" spans="1:4" x14ac:dyDescent="0.2">
      <c r="A140" s="4">
        <v>41030</v>
      </c>
      <c r="B140" t="str">
        <f t="shared" si="2"/>
        <v>May</v>
      </c>
      <c r="C140" s="2">
        <v>8.9</v>
      </c>
      <c r="D140" s="12">
        <f>C140/$G$8</f>
        <v>0.26015784858228591</v>
      </c>
    </row>
    <row r="141" spans="1:4" x14ac:dyDescent="0.2">
      <c r="A141" s="4">
        <v>41061</v>
      </c>
      <c r="B141" t="str">
        <f t="shared" si="2"/>
        <v>Jun</v>
      </c>
      <c r="C141" s="2">
        <v>0</v>
      </c>
      <c r="D141" s="12">
        <f>C141/$G$9</f>
        <v>0</v>
      </c>
    </row>
    <row r="142" spans="1:4" x14ac:dyDescent="0.2">
      <c r="A142" s="4">
        <v>41275</v>
      </c>
      <c r="B142" t="str">
        <f t="shared" si="2"/>
        <v>Jan</v>
      </c>
      <c r="C142" s="2">
        <v>22.6</v>
      </c>
      <c r="D142" s="12">
        <f t="shared" ref="D142:D143" si="3">C142/$G$4</f>
        <v>1.7670054730258016</v>
      </c>
    </row>
    <row r="143" spans="1:4" x14ac:dyDescent="0.2">
      <c r="A143" s="4">
        <v>41640</v>
      </c>
      <c r="B143" t="str">
        <f t="shared" si="2"/>
        <v>Jan</v>
      </c>
      <c r="C143" s="2">
        <v>3.6</v>
      </c>
      <c r="D143" s="12">
        <f t="shared" si="3"/>
        <v>0.28146989835809227</v>
      </c>
    </row>
    <row r="144" spans="1:4" x14ac:dyDescent="0.2">
      <c r="A144" s="4">
        <v>41671</v>
      </c>
      <c r="B144" t="str">
        <f t="shared" si="2"/>
        <v>Feb</v>
      </c>
      <c r="C144" s="2">
        <v>6</v>
      </c>
      <c r="D144" s="12">
        <f>C144/$G$5</f>
        <v>0.26990553306342779</v>
      </c>
    </row>
    <row r="145" spans="1:4" x14ac:dyDescent="0.2">
      <c r="A145" s="4">
        <v>41699</v>
      </c>
      <c r="B145" t="str">
        <f t="shared" si="2"/>
        <v>Mar</v>
      </c>
      <c r="C145" s="2">
        <v>12.8</v>
      </c>
      <c r="D145" s="12">
        <f>C145/$G$6</f>
        <v>0.41761827079934749</v>
      </c>
    </row>
    <row r="146" spans="1:4" x14ac:dyDescent="0.2">
      <c r="A146" s="4">
        <v>41730</v>
      </c>
      <c r="B146" t="str">
        <f t="shared" si="2"/>
        <v>Apr</v>
      </c>
      <c r="C146" s="2">
        <v>15.6</v>
      </c>
      <c r="D146" s="12">
        <f>C146/$G$7</f>
        <v>0.43599776411403018</v>
      </c>
    </row>
    <row r="147" spans="1:4" x14ac:dyDescent="0.2">
      <c r="A147" s="4">
        <v>41760</v>
      </c>
      <c r="B147" t="str">
        <f t="shared" si="2"/>
        <v>May</v>
      </c>
      <c r="C147" s="2">
        <v>13</v>
      </c>
      <c r="D147" s="12">
        <f>C147/$G$8</f>
        <v>0.38000584624378836</v>
      </c>
    </row>
    <row r="148" spans="1:4" x14ac:dyDescent="0.2">
      <c r="A148" s="4">
        <v>41791</v>
      </c>
      <c r="B148" t="str">
        <f t="shared" si="2"/>
        <v>Jun</v>
      </c>
      <c r="C148" s="2">
        <v>0</v>
      </c>
      <c r="D148" s="12">
        <f>C148/$G$9</f>
        <v>0</v>
      </c>
    </row>
    <row r="149" spans="1:4" x14ac:dyDescent="0.2">
      <c r="A149" s="4">
        <v>42005</v>
      </c>
      <c r="B149" t="str">
        <f t="shared" si="2"/>
        <v>Jan</v>
      </c>
      <c r="C149" s="2">
        <v>4.3</v>
      </c>
      <c r="D149" s="12">
        <f>C149/$G$4</f>
        <v>0.33620015637216577</v>
      </c>
    </row>
    <row r="150" spans="1:4" x14ac:dyDescent="0.2">
      <c r="A150" s="4">
        <v>42036</v>
      </c>
      <c r="B150" t="str">
        <f t="shared" si="2"/>
        <v>Feb</v>
      </c>
      <c r="C150" s="2">
        <v>4.4000000000000004</v>
      </c>
      <c r="D150" s="12">
        <f>C150/$G$5</f>
        <v>0.19793072424651373</v>
      </c>
    </row>
    <row r="151" spans="1:4" x14ac:dyDescent="0.2">
      <c r="A151" s="4">
        <v>42064</v>
      </c>
      <c r="B151" t="str">
        <f t="shared" si="2"/>
        <v>Mar</v>
      </c>
      <c r="C151" s="2">
        <v>6.4</v>
      </c>
      <c r="D151" s="12">
        <f>C151/$G$6</f>
        <v>0.20880913539967375</v>
      </c>
    </row>
    <row r="152" spans="1:4" x14ac:dyDescent="0.2">
      <c r="A152" s="4">
        <v>42095</v>
      </c>
      <c r="B152" t="str">
        <f t="shared" si="2"/>
        <v>Apr</v>
      </c>
      <c r="C152" s="2">
        <v>0.6</v>
      </c>
      <c r="D152" s="12">
        <f>C152/$G$7</f>
        <v>1.6769144773616546E-2</v>
      </c>
    </row>
    <row r="153" spans="1:4" x14ac:dyDescent="0.2">
      <c r="A153" s="4">
        <v>42125</v>
      </c>
      <c r="B153" t="str">
        <f t="shared" si="2"/>
        <v>May</v>
      </c>
      <c r="C153" s="2">
        <v>0</v>
      </c>
      <c r="D153" s="12">
        <f>C153/$G$8</f>
        <v>0</v>
      </c>
    </row>
    <row r="154" spans="1:4" x14ac:dyDescent="0.2">
      <c r="A154" s="4">
        <v>42156</v>
      </c>
      <c r="B154" t="str">
        <f t="shared" si="2"/>
        <v>Jun</v>
      </c>
      <c r="C154" s="2">
        <v>0</v>
      </c>
      <c r="D154" s="12">
        <f>C154/$G$9</f>
        <v>0</v>
      </c>
    </row>
    <row r="155" spans="1:4" x14ac:dyDescent="0.2">
      <c r="A155" s="4">
        <v>42370</v>
      </c>
      <c r="B155" t="str">
        <f t="shared" si="2"/>
        <v>Jan</v>
      </c>
      <c r="C155" s="2">
        <v>12.6</v>
      </c>
      <c r="D155" s="12">
        <f>C155/$G$4</f>
        <v>0.98514464425332293</v>
      </c>
    </row>
    <row r="156" spans="1:4" x14ac:dyDescent="0.2">
      <c r="A156" s="4">
        <v>42401</v>
      </c>
      <c r="B156" t="str">
        <f t="shared" si="2"/>
        <v>Feb</v>
      </c>
      <c r="C156" s="2">
        <v>24.4</v>
      </c>
      <c r="D156" s="12">
        <f>C156/$G$5</f>
        <v>1.0976158344579396</v>
      </c>
    </row>
    <row r="157" spans="1:4" x14ac:dyDescent="0.2">
      <c r="A157" s="4">
        <v>42430</v>
      </c>
      <c r="B157" t="str">
        <f t="shared" si="2"/>
        <v>Mar</v>
      </c>
      <c r="C157" s="2">
        <v>28.1</v>
      </c>
      <c r="D157" s="12">
        <f>C157/$G$6</f>
        <v>0.91680261011419262</v>
      </c>
    </row>
    <row r="158" spans="1:4" x14ac:dyDescent="0.2">
      <c r="A158" s="4">
        <v>42461</v>
      </c>
      <c r="B158" t="str">
        <f t="shared" si="2"/>
        <v>Apr</v>
      </c>
      <c r="C158" s="2">
        <v>35.200000000000003</v>
      </c>
      <c r="D158" s="12">
        <f>C158/$G$7</f>
        <v>0.98378982671883741</v>
      </c>
    </row>
    <row r="159" spans="1:4" x14ac:dyDescent="0.2">
      <c r="A159" s="4">
        <v>42491</v>
      </c>
      <c r="B159" t="str">
        <f t="shared" si="2"/>
        <v>May</v>
      </c>
      <c r="C159" s="2">
        <v>30.8</v>
      </c>
      <c r="D159" s="12">
        <f>C159/$G$8</f>
        <v>0.90032154340836013</v>
      </c>
    </row>
    <row r="160" spans="1:4" x14ac:dyDescent="0.2">
      <c r="A160" s="4">
        <v>42522</v>
      </c>
      <c r="B160" t="str">
        <f t="shared" si="2"/>
        <v>Jun</v>
      </c>
      <c r="C160" s="2">
        <v>7.6</v>
      </c>
      <c r="D160" s="12">
        <f>C160/$G$9</f>
        <v>0.47738693467336679</v>
      </c>
    </row>
    <row r="161" spans="1:4" x14ac:dyDescent="0.2">
      <c r="A161" s="4">
        <v>42736</v>
      </c>
      <c r="B161" t="str">
        <f t="shared" si="2"/>
        <v>Jan</v>
      </c>
      <c r="C161" s="2">
        <v>11.5</v>
      </c>
      <c r="D161" s="12">
        <f>C161/$G$4</f>
        <v>0.89913995308835037</v>
      </c>
    </row>
    <row r="162" spans="1:4" x14ac:dyDescent="0.2">
      <c r="A162" s="4">
        <v>42767</v>
      </c>
      <c r="B162" t="str">
        <f t="shared" si="2"/>
        <v>Feb</v>
      </c>
      <c r="C162" s="2">
        <v>43.2</v>
      </c>
      <c r="D162" s="12">
        <f>C162/$G$5</f>
        <v>1.9433198380566803</v>
      </c>
    </row>
    <row r="163" spans="1:4" x14ac:dyDescent="0.2">
      <c r="A163" s="4">
        <v>42795</v>
      </c>
      <c r="B163" t="str">
        <f t="shared" si="2"/>
        <v>Mar</v>
      </c>
      <c r="C163" s="2">
        <v>64</v>
      </c>
      <c r="D163" s="12">
        <f>C163/$G$6</f>
        <v>2.0880913539967376</v>
      </c>
    </row>
    <row r="164" spans="1:4" x14ac:dyDescent="0.2">
      <c r="A164" s="4">
        <v>42826</v>
      </c>
      <c r="B164" t="str">
        <f t="shared" si="2"/>
        <v>Apr</v>
      </c>
      <c r="C164" s="2">
        <v>70.3</v>
      </c>
      <c r="D164" s="12">
        <f>C164/$G$7</f>
        <v>1.964784795975405</v>
      </c>
    </row>
    <row r="165" spans="1:4" x14ac:dyDescent="0.2">
      <c r="A165" s="4">
        <v>42856</v>
      </c>
      <c r="B165" t="str">
        <f t="shared" si="2"/>
        <v>May</v>
      </c>
      <c r="C165" s="2">
        <v>79.8</v>
      </c>
      <c r="D165" s="12">
        <f>C165/$G$8</f>
        <v>2.3326512715580239</v>
      </c>
    </row>
    <row r="166" spans="1:4" x14ac:dyDescent="0.2">
      <c r="A166" s="4">
        <v>42887</v>
      </c>
      <c r="B166" t="str">
        <f t="shared" si="2"/>
        <v>Jun</v>
      </c>
      <c r="C166" s="2">
        <v>58.2</v>
      </c>
      <c r="D166" s="12">
        <f>C166/$G$9</f>
        <v>3.6557788944723622</v>
      </c>
    </row>
    <row r="167" spans="1:4" x14ac:dyDescent="0.2">
      <c r="A167" s="4">
        <v>43101</v>
      </c>
      <c r="B167" t="str">
        <f t="shared" si="2"/>
        <v>Jan</v>
      </c>
      <c r="C167" s="2">
        <v>8.4</v>
      </c>
      <c r="D167" s="12">
        <f>C167/$G$4</f>
        <v>0.65676309616888207</v>
      </c>
    </row>
    <row r="168" spans="1:4" x14ac:dyDescent="0.2">
      <c r="A168" s="4">
        <v>43132</v>
      </c>
      <c r="B168" t="str">
        <f t="shared" si="2"/>
        <v>Feb</v>
      </c>
      <c r="C168" s="2">
        <v>11</v>
      </c>
      <c r="D168" s="12">
        <f>C168/$G$5</f>
        <v>0.49482681061628431</v>
      </c>
    </row>
    <row r="169" spans="1:4" x14ac:dyDescent="0.2">
      <c r="A169" s="4">
        <v>43160</v>
      </c>
      <c r="B169" t="str">
        <f t="shared" si="2"/>
        <v>Mar</v>
      </c>
      <c r="C169" s="2">
        <v>11.4</v>
      </c>
      <c r="D169" s="12">
        <f>C169/$G$6</f>
        <v>0.37194127243066888</v>
      </c>
    </row>
    <row r="170" spans="1:4" x14ac:dyDescent="0.2">
      <c r="A170" s="4">
        <v>43191</v>
      </c>
      <c r="B170" t="str">
        <f t="shared" si="2"/>
        <v>Apr</v>
      </c>
      <c r="C170" s="2">
        <v>27.5</v>
      </c>
      <c r="D170" s="12">
        <f>C170/$G$7</f>
        <v>0.76858580212409167</v>
      </c>
    </row>
    <row r="171" spans="1:4" x14ac:dyDescent="0.2">
      <c r="A171" s="4">
        <v>43221</v>
      </c>
      <c r="B171" t="str">
        <f t="shared" si="2"/>
        <v>May</v>
      </c>
      <c r="C171" s="2">
        <v>23.5</v>
      </c>
      <c r="D171" s="12">
        <f>C171/$G$8</f>
        <v>0.68693364513300204</v>
      </c>
    </row>
    <row r="172" spans="1:4" x14ac:dyDescent="0.2">
      <c r="A172" s="4">
        <v>43252</v>
      </c>
      <c r="B172" t="str">
        <f t="shared" si="2"/>
        <v>Jun</v>
      </c>
      <c r="C172" s="2">
        <v>0</v>
      </c>
      <c r="D172" s="12">
        <f>C172/$G$9</f>
        <v>0</v>
      </c>
    </row>
    <row r="173" spans="1:4" x14ac:dyDescent="0.2">
      <c r="A173" s="4">
        <v>43466</v>
      </c>
      <c r="B173" t="str">
        <f t="shared" si="2"/>
        <v>Jan</v>
      </c>
      <c r="C173" s="2">
        <v>8.1999999999999993</v>
      </c>
      <c r="D173" s="12">
        <f>C173/$G$4</f>
        <v>0.64112587959343237</v>
      </c>
    </row>
    <row r="174" spans="1:4" x14ac:dyDescent="0.2">
      <c r="A174" s="4">
        <v>43497</v>
      </c>
      <c r="B174" t="str">
        <f t="shared" si="2"/>
        <v>Feb</v>
      </c>
      <c r="C174" s="2">
        <v>19.3</v>
      </c>
      <c r="D174" s="12">
        <f>C174/$G$5</f>
        <v>0.86819613135402607</v>
      </c>
    </row>
    <row r="175" spans="1:4" x14ac:dyDescent="0.2">
      <c r="A175" s="4">
        <v>43525</v>
      </c>
      <c r="B175" t="str">
        <f t="shared" si="2"/>
        <v>Mar</v>
      </c>
      <c r="C175" s="2">
        <v>42.1</v>
      </c>
      <c r="D175" s="12">
        <f>C175/$G$6</f>
        <v>1.3735725938009788</v>
      </c>
    </row>
    <row r="176" spans="1:4" x14ac:dyDescent="0.2">
      <c r="A176" s="4">
        <v>43556</v>
      </c>
      <c r="B176" t="str">
        <f t="shared" si="2"/>
        <v>Apr</v>
      </c>
      <c r="C176" s="2">
        <v>52.9</v>
      </c>
      <c r="D176" s="12">
        <f>C176/$G$7</f>
        <v>1.4784795975405254</v>
      </c>
    </row>
    <row r="177" spans="1:4" x14ac:dyDescent="0.2">
      <c r="A177" s="4">
        <v>43586</v>
      </c>
      <c r="B177" t="str">
        <f t="shared" si="2"/>
        <v>May</v>
      </c>
      <c r="C177" s="2">
        <v>51</v>
      </c>
      <c r="D177" s="12">
        <f>C177/$G$8</f>
        <v>1.4907921660333237</v>
      </c>
    </row>
    <row r="178" spans="1:4" x14ac:dyDescent="0.2">
      <c r="A178" s="4">
        <v>43617</v>
      </c>
      <c r="B178" t="str">
        <f t="shared" si="2"/>
        <v>Jun</v>
      </c>
      <c r="C178" s="2">
        <v>45.2</v>
      </c>
      <c r="D178" s="12">
        <f>C178/$G$9</f>
        <v>2.8391959798994977</v>
      </c>
    </row>
    <row r="179" spans="1:4" x14ac:dyDescent="0.2">
      <c r="A179" s="4">
        <v>43831</v>
      </c>
      <c r="B179" t="str">
        <f t="shared" si="2"/>
        <v>Jan</v>
      </c>
      <c r="C179" s="2">
        <v>10.9</v>
      </c>
      <c r="D179" s="12">
        <f>C179/$G$4</f>
        <v>0.85222830336200162</v>
      </c>
    </row>
    <row r="180" spans="1:4" x14ac:dyDescent="0.2">
      <c r="A180" s="4">
        <v>43862</v>
      </c>
      <c r="B180" t="str">
        <f t="shared" si="2"/>
        <v>Feb</v>
      </c>
      <c r="C180" s="2">
        <v>12.4</v>
      </c>
      <c r="D180" s="12">
        <f>C180/$G$5</f>
        <v>0.55780476833108417</v>
      </c>
    </row>
    <row r="181" spans="1:4" x14ac:dyDescent="0.2">
      <c r="A181" s="4">
        <v>43891</v>
      </c>
      <c r="B181" t="str">
        <f t="shared" si="2"/>
        <v>Mar</v>
      </c>
      <c r="C181" s="2">
        <v>12.2</v>
      </c>
      <c r="D181" s="12">
        <f>C181/$G$6</f>
        <v>0.39804241435562804</v>
      </c>
    </row>
    <row r="182" spans="1:4" x14ac:dyDescent="0.2">
      <c r="A182" s="4">
        <v>43922</v>
      </c>
      <c r="B182" t="str">
        <f t="shared" si="2"/>
        <v>Apr</v>
      </c>
      <c r="C182" s="2">
        <v>19.899999999999999</v>
      </c>
      <c r="D182" s="12">
        <f>C182/$G$7</f>
        <v>0.5561766349916154</v>
      </c>
    </row>
    <row r="183" spans="1:4" x14ac:dyDescent="0.2">
      <c r="A183" s="4">
        <v>43952</v>
      </c>
      <c r="B183" t="str">
        <f t="shared" si="2"/>
        <v>May</v>
      </c>
      <c r="C183" s="2">
        <v>19.8</v>
      </c>
      <c r="D183" s="12">
        <f>C183/$G$8</f>
        <v>0.5787781350482315</v>
      </c>
    </row>
    <row r="184" spans="1:4" x14ac:dyDescent="0.2">
      <c r="A184" s="4">
        <v>43983</v>
      </c>
      <c r="B184" t="str">
        <f t="shared" si="2"/>
        <v>Jun</v>
      </c>
      <c r="C184" s="2">
        <v>0.6</v>
      </c>
      <c r="D184" s="12">
        <f>C184/$G$9</f>
        <v>3.7688442211055273E-2</v>
      </c>
    </row>
    <row r="185" spans="1:4" x14ac:dyDescent="0.2">
      <c r="A185" s="4">
        <v>44197</v>
      </c>
      <c r="B185" t="str">
        <f t="shared" si="2"/>
        <v>Jan</v>
      </c>
      <c r="C185" s="2">
        <v>5.5</v>
      </c>
      <c r="D185" s="12">
        <f>C185/$G$4</f>
        <v>0.43002345582486318</v>
      </c>
    </row>
    <row r="186" spans="1:4" x14ac:dyDescent="0.2">
      <c r="A186" s="4">
        <v>44228</v>
      </c>
      <c r="B186" t="str">
        <f t="shared" si="2"/>
        <v>Feb</v>
      </c>
      <c r="C186" s="2">
        <v>13.6</v>
      </c>
      <c r="D186" s="12">
        <f>C186/$G$5</f>
        <v>0.61178587494376968</v>
      </c>
    </row>
    <row r="187" spans="1:4" x14ac:dyDescent="0.2">
      <c r="A187" s="4">
        <v>44256</v>
      </c>
      <c r="B187" t="str">
        <f t="shared" si="2"/>
        <v>Mar</v>
      </c>
      <c r="C187" s="2">
        <v>16.100000000000001</v>
      </c>
      <c r="D187" s="12">
        <f>C187/$G$6</f>
        <v>0.52528548123980434</v>
      </c>
    </row>
    <row r="188" spans="1:4" x14ac:dyDescent="0.2">
      <c r="A188" s="4">
        <v>44287</v>
      </c>
      <c r="B188" t="str">
        <f t="shared" si="2"/>
        <v>Apr</v>
      </c>
      <c r="C188" s="2">
        <v>26.9</v>
      </c>
      <c r="D188" s="12">
        <f>C188/$G$7</f>
        <v>0.75181665735047509</v>
      </c>
    </row>
    <row r="189" spans="1:4" x14ac:dyDescent="0.2">
      <c r="A189" s="4">
        <v>44317</v>
      </c>
      <c r="B189" t="str">
        <f t="shared" si="2"/>
        <v>May</v>
      </c>
      <c r="C189" s="2">
        <v>21.3</v>
      </c>
      <c r="D189" s="12">
        <f>C189/$G$8</f>
        <v>0.62262496346097629</v>
      </c>
    </row>
    <row r="190" spans="1:4" x14ac:dyDescent="0.2">
      <c r="A190" s="4">
        <v>44348</v>
      </c>
      <c r="B190" t="str">
        <f t="shared" si="2"/>
        <v>Jun</v>
      </c>
      <c r="C190" s="2">
        <v>0</v>
      </c>
      <c r="D190" s="12">
        <f>C190/$G$9</f>
        <v>0</v>
      </c>
    </row>
    <row r="191" spans="1:4" x14ac:dyDescent="0.2">
      <c r="A191" s="4">
        <v>44562</v>
      </c>
      <c r="B191" t="str">
        <f t="shared" si="2"/>
        <v>Jan</v>
      </c>
      <c r="C191" s="2">
        <v>19.8</v>
      </c>
      <c r="D191" s="12">
        <f>C191/$G$4</f>
        <v>1.5480844409695076</v>
      </c>
    </row>
    <row r="192" spans="1:4" x14ac:dyDescent="0.2">
      <c r="A192" s="4">
        <v>44593</v>
      </c>
      <c r="B192" t="str">
        <f t="shared" ref="B192:B199" si="4">TEXT(A192, "mmm")</f>
        <v>Feb</v>
      </c>
      <c r="C192" s="2">
        <v>28.8</v>
      </c>
      <c r="D192" s="12">
        <f>C192/$G$5</f>
        <v>1.2955465587044535</v>
      </c>
    </row>
    <row r="193" spans="1:4" x14ac:dyDescent="0.2">
      <c r="A193" s="4">
        <v>44621</v>
      </c>
      <c r="B193" t="str">
        <f t="shared" si="4"/>
        <v>Mar</v>
      </c>
      <c r="C193" s="2">
        <v>29.3</v>
      </c>
      <c r="D193" s="12">
        <f>C193/$G$6</f>
        <v>0.95595432300163141</v>
      </c>
    </row>
    <row r="194" spans="1:4" x14ac:dyDescent="0.2">
      <c r="A194" s="4">
        <v>44652</v>
      </c>
      <c r="B194" t="str">
        <f t="shared" si="4"/>
        <v>Apr</v>
      </c>
      <c r="C194" s="2">
        <v>29</v>
      </c>
      <c r="D194" s="12">
        <f>C194/$G$7</f>
        <v>0.81050866405813304</v>
      </c>
    </row>
    <row r="195" spans="1:4" x14ac:dyDescent="0.2">
      <c r="A195" s="4">
        <v>44682</v>
      </c>
      <c r="B195" t="str">
        <f t="shared" si="4"/>
        <v>May</v>
      </c>
      <c r="C195" s="2">
        <v>24.4</v>
      </c>
      <c r="D195" s="12">
        <f>C195/$G$8</f>
        <v>0.71324174218064884</v>
      </c>
    </row>
    <row r="196" spans="1:4" x14ac:dyDescent="0.2">
      <c r="A196" s="4">
        <v>44713</v>
      </c>
      <c r="B196" t="str">
        <f t="shared" si="4"/>
        <v>Jun</v>
      </c>
      <c r="C196" s="2">
        <v>0</v>
      </c>
      <c r="D196" s="12">
        <f>C196/$G$9</f>
        <v>0</v>
      </c>
    </row>
    <row r="197" spans="1:4" x14ac:dyDescent="0.2">
      <c r="A197" s="4">
        <v>44927</v>
      </c>
      <c r="B197" t="str">
        <f t="shared" si="4"/>
        <v>Jan</v>
      </c>
      <c r="C197" s="2">
        <v>26.8</v>
      </c>
      <c r="D197" s="12">
        <f>C197/$G$4</f>
        <v>2.0953870211102426</v>
      </c>
    </row>
    <row r="198" spans="1:4" x14ac:dyDescent="0.2">
      <c r="A198" s="4">
        <v>44958</v>
      </c>
      <c r="B198" t="str">
        <f t="shared" si="4"/>
        <v>Feb</v>
      </c>
      <c r="C198" s="2">
        <v>58.9</v>
      </c>
      <c r="D198" s="12">
        <f>C198/$G$5</f>
        <v>2.6495726495726495</v>
      </c>
    </row>
    <row r="199" spans="1:4" x14ac:dyDescent="0.2">
      <c r="A199" s="4">
        <v>44986</v>
      </c>
      <c r="B199" t="str">
        <f t="shared" si="4"/>
        <v>Mar</v>
      </c>
      <c r="C199" s="2">
        <v>74.2</v>
      </c>
      <c r="D199" s="12">
        <f>C199/$G$6</f>
        <v>2.4208809135399676</v>
      </c>
    </row>
    <row r="201" spans="1:4" x14ac:dyDescent="0.2">
      <c r="A201" s="8" t="s">
        <v>13</v>
      </c>
      <c r="B201" s="8"/>
      <c r="C201" s="37">
        <f>AVERAGE(C4:C199)</f>
        <v>25.146428571428562</v>
      </c>
    </row>
  </sheetData>
  <autoFilter ref="A3:D199" xr:uid="{1FEF40DA-7818-5D4A-BB3B-48BA6EB17871}"/>
  <conditionalFormatting sqref="D3">
    <cfRule type="top10" dxfId="11" priority="3" percent="1" bottom="1" rank="10"/>
    <cfRule type="top10" dxfId="10" priority="4" percent="1" rank="10"/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top10" dxfId="9" priority="1" percent="1" bottom="1" rank="10"/>
    <cfRule type="top10" dxfId="8" priority="2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EDITED Monitor Pass Weather</vt:lpstr>
      <vt:lpstr>ORIGINAL Monitor Pass Weather</vt:lpstr>
      <vt:lpstr>EDITED Sonora Pass Weather</vt:lpstr>
      <vt:lpstr>ORIGINAL Virgina Lakes Weather</vt:lpstr>
      <vt:lpstr>ORIGINAL Sonora Pass Weather</vt:lpstr>
      <vt:lpstr>EDITED Ebbetts Pass Weather</vt:lpstr>
      <vt:lpstr>ORIGINAL Ebbetts Pass Weather</vt:lpstr>
      <vt:lpstr>EDITED Virgina Lakes Weather</vt:lpstr>
      <vt:lpstr>EDITED Mammoth Pass Weather</vt:lpstr>
      <vt:lpstr>EDITED Tuolumne Weather</vt:lpstr>
      <vt:lpstr>ORIGINAL Tuolumne Weather</vt:lpstr>
      <vt:lpstr>ORIGINAL Mammoth Lakes Weather</vt:lpstr>
      <vt:lpstr>Pass Openings</vt:lpstr>
      <vt:lpstr>Snow Depth v SWE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2023-03-20T20:37:21Z</dcterms:created>
  <dcterms:modified xsi:type="dcterms:W3CDTF">2023-04-04T18:54:54Z</dcterms:modified>
</cp:coreProperties>
</file>