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ylemitra/Desktop/F2019/COMPSCI 260/PS6/"/>
    </mc:Choice>
  </mc:AlternateContent>
  <bookViews>
    <workbookView xWindow="17320" yWindow="460" windowWidth="1634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J33" i="1"/>
  <c r="L43" i="1"/>
  <c r="L40" i="1"/>
  <c r="L37" i="1"/>
  <c r="L34" i="1"/>
  <c r="K43" i="1"/>
  <c r="K40" i="1"/>
  <c r="K37" i="1"/>
  <c r="K34" i="1"/>
  <c r="J36" i="1"/>
  <c r="J37" i="1"/>
  <c r="J39" i="1"/>
  <c r="J40" i="1"/>
  <c r="J42" i="1"/>
  <c r="J43" i="1"/>
  <c r="I40" i="1"/>
  <c r="I43" i="1"/>
  <c r="H43" i="1"/>
  <c r="H40" i="1"/>
  <c r="I37" i="1"/>
  <c r="H37" i="1"/>
  <c r="I34" i="1"/>
  <c r="H34" i="1"/>
  <c r="E35" i="1"/>
  <c r="E38" i="1"/>
  <c r="J25" i="1"/>
  <c r="D38" i="1"/>
  <c r="D35" i="1"/>
  <c r="C38" i="1"/>
  <c r="C35" i="1"/>
  <c r="D31" i="1"/>
  <c r="C31" i="1"/>
  <c r="D29" i="1"/>
  <c r="C29" i="1"/>
  <c r="I25" i="1"/>
  <c r="J22" i="1"/>
  <c r="I22" i="1"/>
  <c r="H24" i="1"/>
  <c r="H22" i="1"/>
  <c r="H21" i="1"/>
  <c r="G25" i="1"/>
  <c r="D25" i="1"/>
  <c r="H25" i="1"/>
  <c r="G22" i="1"/>
  <c r="F22" i="1"/>
  <c r="E22" i="1"/>
  <c r="D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</calcChain>
</file>

<file path=xl/sharedStrings.xml><?xml version="1.0" encoding="utf-8"?>
<sst xmlns="http://schemas.openxmlformats.org/spreadsheetml/2006/main" count="53" uniqueCount="46">
  <si>
    <t>FFFF</t>
  </si>
  <si>
    <t>FFFL</t>
  </si>
  <si>
    <t>FFLL</t>
  </si>
  <si>
    <t>FLLL</t>
  </si>
  <si>
    <t>FFLF</t>
  </si>
  <si>
    <t>FLLF</t>
  </si>
  <si>
    <t>FLFF</t>
  </si>
  <si>
    <t>FLFL</t>
  </si>
  <si>
    <t>LLLL</t>
  </si>
  <si>
    <t>LLLF</t>
  </si>
  <si>
    <t>LLFF</t>
  </si>
  <si>
    <t>LFFF</t>
  </si>
  <si>
    <t>LLFL</t>
  </si>
  <si>
    <t>LFFL</t>
  </si>
  <si>
    <t>LFLL</t>
  </si>
  <si>
    <t>LFLF</t>
  </si>
  <si>
    <t>P1</t>
  </si>
  <si>
    <t>P2</t>
  </si>
  <si>
    <t>P3</t>
  </si>
  <si>
    <t>P4</t>
  </si>
  <si>
    <t>Path</t>
  </si>
  <si>
    <t>Overall Prob</t>
  </si>
  <si>
    <t>P(FFLL &amp; 1662)</t>
  </si>
  <si>
    <t>P(FFLL|1662)</t>
  </si>
  <si>
    <t>P(FLLF &amp; 1662)</t>
  </si>
  <si>
    <t>P(FLLF|1662)</t>
  </si>
  <si>
    <t>R1</t>
  </si>
  <si>
    <t>R2</t>
  </si>
  <si>
    <t>FF</t>
  </si>
  <si>
    <t>FL</t>
  </si>
  <si>
    <t>L</t>
  </si>
  <si>
    <t>F</t>
  </si>
  <si>
    <t>P(F&amp;6)</t>
  </si>
  <si>
    <t>P(L&amp;6)</t>
  </si>
  <si>
    <t>P(L|6)</t>
  </si>
  <si>
    <t>P(F|6)</t>
  </si>
  <si>
    <t>LF</t>
  </si>
  <si>
    <t>LL</t>
  </si>
  <si>
    <t>P(FF&amp;66)</t>
  </si>
  <si>
    <t>P(FL&amp;66)</t>
  </si>
  <si>
    <t>P(LF&amp;66)</t>
  </si>
  <si>
    <t>P(LL&amp;66)</t>
  </si>
  <si>
    <t>P(FF|66)</t>
  </si>
  <si>
    <t>P(FL|66)</t>
  </si>
  <si>
    <t>P(LF|66)</t>
  </si>
  <si>
    <t>P(LL|66)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</si>
</sst>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Helvetica Neue"/>
      <family val="2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abSelected="1" topLeftCell="E21" workbookViewId="0">
      <selection activeCell="L29" sqref="L29"/>
    </sheetView>
  </sheetViews>
  <sheetFormatPr baseColWidth="10" defaultRowHeight="24" x14ac:dyDescent="0.3"/>
  <cols>
    <col min="1" max="7" width="10.83203125" style="1"/>
    <col min="8" max="8" width="16.5" style="1" bestFit="1" customWidth="1"/>
    <col min="9" max="9" width="19.5" style="1" bestFit="1" customWidth="1"/>
    <col min="10" max="10" width="17.5" style="1" bestFit="1" customWidth="1"/>
    <col min="11" max="11" width="12.6640625" style="1" bestFit="1" customWidth="1"/>
    <col min="12" max="16384" width="10.83203125" style="1"/>
  </cols>
  <sheetData>
    <row r="2" spans="2:8" x14ac:dyDescent="0.3">
      <c r="B2" s="4"/>
    </row>
    <row r="3" spans="2:8" x14ac:dyDescent="0.3">
      <c r="B3" s="4">
        <v>1</v>
      </c>
      <c r="C3" s="3" t="s">
        <v>0</v>
      </c>
      <c r="D3" s="2">
        <v>0.5</v>
      </c>
      <c r="E3" s="2">
        <v>0.95</v>
      </c>
      <c r="F3" s="2">
        <v>0.95</v>
      </c>
      <c r="G3" s="2">
        <v>0.95</v>
      </c>
      <c r="H3" s="2">
        <f>D3*E3*F3*G3</f>
        <v>0.42868749999999994</v>
      </c>
    </row>
    <row r="4" spans="2:8" x14ac:dyDescent="0.3">
      <c r="B4" s="4">
        <f>B3+1</f>
        <v>2</v>
      </c>
      <c r="C4" s="3" t="s">
        <v>1</v>
      </c>
      <c r="D4" s="2">
        <v>0.5</v>
      </c>
      <c r="E4" s="2">
        <v>0.95</v>
      </c>
      <c r="F4" s="2">
        <v>0.95</v>
      </c>
      <c r="G4" s="2">
        <v>0.05</v>
      </c>
      <c r="H4" s="2">
        <f t="shared" ref="H4:H18" si="0">D4*E4*F4*G4</f>
        <v>2.2562499999999999E-2</v>
      </c>
    </row>
    <row r="5" spans="2:8" x14ac:dyDescent="0.3">
      <c r="B5" s="4">
        <f t="shared" ref="B5:B19" si="1">B4+1</f>
        <v>3</v>
      </c>
      <c r="C5" s="3" t="s">
        <v>2</v>
      </c>
      <c r="D5" s="2">
        <v>0.5</v>
      </c>
      <c r="E5" s="2">
        <v>0.95</v>
      </c>
      <c r="F5" s="2">
        <v>0.05</v>
      </c>
      <c r="G5" s="2">
        <v>0.9</v>
      </c>
      <c r="H5" s="2">
        <f t="shared" si="0"/>
        <v>2.1375000000000002E-2</v>
      </c>
    </row>
    <row r="6" spans="2:8" x14ac:dyDescent="0.3">
      <c r="B6" s="4">
        <f t="shared" si="1"/>
        <v>4</v>
      </c>
      <c r="C6" s="3" t="s">
        <v>3</v>
      </c>
      <c r="D6" s="2">
        <v>0.5</v>
      </c>
      <c r="E6" s="2">
        <v>0.05</v>
      </c>
      <c r="F6" s="2">
        <v>0.9</v>
      </c>
      <c r="G6" s="2">
        <v>0.9</v>
      </c>
      <c r="H6" s="2">
        <f t="shared" si="0"/>
        <v>2.0250000000000004E-2</v>
      </c>
    </row>
    <row r="7" spans="2:8" x14ac:dyDescent="0.3">
      <c r="B7" s="4">
        <f t="shared" si="1"/>
        <v>5</v>
      </c>
      <c r="C7" s="3" t="s">
        <v>4</v>
      </c>
      <c r="D7" s="2">
        <v>0.5</v>
      </c>
      <c r="E7" s="2">
        <v>0.95</v>
      </c>
      <c r="F7" s="2">
        <v>0.05</v>
      </c>
      <c r="G7" s="2">
        <v>0.1</v>
      </c>
      <c r="H7" s="2">
        <f t="shared" si="0"/>
        <v>2.3750000000000004E-3</v>
      </c>
    </row>
    <row r="8" spans="2:8" x14ac:dyDescent="0.3">
      <c r="B8" s="4">
        <f t="shared" si="1"/>
        <v>6</v>
      </c>
      <c r="C8" s="3" t="s">
        <v>5</v>
      </c>
      <c r="D8" s="2">
        <v>0.5</v>
      </c>
      <c r="E8" s="2">
        <v>0.05</v>
      </c>
      <c r="F8" s="2">
        <v>0.9</v>
      </c>
      <c r="G8" s="2">
        <v>0.1</v>
      </c>
      <c r="H8" s="2">
        <f t="shared" si="0"/>
        <v>2.2500000000000003E-3</v>
      </c>
    </row>
    <row r="9" spans="2:8" x14ac:dyDescent="0.3">
      <c r="B9" s="4">
        <f t="shared" si="1"/>
        <v>7</v>
      </c>
      <c r="C9" s="3" t="s">
        <v>6</v>
      </c>
      <c r="D9" s="2">
        <v>0.5</v>
      </c>
      <c r="E9" s="2">
        <v>0.05</v>
      </c>
      <c r="F9" s="2">
        <v>0.1</v>
      </c>
      <c r="G9" s="2">
        <v>0.95</v>
      </c>
      <c r="H9" s="2">
        <f t="shared" si="0"/>
        <v>2.3750000000000004E-3</v>
      </c>
    </row>
    <row r="10" spans="2:8" x14ac:dyDescent="0.3">
      <c r="B10" s="4">
        <f t="shared" si="1"/>
        <v>8</v>
      </c>
      <c r="C10" s="3" t="s">
        <v>7</v>
      </c>
      <c r="D10" s="2">
        <v>0.5</v>
      </c>
      <c r="E10" s="2">
        <v>0.05</v>
      </c>
      <c r="F10" s="2">
        <v>0.1</v>
      </c>
      <c r="G10" s="2">
        <v>0.05</v>
      </c>
      <c r="H10" s="2">
        <f t="shared" si="0"/>
        <v>1.2500000000000003E-4</v>
      </c>
    </row>
    <row r="11" spans="2:8" x14ac:dyDescent="0.3">
      <c r="B11" s="4">
        <f t="shared" si="1"/>
        <v>9</v>
      </c>
      <c r="C11" s="3" t="s">
        <v>8</v>
      </c>
      <c r="D11" s="2">
        <v>0.5</v>
      </c>
      <c r="E11" s="2">
        <v>0.9</v>
      </c>
      <c r="F11" s="2">
        <v>0.9</v>
      </c>
      <c r="G11" s="2">
        <v>0.9</v>
      </c>
      <c r="H11" s="2">
        <f t="shared" si="0"/>
        <v>0.36450000000000005</v>
      </c>
    </row>
    <row r="12" spans="2:8" x14ac:dyDescent="0.3">
      <c r="B12" s="4">
        <f t="shared" si="1"/>
        <v>10</v>
      </c>
      <c r="C12" s="3" t="s">
        <v>9</v>
      </c>
      <c r="D12" s="2">
        <v>0.5</v>
      </c>
      <c r="E12" s="2">
        <v>0.9</v>
      </c>
      <c r="F12" s="2">
        <v>0.9</v>
      </c>
      <c r="G12" s="2">
        <v>0.1</v>
      </c>
      <c r="H12" s="2">
        <f t="shared" si="0"/>
        <v>4.0500000000000008E-2</v>
      </c>
    </row>
    <row r="13" spans="2:8" x14ac:dyDescent="0.3">
      <c r="B13" s="4">
        <f t="shared" si="1"/>
        <v>11</v>
      </c>
      <c r="C13" s="3" t="s">
        <v>10</v>
      </c>
      <c r="D13" s="2">
        <v>0.5</v>
      </c>
      <c r="E13" s="2">
        <v>0.9</v>
      </c>
      <c r="F13" s="2">
        <v>0.1</v>
      </c>
      <c r="G13" s="2">
        <v>0.95</v>
      </c>
      <c r="H13" s="2">
        <f t="shared" si="0"/>
        <v>4.2750000000000003E-2</v>
      </c>
    </row>
    <row r="14" spans="2:8" x14ac:dyDescent="0.3">
      <c r="B14" s="4">
        <f t="shared" si="1"/>
        <v>12</v>
      </c>
      <c r="C14" s="3" t="s">
        <v>11</v>
      </c>
      <c r="D14" s="2">
        <v>0.5</v>
      </c>
      <c r="E14" s="2">
        <v>0.1</v>
      </c>
      <c r="F14" s="2">
        <v>0.95</v>
      </c>
      <c r="G14" s="2">
        <v>0.95</v>
      </c>
      <c r="H14" s="2">
        <f t="shared" si="0"/>
        <v>4.5124999999999998E-2</v>
      </c>
    </row>
    <row r="15" spans="2:8" x14ac:dyDescent="0.3">
      <c r="B15" s="4">
        <f t="shared" si="1"/>
        <v>13</v>
      </c>
      <c r="C15" s="3" t="s">
        <v>12</v>
      </c>
      <c r="D15" s="2">
        <v>0.5</v>
      </c>
      <c r="E15" s="2">
        <v>0.9</v>
      </c>
      <c r="F15" s="2">
        <v>0.1</v>
      </c>
      <c r="G15" s="2">
        <v>0.05</v>
      </c>
      <c r="H15" s="2">
        <f t="shared" si="0"/>
        <v>2.2500000000000003E-3</v>
      </c>
    </row>
    <row r="16" spans="2:8" x14ac:dyDescent="0.3">
      <c r="B16" s="4">
        <f t="shared" si="1"/>
        <v>14</v>
      </c>
      <c r="C16" s="3" t="s">
        <v>13</v>
      </c>
      <c r="D16" s="2">
        <v>0.5</v>
      </c>
      <c r="E16" s="2">
        <v>0.1</v>
      </c>
      <c r="F16" s="2">
        <v>0.95</v>
      </c>
      <c r="G16" s="2">
        <v>0.05</v>
      </c>
      <c r="H16" s="2">
        <f t="shared" si="0"/>
        <v>2.3750000000000004E-3</v>
      </c>
    </row>
    <row r="17" spans="2:12" x14ac:dyDescent="0.3">
      <c r="B17" s="4">
        <f t="shared" si="1"/>
        <v>15</v>
      </c>
      <c r="C17" s="3" t="s">
        <v>14</v>
      </c>
      <c r="D17" s="2">
        <v>0.5</v>
      </c>
      <c r="E17" s="2">
        <v>0.1</v>
      </c>
      <c r="F17" s="2">
        <v>0.05</v>
      </c>
      <c r="G17" s="2">
        <v>0.9</v>
      </c>
      <c r="H17" s="2">
        <f t="shared" si="0"/>
        <v>2.2500000000000007E-3</v>
      </c>
    </row>
    <row r="18" spans="2:12" x14ac:dyDescent="0.3">
      <c r="B18" s="4">
        <f t="shared" si="1"/>
        <v>16</v>
      </c>
      <c r="C18" s="3" t="s">
        <v>15</v>
      </c>
      <c r="D18" s="2">
        <v>0.5</v>
      </c>
      <c r="E18" s="2">
        <v>0.1</v>
      </c>
      <c r="F18" s="2">
        <v>0.05</v>
      </c>
      <c r="G18" s="2">
        <v>0.1</v>
      </c>
      <c r="H18" s="2">
        <f t="shared" si="0"/>
        <v>2.5000000000000006E-4</v>
      </c>
    </row>
    <row r="19" spans="2:12" x14ac:dyDescent="0.3">
      <c r="H19" s="7"/>
    </row>
    <row r="20" spans="2:12" x14ac:dyDescent="0.3">
      <c r="C20" s="4" t="s">
        <v>20</v>
      </c>
      <c r="D20" s="4" t="s">
        <v>16</v>
      </c>
      <c r="E20" s="4" t="s">
        <v>17</v>
      </c>
      <c r="F20" s="4" t="s">
        <v>18</v>
      </c>
      <c r="G20" s="4" t="s">
        <v>19</v>
      </c>
      <c r="H20" s="4" t="s">
        <v>21</v>
      </c>
      <c r="I20" s="6" t="s">
        <v>22</v>
      </c>
      <c r="J20" s="17" t="s">
        <v>23</v>
      </c>
    </row>
    <row r="21" spans="2:12" x14ac:dyDescent="0.3">
      <c r="C21" s="2" t="s">
        <v>2</v>
      </c>
      <c r="D21" s="2">
        <v>0.5</v>
      </c>
      <c r="E21" s="2">
        <v>0.95</v>
      </c>
      <c r="F21" s="2">
        <v>0.05</v>
      </c>
      <c r="G21" s="2">
        <v>0.1</v>
      </c>
      <c r="H21" s="2">
        <f>D21*E21*F21*G21</f>
        <v>2.3750000000000004E-3</v>
      </c>
      <c r="I21" s="13"/>
      <c r="J21" s="14"/>
    </row>
    <row r="22" spans="2:12" x14ac:dyDescent="0.3">
      <c r="C22" s="2">
        <v>1662</v>
      </c>
      <c r="D22" s="5">
        <f>1/6</f>
        <v>0.16666666666666666</v>
      </c>
      <c r="E22" s="5">
        <f>1/6</f>
        <v>0.16666666666666666</v>
      </c>
      <c r="F22" s="5">
        <f>1/2</f>
        <v>0.5</v>
      </c>
      <c r="G22" s="8">
        <f>1/10</f>
        <v>0.1</v>
      </c>
      <c r="H22" s="2">
        <f>D22*E22*F22*G22</f>
        <v>1.3888888888888889E-3</v>
      </c>
      <c r="I22" s="15">
        <f>H21*H22</f>
        <v>3.2986111111111119E-6</v>
      </c>
      <c r="J22" s="16">
        <f>I22/H22</f>
        <v>2.3750000000000004E-3</v>
      </c>
    </row>
    <row r="23" spans="2:12" x14ac:dyDescent="0.3">
      <c r="C23" s="2"/>
      <c r="D23" s="2"/>
      <c r="E23" s="2"/>
      <c r="F23" s="2"/>
      <c r="G23" s="2"/>
      <c r="H23" s="2"/>
      <c r="I23" s="6" t="s">
        <v>24</v>
      </c>
      <c r="J23" s="17" t="s">
        <v>25</v>
      </c>
    </row>
    <row r="24" spans="2:12" x14ac:dyDescent="0.3">
      <c r="C24" s="3" t="s">
        <v>5</v>
      </c>
      <c r="D24" s="2">
        <v>0.5</v>
      </c>
      <c r="E24" s="2">
        <v>0.05</v>
      </c>
      <c r="F24" s="2">
        <v>0.9</v>
      </c>
      <c r="G24" s="2">
        <v>0.1</v>
      </c>
      <c r="H24" s="2">
        <f>D24*E24*F24*G24</f>
        <v>2.2500000000000003E-3</v>
      </c>
      <c r="I24" s="13"/>
      <c r="J24" s="14"/>
    </row>
    <row r="25" spans="2:12" x14ac:dyDescent="0.3">
      <c r="C25" s="2">
        <v>1662</v>
      </c>
      <c r="D25" s="5">
        <f>1/6</f>
        <v>0.16666666666666666</v>
      </c>
      <c r="E25" s="5">
        <v>0.5</v>
      </c>
      <c r="F25" s="5">
        <v>0.5</v>
      </c>
      <c r="G25" s="8">
        <f>1/6</f>
        <v>0.16666666666666666</v>
      </c>
      <c r="H25" s="9">
        <f>D25*E25*F25*G25</f>
        <v>6.9444444444444441E-3</v>
      </c>
      <c r="I25" s="15">
        <f>H24*H25</f>
        <v>1.5625E-5</v>
      </c>
      <c r="J25" s="16">
        <f>I25/H25</f>
        <v>2.2500000000000003E-3</v>
      </c>
    </row>
    <row r="27" spans="2:12" x14ac:dyDescent="0.3">
      <c r="C27" s="1" t="s">
        <v>26</v>
      </c>
      <c r="D27" s="1" t="s">
        <v>27</v>
      </c>
    </row>
    <row r="28" spans="2:12" x14ac:dyDescent="0.3">
      <c r="B28" s="1" t="s">
        <v>28</v>
      </c>
      <c r="C28" s="1">
        <v>1</v>
      </c>
      <c r="D28" s="1">
        <v>0.95</v>
      </c>
    </row>
    <row r="29" spans="2:12" x14ac:dyDescent="0.3">
      <c r="B29" s="1">
        <v>66</v>
      </c>
      <c r="C29" s="1">
        <f>1/6</f>
        <v>0.16666666666666666</v>
      </c>
      <c r="D29" s="1">
        <f>1/6</f>
        <v>0.16666666666666666</v>
      </c>
    </row>
    <row r="30" spans="2:12" x14ac:dyDescent="0.3">
      <c r="B30" s="1" t="s">
        <v>29</v>
      </c>
      <c r="C30" s="1">
        <v>1</v>
      </c>
      <c r="D30" s="1">
        <v>0.05</v>
      </c>
    </row>
    <row r="31" spans="2:12" x14ac:dyDescent="0.3">
      <c r="B31" s="1">
        <v>66</v>
      </c>
      <c r="C31" s="1">
        <f>1/6</f>
        <v>0.16666666666666666</v>
      </c>
      <c r="D31" s="1">
        <f>1/2</f>
        <v>0.5</v>
      </c>
    </row>
    <row r="32" spans="2:12" x14ac:dyDescent="0.3">
      <c r="G32" s="4"/>
      <c r="H32" s="4" t="s">
        <v>26</v>
      </c>
      <c r="I32" s="4" t="s">
        <v>27</v>
      </c>
      <c r="J32" s="4" t="s">
        <v>21</v>
      </c>
      <c r="K32" s="4" t="s">
        <v>38</v>
      </c>
      <c r="L32" s="4" t="s">
        <v>42</v>
      </c>
    </row>
    <row r="33" spans="2:12" x14ac:dyDescent="0.3">
      <c r="B33" s="4"/>
      <c r="C33" s="21"/>
      <c r="D33" s="21" t="s">
        <v>32</v>
      </c>
      <c r="E33" s="22" t="s">
        <v>35</v>
      </c>
      <c r="G33" s="20" t="s">
        <v>28</v>
      </c>
      <c r="H33" s="10">
        <v>0.95</v>
      </c>
      <c r="I33" s="11">
        <v>0.95</v>
      </c>
      <c r="J33" s="11">
        <f>H33*I33</f>
        <v>0.90249999999999997</v>
      </c>
      <c r="K33" s="11"/>
      <c r="L33" s="12"/>
    </row>
    <row r="34" spans="2:12" x14ac:dyDescent="0.3">
      <c r="B34" s="19" t="s">
        <v>31</v>
      </c>
      <c r="C34" s="7">
        <v>0.95</v>
      </c>
      <c r="D34" s="7"/>
      <c r="E34" s="14"/>
      <c r="G34" s="4">
        <v>66</v>
      </c>
      <c r="H34" s="15">
        <f>1/6</f>
        <v>0.16666666666666666</v>
      </c>
      <c r="I34" s="18">
        <f>1/6</f>
        <v>0.16666666666666666</v>
      </c>
      <c r="J34" s="18">
        <f>H34*I34</f>
        <v>2.7777777777777776E-2</v>
      </c>
      <c r="K34" s="18">
        <f>J33*J34</f>
        <v>2.5069444444444443E-2</v>
      </c>
      <c r="L34" s="16">
        <f>K34/J34</f>
        <v>0.90249999999999997</v>
      </c>
    </row>
    <row r="35" spans="2:12" x14ac:dyDescent="0.3">
      <c r="B35" s="20">
        <v>6</v>
      </c>
      <c r="C35" s="18">
        <f>1/6</f>
        <v>0.16666666666666666</v>
      </c>
      <c r="D35" s="18">
        <f>C34*C35</f>
        <v>0.15833333333333333</v>
      </c>
      <c r="E35" s="16">
        <f>D35/C35</f>
        <v>0.95</v>
      </c>
      <c r="G35" s="23"/>
      <c r="H35" s="7"/>
      <c r="I35" s="7"/>
      <c r="J35" s="7"/>
      <c r="K35" s="23" t="s">
        <v>39</v>
      </c>
      <c r="L35" s="23" t="s">
        <v>43</v>
      </c>
    </row>
    <row r="36" spans="2:12" x14ac:dyDescent="0.3">
      <c r="B36" s="4"/>
      <c r="C36" s="21"/>
      <c r="D36" s="21" t="s">
        <v>33</v>
      </c>
      <c r="E36" s="22" t="s">
        <v>34</v>
      </c>
      <c r="G36" s="4" t="s">
        <v>29</v>
      </c>
      <c r="H36" s="10">
        <v>0.95</v>
      </c>
      <c r="I36" s="11">
        <v>0.05</v>
      </c>
      <c r="J36" s="11">
        <f t="shared" ref="J34:J43" si="2">H36*I36</f>
        <v>4.7500000000000001E-2</v>
      </c>
      <c r="K36" s="11"/>
      <c r="L36" s="12"/>
    </row>
    <row r="37" spans="2:12" x14ac:dyDescent="0.3">
      <c r="B37" s="19" t="s">
        <v>30</v>
      </c>
      <c r="C37" s="7">
        <v>0.05</v>
      </c>
      <c r="D37" s="7"/>
      <c r="E37" s="14"/>
      <c r="G37" s="4">
        <v>66</v>
      </c>
      <c r="H37" s="15">
        <f>1/6</f>
        <v>0.16666666666666666</v>
      </c>
      <c r="I37" s="18">
        <f>1/2</f>
        <v>0.5</v>
      </c>
      <c r="J37" s="18">
        <f t="shared" si="2"/>
        <v>8.3333333333333329E-2</v>
      </c>
      <c r="K37" s="18">
        <f>J36*J37</f>
        <v>3.9583333333333328E-3</v>
      </c>
      <c r="L37" s="16">
        <f>K37/J37</f>
        <v>4.7499999999999994E-2</v>
      </c>
    </row>
    <row r="38" spans="2:12" x14ac:dyDescent="0.3">
      <c r="B38" s="20">
        <v>6</v>
      </c>
      <c r="C38" s="18">
        <f>1/2</f>
        <v>0.5</v>
      </c>
      <c r="D38" s="18">
        <f>C37*C38</f>
        <v>2.5000000000000001E-2</v>
      </c>
      <c r="E38" s="16">
        <f>D38/C38</f>
        <v>0.05</v>
      </c>
      <c r="G38" s="23"/>
      <c r="H38" s="7"/>
      <c r="I38" s="7"/>
      <c r="J38" s="7"/>
      <c r="K38" s="23" t="s">
        <v>40</v>
      </c>
      <c r="L38" s="23" t="s">
        <v>44</v>
      </c>
    </row>
    <row r="39" spans="2:12" x14ac:dyDescent="0.3">
      <c r="G39" s="4" t="s">
        <v>36</v>
      </c>
      <c r="H39" s="10">
        <v>0.05</v>
      </c>
      <c r="I39" s="11">
        <v>0.1</v>
      </c>
      <c r="J39" s="11">
        <f t="shared" si="2"/>
        <v>5.000000000000001E-3</v>
      </c>
      <c r="K39" s="11"/>
      <c r="L39" s="12"/>
    </row>
    <row r="40" spans="2:12" x14ac:dyDescent="0.3">
      <c r="G40" s="4">
        <v>66</v>
      </c>
      <c r="H40" s="15">
        <f>1/2</f>
        <v>0.5</v>
      </c>
      <c r="I40" s="18">
        <f>1/6</f>
        <v>0.16666666666666666</v>
      </c>
      <c r="J40" s="18">
        <f t="shared" si="2"/>
        <v>8.3333333333333329E-2</v>
      </c>
      <c r="K40" s="18">
        <f>J39*J40</f>
        <v>4.1666666666666675E-4</v>
      </c>
      <c r="L40" s="16">
        <f>K40/J40</f>
        <v>5.000000000000001E-3</v>
      </c>
    </row>
    <row r="41" spans="2:12" x14ac:dyDescent="0.3">
      <c r="G41" s="23"/>
      <c r="H41" s="7"/>
      <c r="I41" s="7"/>
      <c r="J41" s="7"/>
      <c r="K41" s="23" t="s">
        <v>41</v>
      </c>
      <c r="L41" s="23" t="s">
        <v>45</v>
      </c>
    </row>
    <row r="42" spans="2:12" x14ac:dyDescent="0.3">
      <c r="G42" s="4" t="s">
        <v>37</v>
      </c>
      <c r="H42" s="10">
        <v>0.05</v>
      </c>
      <c r="I42" s="11">
        <v>0.9</v>
      </c>
      <c r="J42" s="11">
        <f t="shared" si="2"/>
        <v>4.5000000000000005E-2</v>
      </c>
      <c r="K42" s="11"/>
      <c r="L42" s="12"/>
    </row>
    <row r="43" spans="2:12" x14ac:dyDescent="0.3">
      <c r="G43" s="4">
        <v>66</v>
      </c>
      <c r="H43" s="15">
        <f>1/2</f>
        <v>0.5</v>
      </c>
      <c r="I43" s="18">
        <f>1/2</f>
        <v>0.5</v>
      </c>
      <c r="J43" s="18">
        <f t="shared" si="2"/>
        <v>0.25</v>
      </c>
      <c r="K43" s="18">
        <f>J42*J43</f>
        <v>1.1250000000000001E-2</v>
      </c>
      <c r="L43" s="16">
        <f>K43/J43</f>
        <v>4.5000000000000005E-2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2019-11-22T02:16:20Z</dcterms:created>
  <dcterms:modified xsi:type="dcterms:W3CDTF">2019-11-22T21:19:37Z</dcterms:modified>
</cp:coreProperties>
</file>