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knessen_calpoly_edu/Documents/Deployments/"/>
    </mc:Choice>
  </mc:AlternateContent>
  <xr:revisionPtr revIDLastSave="193" documentId="8_{4931D048-1242-264F-8476-620A4D5DA658}" xr6:coauthVersionLast="47" xr6:coauthVersionMax="47" xr10:uidLastSave="{731401F1-B7FD-F749-BCE3-547A2AFF964F}"/>
  <bookViews>
    <workbookView xWindow="0" yWindow="760" windowWidth="30240" windowHeight="18880" xr2:uid="{2B01FB4F-7FD8-F64B-8BAF-A63329C9A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3" i="1"/>
</calcChain>
</file>

<file path=xl/sharedStrings.xml><?xml version="1.0" encoding="utf-8"?>
<sst xmlns="http://schemas.openxmlformats.org/spreadsheetml/2006/main" count="101" uniqueCount="60">
  <si>
    <t>Deployment ID</t>
  </si>
  <si>
    <t>Status</t>
  </si>
  <si>
    <t>Observer</t>
  </si>
  <si>
    <t>Youtube Link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</si>
  <si>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</si>
  <si>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</si>
  <si>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</si>
  <si>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</si>
  <si>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</si>
  <si>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</si>
  <si>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</si>
  <si>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</si>
  <si>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</si>
  <si>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</si>
  <si>
    <t>SC11</t>
  </si>
  <si>
    <t>SC12</t>
  </si>
  <si>
    <t>SLC6_1</t>
  </si>
  <si>
    <t>SLC6_2</t>
  </si>
  <si>
    <t>UDMH1</t>
  </si>
  <si>
    <t>UDMH2</t>
  </si>
  <si>
    <t>UDMH3</t>
  </si>
  <si>
    <t>UDMH4</t>
  </si>
  <si>
    <t>Complete</t>
  </si>
  <si>
    <t>Not Started</t>
  </si>
  <si>
    <t>https://www.youtube.com/watch?v=-zeGd_WTeWo&amp;list=PLI9PCtr_g-ll_PTp6OJ82KwyK_WNI3z97&amp;index=1</t>
  </si>
  <si>
    <t>https://www.youtube.com/watch?v=57Jut_Rt1zE&amp;list=PLI9PCtr_g-ll_PTp6OJ82KwyK_WNI3z97&amp;index=2</t>
  </si>
  <si>
    <t>https://www.youtube.com/watch?v=MqmH5L3lXbk&amp;list=PLI9PCtr_g-ll_PTp6OJ82KwyK_WNI3z97&amp;index=3</t>
  </si>
  <si>
    <t>https://www.youtube.com/watch?v=N5hJl9ISmds&amp;list=PLI9PCtr_g-ll_PTp6OJ82KwyK_WNI3z97&amp;index=4</t>
  </si>
  <si>
    <t>https://www.youtube.com/watch?v=RW91J3HMm_4&amp;list=PLI9PCtr_g-ll_PTp6OJ82KwyK_WNI3z97&amp;index=5</t>
  </si>
  <si>
    <t>https://www.youtube.com/watch?v=UYxXEPVmqLY&amp;list=PLI9PCtr_g-ll_PTp6OJ82KwyK_WNI3z97&amp;index=6</t>
  </si>
  <si>
    <t>Effort</t>
  </si>
  <si>
    <t>Easy</t>
  </si>
  <si>
    <t>Medium</t>
  </si>
  <si>
    <t>Hard</t>
  </si>
  <si>
    <t>NA</t>
  </si>
  <si>
    <t>https://www.youtube.com/watch?v=XnDkDjUaAwk&amp;list=PLI9PCtr_g-ll_PTp6OJ82KwyK_WNI3z97&amp;index=7</t>
  </si>
  <si>
    <t>https://www.youtube.com/watch?v=r8f3oCAFK9k&amp;list=PLI9PCtr_g-ll_PTp6OJ82KwyK_WNI3z97&amp;index=8</t>
  </si>
  <si>
    <t>Notes</t>
  </si>
  <si>
    <t>No Monarchs</t>
  </si>
  <si>
    <t>First cluster on 12/22/23</t>
  </si>
  <si>
    <t>https://www.youtube.com/watch?v=x0Hnxt4L8gc&amp;list=PLI9PCtr_g-ll_PTp6OJ82KwyK_WNI3z97&amp;index=9</t>
  </si>
  <si>
    <t>https://www.youtube.com/watch?v=0zLjm9PA6YM&amp;list=PLI9PCtr_g-ll_PTp6OJ82KwyK_WNI3z97&amp;index=10</t>
  </si>
  <si>
    <t>https://www.youtube.com/watch?v=1LG6O86pPvU&amp;list=PLI9PCtr_g-ll_PTp6OJ82KwyK_WNI3z97&amp;index=11</t>
  </si>
  <si>
    <t>https://www.youtube.com/watch?v=1j0kNCEX0LQ&amp;list=PLI9PCtr_g-ll_PTp6OJ82KwyK_WNI3z97&amp;index=12</t>
  </si>
  <si>
    <t>https://www.youtube.com/watch?v=4uLZIZqlgPE&amp;list=PLI9PCtr_g-ll_PTp6OJ82KwyK_WNI3z97&amp;index=13</t>
  </si>
  <si>
    <t>Skyler</t>
  </si>
  <si>
    <t>https://www.youtube.com/watch?v=AOWrySdh1z8&amp;list=PLI9PCtr_g-ll_PTp6OJ82KwyK_WNI3z97&amp;index=14</t>
  </si>
  <si>
    <t>https://www.youtube.com/watch?v=EUo4zfKfiAo&amp;list=PLI9PCtr_g-ll_PTp6OJ82KwyK_WNI3z97&amp;index=15</t>
  </si>
  <si>
    <t>https://www.youtube.com/watch?v=HLJHMDtCeeQ&amp;list=PLI9PCtr_g-ll_PTp6OJ82KwyK_WNI3z97&amp;index=16</t>
  </si>
  <si>
    <t>https://www.youtube.com/watch?v=L7dUnUuXDs8&amp;list=PLI9PCtr_g-ll_PTp6OJ82KwyK_WNI3z97&amp;index=17</t>
  </si>
  <si>
    <t>https://www.youtube.com/watch?v=EjNyWgDMnaA&amp;list=PLI9PCtr_g-ll_PTp6OJ82KwyK_WNI3z97&amp;index=18</t>
  </si>
  <si>
    <t>Vincent</t>
  </si>
  <si>
    <t>first butterflies at 1/26/24</t>
  </si>
  <si>
    <t>Kevin</t>
  </si>
  <si>
    <t>Emery</t>
  </si>
  <si>
    <t>Kyle?</t>
  </si>
  <si>
    <t>Percent Complete</t>
  </si>
  <si>
    <t>In Review</t>
  </si>
  <si>
    <t>No butterflies after initial setup</t>
  </si>
  <si>
    <t>Need to check if there is a suitable wind meter. Do this one last.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</si>
</sst>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E6329-8F65-EF4A-8647-15B4EB7BC71C}" name="Table1" displayName="Table1" ref="A1:G19" totalsRowShown="0">
  <autoFilter ref="A1:G19" xr:uid="{1F6E6329-8F65-EF4A-8647-15B4EB7BC71C}"/>
  <tableColumns count="7">
    <tableColumn id="1" xr3:uid="{CCF04468-4E35-B040-8CB8-F59E86CA647C}" name="Deployment ID"/>
    <tableColumn id="2" xr3:uid="{322BB359-27AC-8643-9A2C-C9C1821B7872}" name="Status"/>
    <tableColumn id="7" xr3:uid="{4F50356E-7FDE-1E4B-8622-17C94D5819DF}" name="Percent Complete" dataDxfId="0"/>
    <tableColumn id="3" xr3:uid="{74B9A09C-976E-6443-80E9-475519186DA6}" name="Observer"/>
    <tableColumn id="4" xr3:uid="{AF6115C2-79DC-A249-A1F6-7A8EB7115BD3}" name="Effort"/>
    <tableColumn id="5" xr3:uid="{17DAB970-CA6F-3144-936D-954D1D100E80}" name="Notes"/>
    <tableColumn id="6" xr3:uid="{AACCCF92-C7E6-1346-B16C-4DAD28CDABD4}" name="Youtube 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OWrySdh1z8&amp;list=PLI9PCtr_g-ll_PTp6OJ82KwyK_WNI3z97&amp;index=14" TargetMode="External"/><Relationship Id="rId13" Type="http://schemas.openxmlformats.org/officeDocument/2006/relationships/hyperlink" Target="https://www.youtube.com/watch?v=XnDkDjUaAwk&amp;list=PLI9PCtr_g-ll_PTp6OJ82KwyK_WNI3z97&amp;index=7" TargetMode="External"/><Relationship Id="rId3" Type="http://schemas.openxmlformats.org/officeDocument/2006/relationships/hyperlink" Target="https://www.youtube.com/watch?v=EjNyWgDMnaA&amp;list=PLI9PCtr_g-ll_PTp6OJ82KwyK_WNI3z97&amp;index=18" TargetMode="External"/><Relationship Id="rId7" Type="http://schemas.openxmlformats.org/officeDocument/2006/relationships/hyperlink" Target="https://www.youtube.com/watch?v=UYxXEPVmqLY&amp;list=PLI9PCtr_g-ll_PTp6OJ82KwyK_WNI3z97&amp;index=6" TargetMode="External"/><Relationship Id="rId12" Type="http://schemas.openxmlformats.org/officeDocument/2006/relationships/hyperlink" Target="https://www.youtube.com/watch?v=4uLZIZqlgPE&amp;list=PLI9PCtr_g-ll_PTp6OJ82KwyK_WNI3z97&amp;index=13" TargetMode="External"/><Relationship Id="rId2" Type="http://schemas.openxmlformats.org/officeDocument/2006/relationships/hyperlink" Target="https://www.youtube.com/watch?v=N5hJl9ISmds&amp;list=PLI9PCtr_g-ll_PTp6OJ82KwyK_WNI3z97&amp;index=4" TargetMode="External"/><Relationship Id="rId1" Type="http://schemas.openxmlformats.org/officeDocument/2006/relationships/hyperlink" Target="https://www.youtube.com/watch?v=-zeGd_WTeWo&amp;list=PLI9PCtr_g-ll_PTp6OJ82KwyK_WNI3z97&amp;index=1" TargetMode="External"/><Relationship Id="rId6" Type="http://schemas.openxmlformats.org/officeDocument/2006/relationships/hyperlink" Target="https://www.youtube.com/watch?v=MqmH5L3lXbk&amp;list=PLI9PCtr_g-ll_PTp6OJ82KwyK_WNI3z97&amp;index=3" TargetMode="External"/><Relationship Id="rId11" Type="http://schemas.openxmlformats.org/officeDocument/2006/relationships/hyperlink" Target="https://www.youtube.com/watch?v=HLJHMDtCeeQ&amp;list=PLI9PCtr_g-ll_PTp6OJ82KwyK_WNI3z97&amp;index=16" TargetMode="External"/><Relationship Id="rId5" Type="http://schemas.openxmlformats.org/officeDocument/2006/relationships/hyperlink" Target="https://www.youtube.com/watch?v=1LG6O86pPvU&amp;list=PLI9PCtr_g-ll_PTp6OJ82KwyK_WNI3z97&amp;index=11" TargetMode="External"/><Relationship Id="rId10" Type="http://schemas.openxmlformats.org/officeDocument/2006/relationships/hyperlink" Target="https://www.youtube.com/watch?v=0zLjm9PA6YM&amp;list=PLI9PCtr_g-ll_PTp6OJ82KwyK_WNI3z97&amp;index=10" TargetMode="External"/><Relationship Id="rId4" Type="http://schemas.openxmlformats.org/officeDocument/2006/relationships/hyperlink" Target="https://www.youtube.com/watch?v=RW91J3HMm_4&amp;list=PLI9PCtr_g-ll_PTp6OJ82KwyK_WNI3z97&amp;index=5" TargetMode="External"/><Relationship Id="rId9" Type="http://schemas.openxmlformats.org/officeDocument/2006/relationships/hyperlink" Target="https://www.youtube.com/watch?v=EUo4zfKfiAo&amp;list=PLI9PCtr_g-ll_PTp6OJ82KwyK_WNI3z97&amp;index=15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320-2F6C-9842-8A72-63A0D232AB00}">
  <dimension ref="A1:G19"/>
  <sheetViews>
    <sheetView tabSelected="1" workbookViewId="0">
      <selection activeCell="D28" sqref="D28"/>
    </sheetView>
  </sheetViews>
  <sheetFormatPr baseColWidth="10" defaultRowHeight="16" x14ac:dyDescent="0.2"/>
  <cols>
    <col min="1" max="1" width="15.5" customWidth="1"/>
    <col min="2" max="2" width="12.6640625" customWidth="1"/>
    <col min="3" max="3" width="18.83203125" customWidth="1"/>
    <col min="4" max="4" width="10.83203125" customWidth="1"/>
    <col min="6" max="6" width="27" style="3" customWidth="1"/>
    <col min="7" max="7" width="13.6640625" customWidth="1"/>
  </cols>
  <sheetData>
    <row r="1" spans="1:7" ht="17" x14ac:dyDescent="0.2">
      <c r="A1" t="s">
        <v>0</v>
      </c>
      <c r="B1" t="s">
        <v>1</v>
      </c>
      <c r="C1" t="s">
        <v>56</v>
      </c>
      <c r="D1" t="s">
        <v>2</v>
      </c>
      <c r="E1" t="s">
        <v>30</v>
      </c>
      <c r="F1" s="3" t="s">
        <v>37</v>
      </c>
      <c r="G1" t="s">
        <v>3</v>
      </c>
    </row>
    <row r="2" spans="1:7" x14ac:dyDescent="0.2">
      <c r="A2" t="s">
        <v>4</v>
      </c>
      <c r="B2" t="s">
        <v>22</v>
      </c>
      <c r="C2" s="2">
        <v>1</v>
      </c>
      <c r="D2" t="s">
        <v>45</v>
      </c>
      <c r="E2" t="s">
        <v>32</v>
      </c>
      <c r="F2"/>
      <c r="G2" s="1" t="s">
        <v>24</v>
      </c>
    </row>
    <row r="3" spans="1:7" x14ac:dyDescent="0.2">
      <c r="A3" t="s">
        <v>5</v>
      </c>
      <c r="B3" t="s">
        <v>22</v>
      </c>
      <c r="C3" s="2">
        <v>1</v>
      </c>
      <c r="D3" t="s">
        <v>51</v>
      </c>
      <c r="E3" t="s">
        <v>32</v>
      </c>
      <c r="F3"/>
      <c r="G3" s="1" t="s">
        <v>27</v>
      </c>
    </row>
    <row r="4" spans="1:7" x14ac:dyDescent="0.2">
      <c r="A4" t="s">
        <v>11</v>
      </c>
      <c r="B4" t="s">
        <v>22</v>
      </c>
      <c r="C4" s="2">
        <v>1</v>
      </c>
      <c r="D4" t="s">
        <v>45</v>
      </c>
      <c r="E4" t="s">
        <v>33</v>
      </c>
      <c r="F4"/>
      <c r="G4" s="1" t="s">
        <v>46</v>
      </c>
    </row>
    <row r="5" spans="1:7" x14ac:dyDescent="0.2">
      <c r="A5" t="s">
        <v>19</v>
      </c>
      <c r="B5" t="s">
        <v>57</v>
      </c>
      <c r="C5" s="2">
        <v>1</v>
      </c>
      <c r="D5" t="s">
        <v>45</v>
      </c>
      <c r="E5" t="s">
        <v>32</v>
      </c>
      <c r="F5"/>
      <c r="G5" t="s">
        <v>25</v>
      </c>
    </row>
    <row r="6" spans="1:7" x14ac:dyDescent="0.2">
      <c r="A6" t="s">
        <v>21</v>
      </c>
      <c r="B6" t="s">
        <v>57</v>
      </c>
      <c r="C6" s="2">
        <v>1</v>
      </c>
      <c r="D6" t="s">
        <v>45</v>
      </c>
      <c r="E6" t="s">
        <v>31</v>
      </c>
      <c r="F6"/>
      <c r="G6" t="s">
        <v>43</v>
      </c>
    </row>
    <row r="7" spans="1:7" x14ac:dyDescent="0.2">
      <c r="A7" t="s">
        <v>8</v>
      </c>
      <c r="B7" t="s">
        <v>38</v>
      </c>
      <c r="C7" s="2">
        <v>1</v>
      </c>
      <c r="D7" t="s">
        <v>34</v>
      </c>
      <c r="E7" t="s">
        <v>34</v>
      </c>
      <c r="F7"/>
      <c r="G7" s="1" t="s">
        <v>42</v>
      </c>
    </row>
    <row r="8" spans="1:7" x14ac:dyDescent="0.2">
      <c r="A8" t="s">
        <v>14</v>
      </c>
      <c r="B8" t="s">
        <v>38</v>
      </c>
      <c r="C8" s="2">
        <v>1</v>
      </c>
      <c r="D8" t="s">
        <v>34</v>
      </c>
      <c r="E8" t="s">
        <v>34</v>
      </c>
      <c r="F8"/>
      <c r="G8" s="1" t="s">
        <v>48</v>
      </c>
    </row>
    <row r="9" spans="1:7" x14ac:dyDescent="0.2">
      <c r="A9" t="s">
        <v>16</v>
      </c>
      <c r="B9" t="s">
        <v>38</v>
      </c>
      <c r="C9" s="2">
        <v>1</v>
      </c>
      <c r="D9" t="s">
        <v>34</v>
      </c>
      <c r="E9" t="s">
        <v>34</v>
      </c>
      <c r="F9"/>
      <c r="G9" s="1" t="s">
        <v>35</v>
      </c>
    </row>
    <row r="10" spans="1:7" x14ac:dyDescent="0.2">
      <c r="A10" t="s">
        <v>18</v>
      </c>
      <c r="B10" t="s">
        <v>38</v>
      </c>
      <c r="C10" s="2">
        <v>1</v>
      </c>
      <c r="D10" t="s">
        <v>34</v>
      </c>
      <c r="E10" t="s">
        <v>34</v>
      </c>
      <c r="F10"/>
      <c r="G10" t="s">
        <v>40</v>
      </c>
    </row>
    <row r="11" spans="1:7" x14ac:dyDescent="0.2">
      <c r="A11" t="s">
        <v>20</v>
      </c>
      <c r="B11" t="s">
        <v>38</v>
      </c>
      <c r="C11" s="2">
        <v>1</v>
      </c>
      <c r="D11" t="s">
        <v>34</v>
      </c>
      <c r="E11" t="s">
        <v>34</v>
      </c>
      <c r="F11"/>
      <c r="G11" t="s">
        <v>49</v>
      </c>
    </row>
    <row r="12" spans="1:7" x14ac:dyDescent="0.2">
      <c r="A12" t="s">
        <v>9</v>
      </c>
      <c r="B12" t="s">
        <v>22</v>
      </c>
      <c r="C12" s="2">
        <f>757/1009</f>
        <v>0.7502477700693756</v>
      </c>
      <c r="D12" t="s">
        <v>51</v>
      </c>
      <c r="E12" t="s">
        <v>33</v>
      </c>
      <c r="F12"/>
      <c r="G12" s="1" t="s">
        <v>26</v>
      </c>
    </row>
    <row r="13" spans="1:7" x14ac:dyDescent="0.2">
      <c r="A13" t="s">
        <v>7</v>
      </c>
      <c r="B13" t="s">
        <v>22</v>
      </c>
      <c r="C13" s="2">
        <f>608/1584</f>
        <v>0.38383838383838381</v>
      </c>
      <c r="D13" t="s">
        <v>53</v>
      </c>
      <c r="E13" t="s">
        <v>33</v>
      </c>
      <c r="F13"/>
      <c r="G13" s="1" t="s">
        <v>28</v>
      </c>
    </row>
    <row r="14" spans="1:7" x14ac:dyDescent="0.2">
      <c r="A14" t="s">
        <v>13</v>
      </c>
      <c r="B14" t="s">
        <v>22</v>
      </c>
      <c r="C14" s="2">
        <f>64/1260</f>
        <v>5.0793650793650794E-2</v>
      </c>
      <c r="D14" t="s">
        <v>54</v>
      </c>
      <c r="E14" t="s">
        <v>33</v>
      </c>
      <c r="F14"/>
      <c r="G14" s="1" t="s">
        <v>41</v>
      </c>
    </row>
    <row r="15" spans="1:7" ht="17" x14ac:dyDescent="0.2">
      <c r="A15" t="s">
        <v>10</v>
      </c>
      <c r="B15" t="s">
        <v>22</v>
      </c>
      <c r="C15" s="2">
        <v>0</v>
      </c>
      <c r="D15" t="s">
        <v>51</v>
      </c>
      <c r="E15" t="s">
        <v>31</v>
      </c>
      <c r="F15" s="3" t="s">
        <v>58</v>
      </c>
      <c r="G15" s="1" t="s">
        <v>29</v>
      </c>
    </row>
    <row r="16" spans="1:7" ht="34" x14ac:dyDescent="0.2">
      <c r="A16" t="s">
        <v>12</v>
      </c>
      <c r="B16" t="s">
        <v>22</v>
      </c>
      <c r="C16" s="2">
        <v>0</v>
      </c>
      <c r="D16" t="s">
        <v>51</v>
      </c>
      <c r="E16" t="s">
        <v>31</v>
      </c>
      <c r="F16" s="3" t="s">
        <v>52</v>
      </c>
      <c r="G16" s="1" t="s">
        <v>47</v>
      </c>
    </row>
    <row r="17" spans="1:7" ht="34" x14ac:dyDescent="0.2">
      <c r="A17" t="s">
        <v>17</v>
      </c>
      <c r="B17" t="s">
        <v>22</v>
      </c>
      <c r="C17" s="2">
        <v>0</v>
      </c>
      <c r="D17" t="s">
        <v>51</v>
      </c>
      <c r="E17" t="s">
        <v>31</v>
      </c>
      <c r="F17" s="3" t="s">
        <v>39</v>
      </c>
      <c r="G17" t="s">
        <v>36</v>
      </c>
    </row>
    <row r="18" spans="1:7" x14ac:dyDescent="0.2">
      <c r="A18" t="s">
        <v>15</v>
      </c>
      <c r="B18" t="s">
        <v>22</v>
      </c>
      <c r="C18" s="2">
        <v>1</v>
      </c>
      <c r="D18" t="s">
        <v>51</v>
      </c>
      <c r="E18" t="s">
        <v>33</v>
      </c>
      <c r="F18"/>
      <c r="G18" s="1" t="s">
        <v>44</v>
      </c>
    </row>
    <row r="19" spans="1:7" ht="51" x14ac:dyDescent="0.2">
      <c r="A19" t="s">
        <v>6</v>
      </c>
      <c r="B19" t="s">
        <v>23</v>
      </c>
      <c r="C19" s="2">
        <v>0</v>
      </c>
      <c r="D19" t="s">
        <v>55</v>
      </c>
      <c r="E19" t="s">
        <v>32</v>
      </c>
      <c r="F19" s="3" t="s">
        <v>59</v>
      </c>
      <c r="G19" s="1" t="s">
        <v>50</v>
      </c>
    </row>
  </sheetData>
  <hyperlinks>
    <hyperlink ref="G2" r:id="rId1" xr:uid="{B2CEB399-011E-D743-8989-FA2377B1B570}"/>
    <hyperlink ref="G3" r:id="rId2" xr:uid="{995277E9-8E39-8245-89C0-0F59903C18DE}"/>
    <hyperlink ref="G19" r:id="rId3" xr:uid="{1B84FFCB-0AE3-BC43-9437-400F6BE5B300}"/>
    <hyperlink ref="G13" r:id="rId4" xr:uid="{CBBAB001-E522-AD4F-BD31-934019A11706}"/>
    <hyperlink ref="G7" r:id="rId5" xr:uid="{FA62239C-BE59-354E-9227-DC2D059EFF14}"/>
    <hyperlink ref="G12" r:id="rId6" xr:uid="{5D508685-EE76-1342-822C-F2D6934A6011}"/>
    <hyperlink ref="G15" r:id="rId7" xr:uid="{5C408A6F-AFDE-1747-AF85-0DC73FF2DF55}"/>
    <hyperlink ref="G4" r:id="rId8" xr:uid="{0F5183E4-6EF7-4049-9F59-879C185D9D23}"/>
    <hyperlink ref="G16" r:id="rId9" xr:uid="{A9210C0C-F63A-A241-8E6B-12265E75D529}"/>
    <hyperlink ref="G14" r:id="rId10" xr:uid="{E6BD1417-BF32-DA4B-A9FE-4294F2DC329D}"/>
    <hyperlink ref="G8" r:id="rId11" xr:uid="{24CFFF9F-3021-684A-B3E6-4B5FFF7A7BAE}"/>
    <hyperlink ref="G18" r:id="rId12" xr:uid="{B97E8E80-3B20-5E48-B759-E0E8906A40EB}"/>
    <hyperlink ref="G9" r:id="rId13" xr:uid="{F5135D49-02A1-994B-BF95-8529CF97C0F4}"/>
  </hyperlinks>
  <pageMargins left="0.7" right="0.7" top="0.75" bottom="0.75" header="0.3" footer="0.3"/>
  <pageSetup orientation="portrait" horizontalDpi="0" verticalDpi="0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Nessen</dc:creator>
  <cp:lastModifiedBy>Kyle Nessen</cp:lastModifiedBy>
  <dcterms:created xsi:type="dcterms:W3CDTF">2025-04-30T19:23:19Z</dcterms:created>
  <dcterms:modified xsi:type="dcterms:W3CDTF">2025-08-06T17:37:31Z</dcterms:modified>
</cp:coreProperties>
</file>