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mplacable\Documents\Altium\_Projects\Business Card\REV A\DSGN\Project Outputs for Biz-Card\"/>
    </mc:Choice>
  </mc:AlternateContent>
  <xr:revisionPtr revIDLastSave="0" documentId="13_ncr:1_{8085B5CF-0C6B-4731-95B6-FED2CC356AFC}" xr6:coauthVersionLast="47" xr6:coauthVersionMax="47" xr10:uidLastSave="{00000000-0000-0000-0000-000000000000}"/>
  <bookViews>
    <workbookView xWindow="-38510" yWindow="-110" windowWidth="38620" windowHeight="21220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3" l="1"/>
  <c r="B13" i="3"/>
  <c r="C12" i="3"/>
  <c r="B12" i="3"/>
  <c r="C11" i="3"/>
  <c r="C10" i="3"/>
  <c r="F14" i="3" l="1"/>
  <c r="H14" i="3" l="1"/>
  <c r="B11" i="3" l="1"/>
  <c r="B14" i="3"/>
  <c r="B10" i="3"/>
  <c r="E8" i="3"/>
  <c r="F8" i="3"/>
</calcChain>
</file>

<file path=xl/sharedStrings.xml><?xml version="1.0" encoding="utf-8"?>
<sst xmlns="http://schemas.openxmlformats.org/spreadsheetml/2006/main" count="72" uniqueCount="65">
  <si>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</si>
  <si>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</si>
  <si>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</si>
  <si>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</si>
  <si>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</si>
  <si>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</si>
  <si>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</si>
  <si>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</si>
  <si>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</si>
  <si>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</si>
  <si>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</si>
  <si>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</si>
  <si>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</si>
  <si>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</si>
  <si>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Project:</t>
  </si>
  <si>
    <t>Print Date:</t>
  </si>
  <si>
    <t>Report Date:</t>
  </si>
  <si>
    <t>Approved</t>
  </si>
  <si>
    <t>Notes</t>
  </si>
  <si>
    <t>#</t>
  </si>
  <si>
    <t>BILL OF MATERIALS</t>
  </si>
  <si>
    <t>Part Number:</t>
  </si>
  <si>
    <t>Rev:</t>
  </si>
  <si>
    <t>CIRCUIT CARD ASSEMBLY</t>
  </si>
  <si>
    <t>N/A</t>
  </si>
  <si>
    <t>Quantity</t>
  </si>
  <si>
    <t>12/30/2022</t>
  </si>
  <si>
    <t>11:55:41 PM</t>
  </si>
  <si>
    <t>Designator</t>
  </si>
  <si>
    <t>C1</t>
  </si>
  <si>
    <t>D1</t>
  </si>
  <si>
    <t>R1</t>
  </si>
  <si>
    <t>U1</t>
  </si>
  <si>
    <t>Comment</t>
  </si>
  <si>
    <t>0.22uF</t>
  </si>
  <si>
    <t>LED_GRN</t>
  </si>
  <si>
    <t>330</t>
  </si>
  <si>
    <t>NT3H1101W0FTTJ</t>
  </si>
  <si>
    <t>Part Number</t>
  </si>
  <si>
    <t>CL10B224KA8NNNC</t>
  </si>
  <si>
    <t>LTST-C150GKT</t>
  </si>
  <si>
    <t>CR0603-FX-3300ELF</t>
  </si>
  <si>
    <t>Manufacturer</t>
  </si>
  <si>
    <t>Samsung Electro-Mechanics</t>
  </si>
  <si>
    <t>Lite-On Inc.</t>
  </si>
  <si>
    <t>Bourns Inc.</t>
  </si>
  <si>
    <t>NXP USA Inc.</t>
  </si>
  <si>
    <t>Description</t>
  </si>
  <si>
    <t>CAP CER 0.22UF 25V X7R 0603</t>
  </si>
  <si>
    <t>LED GREEN CLEAR 1206 SMD</t>
  </si>
  <si>
    <t>RES SMD 330 OHM 1% 1/10W 0603</t>
  </si>
  <si>
    <t>IC RFID TRANSP 13.56MHZ 8TSSOP</t>
  </si>
  <si>
    <t>C:\Users\Implacable\Documents\Altium\_Projects\Business Card\REV A\DSGN\Biz-Card.PrjPcb</t>
  </si>
  <si>
    <t>Biz-Card.PrjPcb</t>
  </si>
  <si>
    <t>None</t>
  </si>
  <si>
    <t>Bill of Materials For Project [Biz-Card.PrjPcb] (No PCB Document Selected)</t>
  </si>
  <si>
    <t>4</t>
  </si>
  <si>
    <t>12/30/2022 11:55:41 PM</t>
  </si>
  <si>
    <t>Bill of Materials</t>
  </si>
  <si>
    <t>BOM_PartType</t>
  </si>
  <si>
    <t>BOM</t>
  </si>
  <si>
    <t>Biz-Card</t>
  </si>
  <si>
    <t>A</t>
  </si>
  <si>
    <t>OSH Park</t>
  </si>
  <si>
    <t>Business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</si>
</sst>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3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0" tint="-0.24994659260841701"/>
      <name val="Arial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4" fillId="3" borderId="0" xfId="0" applyFont="1" applyFill="1"/>
    <xf numFmtId="0" fontId="5" fillId="3" borderId="0" xfId="0" applyFont="1" applyFill="1" applyAlignment="1">
      <alignment horizontal="left"/>
    </xf>
    <xf numFmtId="0" fontId="4" fillId="3" borderId="6" xfId="0" applyFont="1" applyFill="1" applyBorder="1" applyAlignment="1">
      <alignment horizontal="left"/>
    </xf>
    <xf numFmtId="0" fontId="5" fillId="3" borderId="6" xfId="0" applyFont="1" applyFill="1" applyBorder="1"/>
    <xf numFmtId="0" fontId="4" fillId="3" borderId="7" xfId="0" applyFont="1" applyFill="1" applyBorder="1" applyAlignment="1">
      <alignment horizontal="left"/>
    </xf>
    <xf numFmtId="0" fontId="5" fillId="3" borderId="7" xfId="0" applyFont="1" applyFill="1" applyBorder="1"/>
    <xf numFmtId="0" fontId="8" fillId="2" borderId="0" xfId="0" applyFont="1" applyFill="1" applyAlignment="1">
      <alignment horizontal="left" vertical="center"/>
    </xf>
    <xf numFmtId="0" fontId="8" fillId="4" borderId="0" xfId="0" applyFont="1" applyFill="1" applyAlignment="1">
      <alignment horizontal="left" vertical="center"/>
    </xf>
    <xf numFmtId="0" fontId="6" fillId="3" borderId="1" xfId="0" applyFont="1" applyFill="1" applyBorder="1"/>
    <xf numFmtId="0" fontId="11" fillId="5" borderId="3" xfId="0" applyFont="1" applyFill="1" applyBorder="1" applyAlignment="1">
      <alignment vertical="center"/>
    </xf>
    <xf numFmtId="0" fontId="12" fillId="6" borderId="5" xfId="0" applyFont="1" applyFill="1" applyBorder="1" applyAlignment="1">
      <alignment vertical="top" wrapText="1"/>
    </xf>
    <xf numFmtId="0" fontId="4" fillId="3" borderId="0" xfId="0" applyFont="1" applyFill="1" applyAlignment="1">
      <alignment horizontal="left"/>
    </xf>
    <xf numFmtId="0" fontId="11" fillId="5" borderId="10" xfId="0" applyFont="1" applyFill="1" applyBorder="1" applyAlignment="1">
      <alignment vertical="center"/>
    </xf>
    <xf numFmtId="0" fontId="6" fillId="3" borderId="11" xfId="0" applyFont="1" applyFill="1" applyBorder="1"/>
    <xf numFmtId="0" fontId="5" fillId="3" borderId="0" xfId="0" applyFont="1" applyFill="1"/>
    <xf numFmtId="49" fontId="0" fillId="0" borderId="0" xfId="0" applyNumberFormat="1" applyAlignment="1">
      <alignment horizontal="left"/>
    </xf>
    <xf numFmtId="0" fontId="4" fillId="3" borderId="2" xfId="0" applyFont="1" applyFill="1" applyBorder="1"/>
    <xf numFmtId="0" fontId="5" fillId="3" borderId="2" xfId="0" applyFont="1" applyFill="1" applyBorder="1"/>
    <xf numFmtId="0" fontId="4" fillId="3" borderId="4" xfId="0" applyFont="1" applyFill="1" applyBorder="1"/>
    <xf numFmtId="0" fontId="6" fillId="3" borderId="9" xfId="0" applyFont="1" applyFill="1" applyBorder="1"/>
    <xf numFmtId="0" fontId="5" fillId="3" borderId="14" xfId="0" applyFont="1" applyFill="1" applyBorder="1"/>
    <xf numFmtId="0" fontId="5" fillId="3" borderId="3" xfId="0" applyFont="1" applyFill="1" applyBorder="1"/>
    <xf numFmtId="164" fontId="5" fillId="3" borderId="3" xfId="0" applyNumberFormat="1" applyFont="1" applyFill="1" applyBorder="1" applyAlignment="1">
      <alignment horizontal="left"/>
    </xf>
    <xf numFmtId="165" fontId="5" fillId="3" borderId="3" xfId="0" applyNumberFormat="1" applyFont="1" applyFill="1" applyBorder="1" applyAlignment="1">
      <alignment horizontal="left"/>
    </xf>
    <xf numFmtId="0" fontId="6" fillId="3" borderId="3" xfId="0" applyFont="1" applyFill="1" applyBorder="1"/>
    <xf numFmtId="0" fontId="6" fillId="3" borderId="10" xfId="0" applyFont="1" applyFill="1" applyBorder="1"/>
    <xf numFmtId="0" fontId="7" fillId="3" borderId="0" xfId="0" applyFont="1" applyFill="1" applyAlignment="1">
      <alignment vertical="center"/>
    </xf>
    <xf numFmtId="0" fontId="7" fillId="3" borderId="2" xfId="0" applyFont="1" applyFill="1" applyBorder="1" applyAlignment="1">
      <alignment vertical="center"/>
    </xf>
    <xf numFmtId="0" fontId="3" fillId="5" borderId="16" xfId="0" applyFont="1" applyFill="1" applyBorder="1"/>
    <xf numFmtId="0" fontId="3" fillId="5" borderId="8" xfId="0" applyFont="1" applyFill="1" applyBorder="1"/>
    <xf numFmtId="0" fontId="3" fillId="5" borderId="17" xfId="0" applyFont="1" applyFill="1" applyBorder="1"/>
    <xf numFmtId="0" fontId="12" fillId="6" borderId="12" xfId="0" applyFont="1" applyFill="1" applyBorder="1" applyAlignment="1">
      <alignment horizontal="center" vertical="top" wrapText="1"/>
    </xf>
    <xf numFmtId="0" fontId="12" fillId="6" borderId="5" xfId="0" applyFont="1" applyFill="1" applyBorder="1" applyAlignment="1">
      <alignment horizontal="center" vertical="top" wrapText="1"/>
    </xf>
    <xf numFmtId="0" fontId="13" fillId="5" borderId="23" xfId="0" applyFont="1" applyFill="1" applyBorder="1" applyAlignment="1">
      <alignment horizontal="center" vertical="center"/>
    </xf>
    <xf numFmtId="0" fontId="13" fillId="5" borderId="24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vertical="top" wrapText="1"/>
    </xf>
    <xf numFmtId="0" fontId="10" fillId="6" borderId="5" xfId="0" applyFont="1" applyFill="1" applyBorder="1" applyAlignment="1">
      <alignment horizontal="left" vertical="top" wrapText="1"/>
    </xf>
    <xf numFmtId="0" fontId="10" fillId="6" borderId="13" xfId="0" applyFont="1" applyFill="1" applyBorder="1" applyAlignment="1">
      <alignment horizontal="left" vertical="top" wrapText="1"/>
    </xf>
    <xf numFmtId="0" fontId="14" fillId="5" borderId="15" xfId="0" applyFont="1" applyFill="1" applyBorder="1"/>
    <xf numFmtId="0" fontId="14" fillId="5" borderId="18" xfId="0" applyFont="1" applyFill="1" applyBorder="1"/>
    <xf numFmtId="0" fontId="14" fillId="5" borderId="4" xfId="0" applyFont="1" applyFill="1" applyBorder="1"/>
    <xf numFmtId="0" fontId="14" fillId="5" borderId="14" xfId="0" applyFont="1" applyFill="1" applyBorder="1"/>
    <xf numFmtId="0" fontId="14" fillId="0" borderId="0" xfId="0" applyFont="1" applyAlignment="1">
      <alignment vertical="top"/>
    </xf>
    <xf numFmtId="0" fontId="15" fillId="0" borderId="0" xfId="0" applyFont="1"/>
    <xf numFmtId="0" fontId="5" fillId="3" borderId="1" xfId="0" quotePrefix="1" applyFont="1" applyFill="1" applyBorder="1" applyAlignment="1">
      <alignment horizontal="left"/>
    </xf>
    <xf numFmtId="0" fontId="14" fillId="5" borderId="4" xfId="0" quotePrefix="1" applyFont="1" applyFill="1" applyBorder="1"/>
    <xf numFmtId="0" fontId="13" fillId="5" borderId="22" xfId="0" quotePrefix="1" applyFont="1" applyFill="1" applyBorder="1" applyAlignment="1">
      <alignment horizontal="center" vertical="center"/>
    </xf>
    <xf numFmtId="0" fontId="12" fillId="6" borderId="5" xfId="0" quotePrefix="1" applyFont="1" applyFill="1" applyBorder="1" applyAlignment="1">
      <alignment vertical="top" wrapText="1"/>
    </xf>
    <xf numFmtId="0" fontId="12" fillId="6" borderId="5" xfId="0" quotePrefix="1" applyFont="1" applyFill="1" applyBorder="1" applyAlignment="1">
      <alignment horizontal="left" vertical="top" wrapText="1"/>
    </xf>
    <xf numFmtId="0" fontId="13" fillId="5" borderId="25" xfId="0" quotePrefix="1" applyFont="1" applyFill="1" applyBorder="1" applyAlignment="1">
      <alignment horizontal="center" vertical="center"/>
    </xf>
    <xf numFmtId="0" fontId="12" fillId="6" borderId="13" xfId="0" quotePrefix="1" applyFont="1" applyFill="1" applyBorder="1" applyAlignment="1">
      <alignment horizontal="left" vertical="top" wrapText="1"/>
    </xf>
    <xf numFmtId="0" fontId="9" fillId="4" borderId="8" xfId="0" quotePrefix="1" applyFont="1" applyFill="1" applyBorder="1" applyAlignment="1">
      <alignment horizontal="left" vertical="center"/>
    </xf>
    <xf numFmtId="0" fontId="9" fillId="2" borderId="0" xfId="0" quotePrefix="1" applyFont="1" applyFill="1" applyAlignment="1">
      <alignment horizontal="left" vertical="center"/>
    </xf>
    <xf numFmtId="0" fontId="9" fillId="4" borderId="0" xfId="0" quotePrefix="1" applyFont="1" applyFill="1" applyAlignment="1">
      <alignment horizontal="left" vertical="center"/>
    </xf>
    <xf numFmtId="0" fontId="1" fillId="0" borderId="11" xfId="0" applyFont="1" applyBorder="1" applyAlignment="1" applyProtection="1">
      <alignment horizontal="left" vertical="top"/>
      <protection locked="0"/>
    </xf>
    <xf numFmtId="0" fontId="1" fillId="0" borderId="1" xfId="0" applyFont="1" applyBorder="1" applyAlignment="1" applyProtection="1">
      <alignment horizontal="left" vertical="top"/>
      <protection locked="0"/>
    </xf>
    <xf numFmtId="0" fontId="1" fillId="0" borderId="9" xfId="0" applyFont="1" applyBorder="1" applyAlignment="1" applyProtection="1">
      <alignment horizontal="left" vertical="top"/>
      <protection locked="0"/>
    </xf>
    <xf numFmtId="0" fontId="1" fillId="0" borderId="4" xfId="0" applyFont="1" applyBorder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14" xfId="0" applyFont="1" applyBorder="1" applyAlignment="1" applyProtection="1">
      <alignment horizontal="left" vertical="top"/>
      <protection locked="0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0" xfId="0" applyFont="1" applyBorder="1" applyAlignment="1" applyProtection="1">
      <alignment horizontal="left" vertical="top"/>
      <protection locked="0"/>
    </xf>
    <xf numFmtId="0" fontId="4" fillId="3" borderId="4" xfId="0" applyFont="1" applyFill="1" applyBorder="1" applyAlignment="1">
      <alignment horizontal="left"/>
    </xf>
    <xf numFmtId="0" fontId="4" fillId="3" borderId="0" xfId="0" applyFont="1" applyFill="1" applyAlignment="1">
      <alignment horizontal="left"/>
    </xf>
    <xf numFmtId="0" fontId="1" fillId="0" borderId="19" xfId="0" applyFont="1" applyBorder="1" applyAlignment="1" applyProtection="1">
      <alignment horizontal="left" vertical="top"/>
      <protection locked="0"/>
    </xf>
    <xf numFmtId="0" fontId="1" fillId="0" borderId="20" xfId="0" applyFont="1" applyBorder="1" applyAlignment="1" applyProtection="1">
      <alignment horizontal="left" vertical="top"/>
      <protection locked="0"/>
    </xf>
    <xf numFmtId="0" fontId="1" fillId="0" borderId="21" xfId="0" applyFont="1" applyBorder="1" applyAlignment="1" applyProtection="1">
      <alignment horizontal="left" vertical="top"/>
      <protection locked="0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200026</xdr:colOff>
      <xdr:row>15</xdr:row>
      <xdr:rowOff>47625</xdr:rowOff>
    </xdr:from>
    <xdr:to>
      <xdr:col>6</xdr:col>
      <xdr:colOff>19051</xdr:colOff>
      <xdr:row>16</xdr:row>
      <xdr:rowOff>129540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81D220D-AF30-4F1E-92DD-65617422B7E9}"/>
            </a:ext>
          </a:extLst>
        </xdr:cNvPr>
        <xdr:cNvSpPr txBox="1"/>
      </xdr:nvSpPr>
      <xdr:spPr>
        <a:xfrm>
          <a:off x="742951" y="3038475"/>
          <a:ext cx="5905500" cy="24384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If Highlight</a:t>
          </a:r>
          <a:r>
            <a:rPr lang="en-US" sz="1100" baseline="0"/>
            <a:t> is YELLOW - </a:t>
          </a:r>
          <a:r>
            <a:rPr lang="en-US" sz="1100"/>
            <a:t>Do Not Populate these items.</a:t>
          </a:r>
        </a:p>
        <a:p>
          <a:endParaRPr lang="en-US" sz="1100"/>
        </a:p>
      </xdr:txBody>
    </xdr:sp>
    <xdr:clientData/>
  </xdr:twoCellAnchor>
  <xdr:twoCellAnchor>
    <xdr:from>
      <xdr:col>2</xdr:col>
      <xdr:colOff>190499</xdr:colOff>
      <xdr:row>17</xdr:row>
      <xdr:rowOff>9525</xdr:rowOff>
    </xdr:from>
    <xdr:to>
      <xdr:col>7</xdr:col>
      <xdr:colOff>200024</xdr:colOff>
      <xdr:row>18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455855F-C6FB-42BE-9556-D26BABB04581}"/>
            </a:ext>
          </a:extLst>
        </xdr:cNvPr>
        <xdr:cNvSpPr txBox="1"/>
      </xdr:nvSpPr>
      <xdr:spPr>
        <a:xfrm>
          <a:off x="733424" y="3324225"/>
          <a:ext cx="74771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Vendors are authorized to substitute Industrial Grade temperature components when Commercial temp grade is not available. 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H24"/>
  <sheetViews>
    <sheetView showGridLines="0" tabSelected="1" zoomScaleNormal="100" workbookViewId="0">
      <selection activeCell="D5" sqref="D5"/>
    </sheetView>
  </sheetViews>
  <sheetFormatPr defaultColWidth="9.1796875" defaultRowHeight="12.5" x14ac:dyDescent="0.25"/>
  <cols>
    <col min="1" max="1" width="3.1796875" style="47" customWidth="1"/>
    <col min="2" max="2" width="5" style="1" customWidth="1"/>
    <col min="3" max="3" width="13.1796875" style="1" bestFit="1" customWidth="1"/>
    <col min="4" max="4" width="28.7265625" style="4" customWidth="1"/>
    <col min="5" max="5" width="24.7265625" style="4" customWidth="1"/>
    <col min="6" max="6" width="24.7265625" style="1" customWidth="1"/>
    <col min="7" max="7" width="20.7265625" style="1" customWidth="1"/>
    <col min="8" max="8" width="60" style="1" customWidth="1"/>
    <col min="9" max="9" width="10" style="1" customWidth="1"/>
    <col min="10" max="16384" width="9.1796875" style="1"/>
  </cols>
  <sheetData>
    <row r="1" spans="1:8" ht="13" thickBot="1" x14ac:dyDescent="0.3">
      <c r="A1" s="43"/>
      <c r="B1" s="33"/>
      <c r="C1" s="33"/>
      <c r="D1" s="33"/>
      <c r="E1" s="33"/>
      <c r="F1" s="34"/>
      <c r="G1" s="34"/>
      <c r="H1" s="35"/>
    </row>
    <row r="2" spans="1:8" ht="37.5" customHeight="1" thickBot="1" x14ac:dyDescent="0.3">
      <c r="A2" s="44"/>
      <c r="B2" s="31"/>
      <c r="C2" s="31"/>
      <c r="D2" s="31" t="s">
        <v>20</v>
      </c>
      <c r="E2" s="32"/>
      <c r="F2" s="14" t="s">
        <v>23</v>
      </c>
      <c r="G2" s="14"/>
      <c r="H2" s="17"/>
    </row>
    <row r="3" spans="1:8" ht="23.25" customHeight="1" x14ac:dyDescent="0.3">
      <c r="A3" s="45"/>
      <c r="B3" s="68" t="s">
        <v>21</v>
      </c>
      <c r="C3" s="69"/>
      <c r="D3" s="20" t="s">
        <v>61</v>
      </c>
      <c r="E3" s="6"/>
      <c r="F3" s="16"/>
      <c r="G3" s="5"/>
      <c r="H3" s="21"/>
    </row>
    <row r="4" spans="1:8" ht="17.25" customHeight="1" x14ac:dyDescent="0.3">
      <c r="A4" s="45"/>
      <c r="B4" s="68" t="s">
        <v>14</v>
      </c>
      <c r="C4" s="69"/>
      <c r="D4" s="20" t="s">
        <v>64</v>
      </c>
      <c r="E4" s="6"/>
      <c r="F4" s="7"/>
      <c r="G4" s="8"/>
      <c r="H4" s="22"/>
    </row>
    <row r="5" spans="1:8" ht="17.25" customHeight="1" x14ac:dyDescent="0.3">
      <c r="A5" s="45"/>
      <c r="B5" s="68" t="s">
        <v>22</v>
      </c>
      <c r="C5" s="69"/>
      <c r="D5" s="20" t="s">
        <v>62</v>
      </c>
      <c r="E5" s="6"/>
      <c r="F5" s="9"/>
      <c r="G5" s="10"/>
      <c r="H5" s="22"/>
    </row>
    <row r="6" spans="1:8" ht="13" x14ac:dyDescent="0.3">
      <c r="A6" s="45"/>
      <c r="B6" s="23"/>
      <c r="C6" s="5"/>
      <c r="D6" s="5"/>
      <c r="E6" s="16"/>
      <c r="F6" s="6"/>
      <c r="G6" s="19"/>
      <c r="H6" s="22"/>
    </row>
    <row r="7" spans="1:8" ht="15.75" customHeight="1" x14ac:dyDescent="0.25">
      <c r="A7" s="45"/>
      <c r="B7" s="18"/>
      <c r="C7" s="13"/>
      <c r="D7" s="13" t="s">
        <v>16</v>
      </c>
      <c r="E7" s="49" t="s">
        <v>26</v>
      </c>
      <c r="F7" s="49" t="s">
        <v>27</v>
      </c>
      <c r="G7" s="13"/>
      <c r="H7" s="24"/>
    </row>
    <row r="8" spans="1:8" ht="15.75" customHeight="1" thickBot="1" x14ac:dyDescent="0.3">
      <c r="A8" s="45"/>
      <c r="B8" s="25"/>
      <c r="C8" s="26"/>
      <c r="D8" s="26" t="s">
        <v>15</v>
      </c>
      <c r="E8" s="27">
        <f ca="1">TODAY()</f>
        <v>44925</v>
      </c>
      <c r="F8" s="28">
        <f ca="1">NOW()</f>
        <v>44925.997990856478</v>
      </c>
      <c r="G8" s="29"/>
      <c r="H8" s="30"/>
    </row>
    <row r="9" spans="1:8" s="2" customFormat="1" ht="18" customHeight="1" x14ac:dyDescent="0.25">
      <c r="A9" s="50" t="s">
        <v>25</v>
      </c>
      <c r="B9" s="38" t="s">
        <v>19</v>
      </c>
      <c r="C9" s="39" t="s">
        <v>25</v>
      </c>
      <c r="D9" s="51" t="s">
        <v>28</v>
      </c>
      <c r="E9" s="51" t="s">
        <v>33</v>
      </c>
      <c r="F9" s="51" t="s">
        <v>38</v>
      </c>
      <c r="G9" s="51" t="s">
        <v>42</v>
      </c>
      <c r="H9" s="54" t="s">
        <v>47</v>
      </c>
    </row>
    <row r="10" spans="1:8" s="3" customFormat="1" x14ac:dyDescent="0.25">
      <c r="A10" s="45">
        <v>1</v>
      </c>
      <c r="B10" s="36">
        <f>ROW(B10) - ROW($B$9)</f>
        <v>1</v>
      </c>
      <c r="C10" s="37">
        <f>IF(E10="DNP",0,A10)</f>
        <v>1</v>
      </c>
      <c r="D10" s="52" t="s">
        <v>29</v>
      </c>
      <c r="E10" s="52" t="s">
        <v>34</v>
      </c>
      <c r="F10" s="52" t="s">
        <v>39</v>
      </c>
      <c r="G10" s="53" t="s">
        <v>43</v>
      </c>
      <c r="H10" s="55" t="s">
        <v>48</v>
      </c>
    </row>
    <row r="11" spans="1:8" s="3" customFormat="1" x14ac:dyDescent="0.25">
      <c r="A11" s="45">
        <v>1</v>
      </c>
      <c r="B11" s="36">
        <f>ROW(B11) - ROW($B$9)</f>
        <v>2</v>
      </c>
      <c r="C11" s="37">
        <f t="shared" ref="C11" si="0">IF(E11="DNP",0,A11)</f>
        <v>1</v>
      </c>
      <c r="D11" s="52" t="s">
        <v>30</v>
      </c>
      <c r="E11" s="52" t="s">
        <v>35</v>
      </c>
      <c r="F11" s="52" t="s">
        <v>40</v>
      </c>
      <c r="G11" s="53" t="s">
        <v>44</v>
      </c>
      <c r="H11" s="55" t="s">
        <v>49</v>
      </c>
    </row>
    <row r="12" spans="1:8" s="3" customFormat="1" x14ac:dyDescent="0.25">
      <c r="A12" s="45">
        <v>1</v>
      </c>
      <c r="B12" s="36">
        <f>ROW(B12) - ROW($B$9)</f>
        <v>3</v>
      </c>
      <c r="C12" s="37">
        <f>IF(E12="DNP",0,A12)</f>
        <v>1</v>
      </c>
      <c r="D12" s="52" t="s">
        <v>31</v>
      </c>
      <c r="E12" s="52" t="s">
        <v>36</v>
      </c>
      <c r="F12" s="52" t="s">
        <v>41</v>
      </c>
      <c r="G12" s="53" t="s">
        <v>45</v>
      </c>
      <c r="H12" s="55" t="s">
        <v>50</v>
      </c>
    </row>
    <row r="13" spans="1:8" s="3" customFormat="1" x14ac:dyDescent="0.25">
      <c r="A13" s="45">
        <v>1</v>
      </c>
      <c r="B13" s="36">
        <f>ROW(B13) - ROW($B$9)</f>
        <v>4</v>
      </c>
      <c r="C13" s="37">
        <f t="shared" ref="C13" si="1">IF(E13="DNP",0,A13)</f>
        <v>1</v>
      </c>
      <c r="D13" s="52" t="s">
        <v>32</v>
      </c>
      <c r="E13" s="52" t="s">
        <v>37</v>
      </c>
      <c r="F13" s="52" t="s">
        <v>37</v>
      </c>
      <c r="G13" s="53" t="s">
        <v>46</v>
      </c>
      <c r="H13" s="55" t="s">
        <v>51</v>
      </c>
    </row>
    <row r="14" spans="1:8" s="3" customFormat="1" ht="13" thickBot="1" x14ac:dyDescent="0.3">
      <c r="A14" s="45"/>
      <c r="B14" s="36">
        <f>ROW(B14) - ROW($B$9)</f>
        <v>5</v>
      </c>
      <c r="C14" s="37">
        <v>1</v>
      </c>
      <c r="D14" s="40" t="s">
        <v>24</v>
      </c>
      <c r="E14" s="15"/>
      <c r="F14" s="40" t="str">
        <f>SUBSTITUTE($D$3,"-20","-22")</f>
        <v>Biz-Card</v>
      </c>
      <c r="G14" s="41" t="s">
        <v>63</v>
      </c>
      <c r="H14" s="42" t="str">
        <f>"PCB "&amp;$D$4</f>
        <v>PCB Business Card</v>
      </c>
    </row>
    <row r="15" spans="1:8" ht="13" x14ac:dyDescent="0.25">
      <c r="A15" s="45"/>
      <c r="B15" s="70" t="s">
        <v>17</v>
      </c>
      <c r="C15" s="71"/>
      <c r="D15" s="71"/>
      <c r="E15" s="71"/>
      <c r="F15" s="71"/>
      <c r="G15" s="71"/>
      <c r="H15" s="72"/>
    </row>
    <row r="16" spans="1:8" x14ac:dyDescent="0.25">
      <c r="A16" s="45"/>
      <c r="B16" s="59" t="s">
        <v>18</v>
      </c>
      <c r="C16" s="60"/>
      <c r="D16" s="60"/>
      <c r="E16" s="60"/>
      <c r="F16" s="60"/>
      <c r="G16" s="60"/>
      <c r="H16" s="61"/>
    </row>
    <row r="17" spans="1:8" x14ac:dyDescent="0.25">
      <c r="A17" s="45"/>
      <c r="B17" s="62"/>
      <c r="C17" s="63"/>
      <c r="D17" s="63"/>
      <c r="E17" s="63"/>
      <c r="F17" s="63"/>
      <c r="G17" s="63"/>
      <c r="H17" s="64"/>
    </row>
    <row r="18" spans="1:8" x14ac:dyDescent="0.25">
      <c r="A18" s="45"/>
      <c r="B18" s="62"/>
      <c r="C18" s="63"/>
      <c r="D18" s="63"/>
      <c r="E18" s="63"/>
      <c r="F18" s="63"/>
      <c r="G18" s="63"/>
      <c r="H18" s="64"/>
    </row>
    <row r="19" spans="1:8" ht="13" thickBot="1" x14ac:dyDescent="0.3">
      <c r="A19" s="46"/>
      <c r="B19" s="65"/>
      <c r="C19" s="66"/>
      <c r="D19" s="66"/>
      <c r="E19" s="66"/>
      <c r="F19" s="66"/>
      <c r="G19" s="66"/>
      <c r="H19" s="67"/>
    </row>
    <row r="21" spans="1:8" x14ac:dyDescent="0.25">
      <c r="D21" s="1"/>
      <c r="E21" s="1"/>
    </row>
    <row r="22" spans="1:8" x14ac:dyDescent="0.25">
      <c r="D22" s="1"/>
      <c r="E22" s="1"/>
    </row>
    <row r="23" spans="1:8" x14ac:dyDescent="0.25">
      <c r="D23" s="1"/>
      <c r="E23" s="1"/>
    </row>
    <row r="24" spans="1:8" ht="14.5" x14ac:dyDescent="0.35">
      <c r="E24" s="48"/>
    </row>
  </sheetData>
  <mergeCells count="5">
    <mergeCell ref="B16:H19"/>
    <mergeCell ref="B3:C3"/>
    <mergeCell ref="B4:C4"/>
    <mergeCell ref="B5:C5"/>
    <mergeCell ref="B15:H15"/>
  </mergeCells>
  <phoneticPr fontId="0" type="noConversion"/>
  <conditionalFormatting sqref="B24:D24 B25:H210 F24:H24 B10:H23">
    <cfRule type="expression" dxfId="0" priority="1">
      <formula>$E10="DNP"</formula>
    </cfRule>
  </conditionalFormatting>
  <pageMargins left="0.46" right="0.36" top="0.57999999999999996" bottom="1" header="0.5" footer="0.5"/>
  <pageSetup scale="85" fitToHeight="0" orientation="landscape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>
      <selection activeCell="B14" sqref="B14"/>
    </sheetView>
  </sheetViews>
  <sheetFormatPr defaultRowHeight="12.5" x14ac:dyDescent="0.25"/>
  <cols>
    <col min="1" max="1" width="28" bestFit="1" customWidth="1"/>
    <col min="2" max="2" width="110.54296875" customWidth="1"/>
  </cols>
  <sheetData>
    <row r="1" spans="1:2" ht="13" x14ac:dyDescent="0.25">
      <c r="A1" s="12" t="s">
        <v>0</v>
      </c>
      <c r="B1" s="56" t="s">
        <v>52</v>
      </c>
    </row>
    <row r="2" spans="1:2" ht="13" x14ac:dyDescent="0.25">
      <c r="A2" s="11" t="s">
        <v>1</v>
      </c>
      <c r="B2" s="57" t="s">
        <v>53</v>
      </c>
    </row>
    <row r="3" spans="1:2" ht="13" x14ac:dyDescent="0.25">
      <c r="A3" s="12" t="s">
        <v>2</v>
      </c>
      <c r="B3" s="58" t="s">
        <v>54</v>
      </c>
    </row>
    <row r="4" spans="1:2" ht="13" x14ac:dyDescent="0.25">
      <c r="A4" s="11" t="s">
        <v>3</v>
      </c>
      <c r="B4" s="57" t="s">
        <v>53</v>
      </c>
    </row>
    <row r="5" spans="1:2" ht="13" x14ac:dyDescent="0.25">
      <c r="A5" s="12" t="s">
        <v>4</v>
      </c>
      <c r="B5" s="58" t="s">
        <v>52</v>
      </c>
    </row>
    <row r="6" spans="1:2" ht="13" x14ac:dyDescent="0.25">
      <c r="A6" s="11" t="s">
        <v>5</v>
      </c>
      <c r="B6" s="57" t="s">
        <v>55</v>
      </c>
    </row>
    <row r="7" spans="1:2" ht="13" x14ac:dyDescent="0.25">
      <c r="A7" s="12" t="s">
        <v>6</v>
      </c>
      <c r="B7" s="58" t="s">
        <v>56</v>
      </c>
    </row>
    <row r="8" spans="1:2" ht="13" x14ac:dyDescent="0.25">
      <c r="A8" s="11" t="s">
        <v>7</v>
      </c>
      <c r="B8" s="57" t="s">
        <v>27</v>
      </c>
    </row>
    <row r="9" spans="1:2" ht="13" x14ac:dyDescent="0.25">
      <c r="A9" s="12" t="s">
        <v>8</v>
      </c>
      <c r="B9" s="58" t="s">
        <v>26</v>
      </c>
    </row>
    <row r="10" spans="1:2" ht="13" x14ac:dyDescent="0.25">
      <c r="A10" s="11" t="s">
        <v>9</v>
      </c>
      <c r="B10" s="57" t="s">
        <v>57</v>
      </c>
    </row>
    <row r="11" spans="1:2" ht="13" x14ac:dyDescent="0.25">
      <c r="A11" s="12" t="s">
        <v>10</v>
      </c>
      <c r="B11" s="58" t="s">
        <v>58</v>
      </c>
    </row>
    <row r="12" spans="1:2" ht="13" x14ac:dyDescent="0.25">
      <c r="A12" s="11" t="s">
        <v>11</v>
      </c>
      <c r="B12" s="57" t="s">
        <v>59</v>
      </c>
    </row>
    <row r="13" spans="1:2" ht="13" x14ac:dyDescent="0.25">
      <c r="A13" s="12" t="s">
        <v>12</v>
      </c>
      <c r="B13" s="58" t="s">
        <v>60</v>
      </c>
    </row>
    <row r="14" spans="1:2" ht="13" x14ac:dyDescent="0.25">
      <c r="A14" s="11" t="s">
        <v>13</v>
      </c>
      <c r="B14" s="57" t="s">
        <v>58</v>
      </c>
    </row>
  </sheetData>
  <phoneticPr fontId="1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Implacable</dc:creator>
  <cp:lastModifiedBy>Implacable</cp:lastModifiedBy>
  <cp:lastPrinted>2014-09-12T19:18:00Z</cp:lastPrinted>
  <dcterms:created xsi:type="dcterms:W3CDTF">2002-11-05T15:28:02Z</dcterms:created>
  <dcterms:modified xsi:type="dcterms:W3CDTF">2022-12-31T04:57:14Z</dcterms:modified>
</cp:coreProperties>
</file>