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Projects\APOC-2019\"/>
    </mc:Choice>
  </mc:AlternateContent>
  <xr:revisionPtr revIDLastSave="0" documentId="8_{953BFD71-4EA3-4F8B-BD99-0E13E8A4CF3B}" xr6:coauthVersionLast="43" xr6:coauthVersionMax="43" xr10:uidLastSave="{00000000-0000-0000-0000-000000000000}"/>
  <bookViews>
    <workbookView xWindow="-96" yWindow="-96" windowWidth="23232" windowHeight="12552" xr2:uid="{A6202291-6385-4E5A-89EF-30659356B882}"/>
  </bookViews>
  <sheets>
    <sheet name="Sheet1" sheetId="1" r:id="rId1"/>
  </sheets>
  <externalReferences>
    <externalReference r:id="rId2"/>
  </externalReferences>
  <definedNames>
    <definedName name="_xlchart.v1.0" hidden="1">[1]heart_ML_data!$D$1</definedName>
    <definedName name="_xlchart.v1.1" hidden="1">[1]heart_ML_data!$D$2:$D$304</definedName>
    <definedName name="_xlchart.v1.2" hidden="1">[1]heart_ML_data!$E$2:$E$190</definedName>
    <definedName name="_xlchart.v1.3" hidden="1">[1]heart_ML_data!$F$1</definedName>
    <definedName name="_xlchart.v1.4" hidden="1">[1]heart_ML_data!$F$2:$F$304</definedName>
    <definedName name="_xlchart.v1.5" hidden="1">[1]heart_ML_data!$C$1</definedName>
    <definedName name="_xlchart.v1.6" hidden="1">[1]heart_ML_data!$C$2:$C$304</definedName>
    <definedName name="_xlchart.v1.7" hidden="1">[1]heart_ML_data!$C$2:$C$190</definedName>
    <definedName name="_xlchart.v1.8" hidden="1">[1]heart_ML_data!$E$1</definedName>
    <definedName name="_xlchart.v1.9" hidden="1">[1]heart_ML_data!$E$2:$E$304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4" i="1" l="1"/>
  <c r="L24" i="1"/>
  <c r="K24" i="1"/>
  <c r="J24" i="1"/>
  <c r="N22" i="1"/>
  <c r="M22" i="1"/>
  <c r="L22" i="1"/>
  <c r="K22" i="1"/>
  <c r="J22" i="1"/>
  <c r="N21" i="1"/>
  <c r="N23" i="1" s="1"/>
  <c r="M21" i="1"/>
  <c r="M23" i="1" s="1"/>
  <c r="L21" i="1"/>
  <c r="L23" i="1" s="1"/>
  <c r="K21" i="1"/>
  <c r="K23" i="1" s="1"/>
  <c r="J21" i="1"/>
  <c r="J23" i="1" s="1"/>
  <c r="N20" i="1"/>
  <c r="M20" i="1"/>
  <c r="L20" i="1"/>
  <c r="K20" i="1"/>
  <c r="J20" i="1"/>
  <c r="L16" i="1"/>
  <c r="K16" i="1"/>
  <c r="J16" i="1"/>
  <c r="N14" i="1"/>
  <c r="M14" i="1"/>
  <c r="L14" i="1"/>
  <c r="K14" i="1"/>
  <c r="J14" i="1"/>
  <c r="N13" i="1"/>
  <c r="N15" i="1" s="1"/>
  <c r="M13" i="1"/>
  <c r="M15" i="1" s="1"/>
  <c r="L13" i="1"/>
  <c r="L15" i="1" s="1"/>
  <c r="K13" i="1"/>
  <c r="K15" i="1" s="1"/>
  <c r="J13" i="1"/>
  <c r="J15" i="1" s="1"/>
  <c r="N12" i="1"/>
  <c r="M12" i="1"/>
  <c r="L12" i="1"/>
  <c r="K12" i="1"/>
  <c r="J12" i="1"/>
  <c r="M8" i="1"/>
  <c r="L8" i="1"/>
  <c r="K8" i="1"/>
  <c r="J8" i="1"/>
  <c r="N6" i="1"/>
  <c r="M6" i="1"/>
  <c r="L6" i="1"/>
  <c r="K6" i="1"/>
  <c r="J6" i="1"/>
  <c r="N5" i="1"/>
  <c r="N7" i="1" s="1"/>
  <c r="M5" i="1"/>
  <c r="M7" i="1" s="1"/>
  <c r="L5" i="1"/>
  <c r="L7" i="1" s="1"/>
  <c r="K5" i="1"/>
  <c r="K7" i="1" s="1"/>
  <c r="J5" i="1"/>
  <c r="J7" i="1" s="1"/>
  <c r="N4" i="1"/>
  <c r="M4" i="1"/>
  <c r="L4" i="1"/>
  <c r="K4" i="1"/>
  <c r="J4" i="1"/>
  <c r="M16" i="1" l="1"/>
</calcChain>
</file>

<file path=xl/sharedStrings.xml><?xml version="1.0" encoding="utf-8"?>
<sst xmlns="http://schemas.openxmlformats.org/spreadsheetml/2006/main" count="40" uniqueCount="15">
  <si>
    <t>ALL</t>
  </si>
  <si>
    <t>cp</t>
  </si>
  <si>
    <t>chol</t>
  </si>
  <si>
    <t>trestbps</t>
  </si>
  <si>
    <t>exang</t>
  </si>
  <si>
    <t>target</t>
  </si>
  <si>
    <t>avg</t>
  </si>
  <si>
    <t>stdev.p</t>
  </si>
  <si>
    <t>stdev.s</t>
  </si>
  <si>
    <t>std error</t>
  </si>
  <si>
    <t>corr error</t>
  </si>
  <si>
    <t>FEMALES</t>
  </si>
  <si>
    <t>MALES</t>
  </si>
  <si>
    <t>age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</si>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</sst>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tRestBP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tRestBP</a:t>
          </a:r>
        </a:p>
      </cx:txPr>
    </cx:title>
    <cx:plotArea>
      <cx:plotAreaRegion>
        <cx:series layoutId="clusteredColumn" uniqueId="{71373BBA-50A2-43F9-A6F5-7591B2A64C61}">
          <cx:tx>
            <cx:txData>
              <cx:f>_xlchart.v1.8</cx:f>
              <cx:v>trestbps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Chol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Chol</a:t>
          </a:r>
        </a:p>
      </cx:txPr>
    </cx:title>
    <cx:plotArea>
      <cx:plotAreaRegion>
        <cx:series layoutId="clusteredColumn" uniqueId="{94396812-4288-4B9B-8705-70658995852B}">
          <cx:tx>
            <cx:txData>
              <cx:f>_xlchart.v1.0</cx:f>
              <cx:v>chol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Ex Ang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Ex Ang</a:t>
          </a:r>
        </a:p>
      </cx:txPr>
    </cx:title>
    <cx:plotArea>
      <cx:plotAreaRegion>
        <cx:series layoutId="clusteredColumn" uniqueId="{62C4E3B8-5E90-4661-884C-AB028E938758}">
          <cx:tx>
            <cx:txData>
              <cx:f>_xlchart.v1.3</cx:f>
              <cx:v>exang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Chest pain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Chest pain</a:t>
          </a:r>
        </a:p>
      </cx:txPr>
    </cx:title>
    <cx:plotArea>
      <cx:plotAreaRegion>
        <cx:series layoutId="clusteredColumn" uniqueId="{7457D51B-A256-4713-BABD-1FCB32BA404C}">
          <cx:tx>
            <cx:txData>
              <cx:f>_xlchart.v1.5</cx:f>
              <cx:v>cp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Chest pain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Chest pain</a:t>
          </a:r>
        </a:p>
      </cx:txPr>
    </cx:title>
    <cx:plotArea>
      <cx:plotAreaRegion>
        <cx:series layoutId="clusteredColumn" uniqueId="{B0A6C335-D2EB-4A72-BB50-0AB05EBEB92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tRestBP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tRestBP</a:t>
          </a:r>
        </a:p>
      </cx:txPr>
    </cx:title>
    <cx:plotArea>
      <cx:plotAreaRegion>
        <cx:series layoutId="clusteredColumn" uniqueId="{D55D1CE9-7C85-4651-B7EF-353A61DAFB03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247064</xdr:colOff>
      <xdr:row>25</xdr:row>
      <xdr:rowOff>69021</xdr:rowOff>
    </xdr:from>
    <xdr:to>
      <xdr:col>24</xdr:col>
      <xdr:colOff>318183</xdr:colOff>
      <xdr:row>36</xdr:row>
      <xdr:rowOff>20253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3D26A89-DDD1-4386-A3D2-A5855A0AF36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08584" y="4641021"/>
              <a:ext cx="3271519" cy="19629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4396</xdr:colOff>
      <xdr:row>25</xdr:row>
      <xdr:rowOff>51875</xdr:rowOff>
    </xdr:from>
    <xdr:to>
      <xdr:col>19</xdr:col>
      <xdr:colOff>163146</xdr:colOff>
      <xdr:row>36</xdr:row>
      <xdr:rowOff>55685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71B4D5A-9C16-41B7-BCED-5FC9AB4032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65516" y="4623875"/>
              <a:ext cx="3359150" cy="20154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410893</xdr:colOff>
      <xdr:row>25</xdr:row>
      <xdr:rowOff>120455</xdr:rowOff>
    </xdr:from>
    <xdr:to>
      <xdr:col>29</xdr:col>
      <xdr:colOff>368984</xdr:colOff>
      <xdr:row>36</xdr:row>
      <xdr:rowOff>3869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7EDF1FD-3049-4A59-AC9D-6A36A266E4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772813" y="4692455"/>
              <a:ext cx="3158491" cy="189509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155769</xdr:colOff>
      <xdr:row>25</xdr:row>
      <xdr:rowOff>14068</xdr:rowOff>
    </xdr:from>
    <xdr:to>
      <xdr:col>13</xdr:col>
      <xdr:colOff>479620</xdr:colOff>
      <xdr:row>36</xdr:row>
      <xdr:rowOff>116937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D75FB575-2DF2-4D25-816E-A17B0E38C7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76409" y="4586068"/>
              <a:ext cx="3524251" cy="21145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216876</xdr:colOff>
      <xdr:row>38</xdr:row>
      <xdr:rowOff>35170</xdr:rowOff>
    </xdr:from>
    <xdr:to>
      <xdr:col>13</xdr:col>
      <xdr:colOff>426915</xdr:colOff>
      <xdr:row>49</xdr:row>
      <xdr:rowOff>79131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F1C43435-7E48-4BE7-8F54-D63AEAD116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37516" y="6984610"/>
              <a:ext cx="3410439" cy="205564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228600</xdr:colOff>
      <xdr:row>36</xdr:row>
      <xdr:rowOff>120161</xdr:rowOff>
    </xdr:from>
    <xdr:to>
      <xdr:col>24</xdr:col>
      <xdr:colOff>331178</xdr:colOff>
      <xdr:row>47</xdr:row>
      <xdr:rowOff>99646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C05EA09B-676A-4046-9AF8-78A520D4D0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90120" y="6703841"/>
              <a:ext cx="3302978" cy="19911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eart_ML_data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art_ML_data"/>
    </sheetNames>
    <sheetDataSet>
      <sheetData sheetId="0">
        <row r="1">
          <cell r="C1" t="str">
            <v>cp</v>
          </cell>
          <cell r="D1" t="str">
            <v>chol</v>
          </cell>
          <cell r="E1" t="str">
            <v>trestbps</v>
          </cell>
          <cell r="F1" t="str">
            <v>exang</v>
          </cell>
        </row>
        <row r="2">
          <cell r="C2">
            <v>1</v>
          </cell>
          <cell r="D2">
            <v>204</v>
          </cell>
          <cell r="E2">
            <v>130</v>
          </cell>
          <cell r="F2">
            <v>0</v>
          </cell>
        </row>
        <row r="3">
          <cell r="C3">
            <v>0</v>
          </cell>
          <cell r="D3">
            <v>354</v>
          </cell>
          <cell r="E3">
            <v>120</v>
          </cell>
          <cell r="F3">
            <v>1</v>
          </cell>
        </row>
        <row r="4">
          <cell r="C4">
            <v>1</v>
          </cell>
          <cell r="D4">
            <v>294</v>
          </cell>
          <cell r="E4">
            <v>140</v>
          </cell>
          <cell r="F4">
            <v>0</v>
          </cell>
        </row>
        <row r="5">
          <cell r="C5">
            <v>2</v>
          </cell>
          <cell r="D5">
            <v>275</v>
          </cell>
          <cell r="E5">
            <v>130</v>
          </cell>
          <cell r="F5">
            <v>0</v>
          </cell>
        </row>
        <row r="6">
          <cell r="C6">
            <v>3</v>
          </cell>
          <cell r="D6">
            <v>283</v>
          </cell>
          <cell r="E6">
            <v>150</v>
          </cell>
          <cell r="F6">
            <v>0</v>
          </cell>
        </row>
        <row r="7">
          <cell r="C7">
            <v>2</v>
          </cell>
          <cell r="D7">
            <v>219</v>
          </cell>
          <cell r="E7">
            <v>120</v>
          </cell>
          <cell r="F7">
            <v>0</v>
          </cell>
        </row>
        <row r="8">
          <cell r="C8">
            <v>2</v>
          </cell>
          <cell r="D8">
            <v>340</v>
          </cell>
          <cell r="E8">
            <v>120</v>
          </cell>
          <cell r="F8">
            <v>0</v>
          </cell>
        </row>
        <row r="9">
          <cell r="C9">
            <v>3</v>
          </cell>
          <cell r="D9">
            <v>226</v>
          </cell>
          <cell r="E9">
            <v>150</v>
          </cell>
          <cell r="F9">
            <v>0</v>
          </cell>
        </row>
        <row r="10">
          <cell r="C10">
            <v>3</v>
          </cell>
          <cell r="D10">
            <v>239</v>
          </cell>
          <cell r="E10">
            <v>140</v>
          </cell>
          <cell r="F10">
            <v>0</v>
          </cell>
        </row>
        <row r="11">
          <cell r="C11">
            <v>1</v>
          </cell>
          <cell r="D11">
            <v>302</v>
          </cell>
          <cell r="E11">
            <v>160</v>
          </cell>
          <cell r="F11">
            <v>0</v>
          </cell>
        </row>
        <row r="12">
          <cell r="C12">
            <v>2</v>
          </cell>
          <cell r="D12">
            <v>417</v>
          </cell>
          <cell r="E12">
            <v>140</v>
          </cell>
          <cell r="F12">
            <v>0</v>
          </cell>
        </row>
        <row r="13">
          <cell r="C13">
            <v>1</v>
          </cell>
          <cell r="D13">
            <v>198</v>
          </cell>
          <cell r="E13">
            <v>105</v>
          </cell>
          <cell r="F13">
            <v>0</v>
          </cell>
        </row>
        <row r="14">
          <cell r="C14">
            <v>2</v>
          </cell>
          <cell r="D14">
            <v>177</v>
          </cell>
          <cell r="E14">
            <v>142</v>
          </cell>
          <cell r="F14">
            <v>1</v>
          </cell>
        </row>
        <row r="15">
          <cell r="C15">
            <v>2</v>
          </cell>
          <cell r="D15">
            <v>304</v>
          </cell>
          <cell r="E15">
            <v>135</v>
          </cell>
          <cell r="F15">
            <v>0</v>
          </cell>
        </row>
        <row r="16">
          <cell r="C16">
            <v>2</v>
          </cell>
          <cell r="D16">
            <v>269</v>
          </cell>
          <cell r="E16">
            <v>155</v>
          </cell>
          <cell r="F16">
            <v>0</v>
          </cell>
        </row>
        <row r="17">
          <cell r="C17">
            <v>2</v>
          </cell>
          <cell r="D17">
            <v>360</v>
          </cell>
          <cell r="E17">
            <v>160</v>
          </cell>
          <cell r="F17">
            <v>0</v>
          </cell>
        </row>
        <row r="18">
          <cell r="C18">
            <v>2</v>
          </cell>
          <cell r="D18">
            <v>308</v>
          </cell>
          <cell r="E18">
            <v>140</v>
          </cell>
          <cell r="F18">
            <v>0</v>
          </cell>
        </row>
        <row r="19">
          <cell r="C19">
            <v>0</v>
          </cell>
          <cell r="D19">
            <v>264</v>
          </cell>
          <cell r="E19">
            <v>130</v>
          </cell>
          <cell r="F19">
            <v>0</v>
          </cell>
        </row>
        <row r="20">
          <cell r="C20">
            <v>2</v>
          </cell>
          <cell r="D20">
            <v>216</v>
          </cell>
          <cell r="E20">
            <v>128</v>
          </cell>
          <cell r="F20">
            <v>0</v>
          </cell>
        </row>
        <row r="21">
          <cell r="C21">
            <v>0</v>
          </cell>
          <cell r="D21">
            <v>234</v>
          </cell>
          <cell r="E21">
            <v>138</v>
          </cell>
          <cell r="F21">
            <v>0</v>
          </cell>
        </row>
        <row r="22">
          <cell r="C22">
            <v>2</v>
          </cell>
          <cell r="D22">
            <v>256</v>
          </cell>
          <cell r="E22">
            <v>130</v>
          </cell>
          <cell r="F22">
            <v>0</v>
          </cell>
        </row>
        <row r="23">
          <cell r="C23">
            <v>2</v>
          </cell>
          <cell r="D23">
            <v>141</v>
          </cell>
          <cell r="E23">
            <v>108</v>
          </cell>
          <cell r="F23">
            <v>0</v>
          </cell>
        </row>
        <row r="24">
          <cell r="C24">
            <v>2</v>
          </cell>
          <cell r="D24">
            <v>252</v>
          </cell>
          <cell r="E24">
            <v>135</v>
          </cell>
          <cell r="F24">
            <v>0</v>
          </cell>
        </row>
        <row r="25">
          <cell r="C25">
            <v>0</v>
          </cell>
          <cell r="D25">
            <v>303</v>
          </cell>
          <cell r="E25">
            <v>128</v>
          </cell>
          <cell r="F25">
            <v>0</v>
          </cell>
        </row>
        <row r="26">
          <cell r="C26">
            <v>2</v>
          </cell>
          <cell r="D26">
            <v>265</v>
          </cell>
          <cell r="E26">
            <v>110</v>
          </cell>
          <cell r="F26">
            <v>0</v>
          </cell>
        </row>
        <row r="27">
          <cell r="C27">
            <v>0</v>
          </cell>
          <cell r="D27">
            <v>183</v>
          </cell>
          <cell r="E27">
            <v>138</v>
          </cell>
          <cell r="F27">
            <v>0</v>
          </cell>
        </row>
        <row r="28">
          <cell r="C28">
            <v>1</v>
          </cell>
          <cell r="D28">
            <v>234</v>
          </cell>
          <cell r="E28">
            <v>130</v>
          </cell>
          <cell r="F28">
            <v>0</v>
          </cell>
        </row>
        <row r="29">
          <cell r="C29">
            <v>0</v>
          </cell>
          <cell r="D29">
            <v>209</v>
          </cell>
          <cell r="E29">
            <v>124</v>
          </cell>
          <cell r="F29">
            <v>0</v>
          </cell>
        </row>
        <row r="30">
          <cell r="C30">
            <v>2</v>
          </cell>
          <cell r="D30">
            <v>213</v>
          </cell>
          <cell r="E30">
            <v>122</v>
          </cell>
          <cell r="F30">
            <v>0</v>
          </cell>
        </row>
        <row r="31">
          <cell r="C31">
            <v>1</v>
          </cell>
          <cell r="D31">
            <v>250</v>
          </cell>
          <cell r="E31">
            <v>135</v>
          </cell>
          <cell r="F31">
            <v>0</v>
          </cell>
        </row>
        <row r="32">
          <cell r="C32">
            <v>2</v>
          </cell>
          <cell r="D32">
            <v>318</v>
          </cell>
          <cell r="E32">
            <v>102</v>
          </cell>
          <cell r="F32">
            <v>0</v>
          </cell>
        </row>
        <row r="33">
          <cell r="C33">
            <v>0</v>
          </cell>
          <cell r="D33">
            <v>265</v>
          </cell>
          <cell r="E33">
            <v>102</v>
          </cell>
          <cell r="F33">
            <v>0</v>
          </cell>
        </row>
        <row r="34">
          <cell r="C34">
            <v>2</v>
          </cell>
          <cell r="D34">
            <v>564</v>
          </cell>
          <cell r="E34">
            <v>115</v>
          </cell>
          <cell r="F34">
            <v>0</v>
          </cell>
        </row>
        <row r="35">
          <cell r="C35">
            <v>2</v>
          </cell>
          <cell r="D35">
            <v>214</v>
          </cell>
          <cell r="E35">
            <v>110</v>
          </cell>
          <cell r="F35">
            <v>0</v>
          </cell>
        </row>
        <row r="36">
          <cell r="C36">
            <v>0</v>
          </cell>
          <cell r="D36">
            <v>248</v>
          </cell>
          <cell r="E36">
            <v>100</v>
          </cell>
          <cell r="F36">
            <v>0</v>
          </cell>
        </row>
        <row r="37">
          <cell r="C37">
            <v>1</v>
          </cell>
          <cell r="D37">
            <v>288</v>
          </cell>
          <cell r="E37">
            <v>132</v>
          </cell>
          <cell r="F37">
            <v>1</v>
          </cell>
        </row>
        <row r="38">
          <cell r="C38">
            <v>1</v>
          </cell>
          <cell r="D38">
            <v>160</v>
          </cell>
          <cell r="E38">
            <v>112</v>
          </cell>
          <cell r="F38">
            <v>0</v>
          </cell>
        </row>
        <row r="39">
          <cell r="C39">
            <v>0</v>
          </cell>
          <cell r="D39">
            <v>394</v>
          </cell>
          <cell r="E39">
            <v>140</v>
          </cell>
          <cell r="F39">
            <v>0</v>
          </cell>
        </row>
        <row r="40">
          <cell r="C40">
            <v>1</v>
          </cell>
          <cell r="D40">
            <v>195</v>
          </cell>
          <cell r="E40">
            <v>140</v>
          </cell>
          <cell r="F40">
            <v>0</v>
          </cell>
        </row>
        <row r="41">
          <cell r="C41">
            <v>2</v>
          </cell>
          <cell r="D41">
            <v>211</v>
          </cell>
          <cell r="E41">
            <v>120</v>
          </cell>
          <cell r="F41">
            <v>0</v>
          </cell>
        </row>
        <row r="42">
          <cell r="C42">
            <v>0</v>
          </cell>
          <cell r="D42">
            <v>236</v>
          </cell>
          <cell r="E42">
            <v>138</v>
          </cell>
          <cell r="F42">
            <v>1</v>
          </cell>
        </row>
        <row r="43">
          <cell r="C43">
            <v>1</v>
          </cell>
          <cell r="D43">
            <v>244</v>
          </cell>
          <cell r="E43">
            <v>120</v>
          </cell>
          <cell r="F43">
            <v>0</v>
          </cell>
        </row>
        <row r="44">
          <cell r="C44">
            <v>0</v>
          </cell>
          <cell r="D44">
            <v>254</v>
          </cell>
          <cell r="E44">
            <v>110</v>
          </cell>
          <cell r="F44">
            <v>0</v>
          </cell>
        </row>
        <row r="45">
          <cell r="C45">
            <v>0</v>
          </cell>
          <cell r="D45">
            <v>325</v>
          </cell>
          <cell r="E45">
            <v>180</v>
          </cell>
          <cell r="F45">
            <v>1</v>
          </cell>
        </row>
        <row r="46">
          <cell r="C46">
            <v>2</v>
          </cell>
          <cell r="D46">
            <v>313</v>
          </cell>
          <cell r="E46">
            <v>140</v>
          </cell>
          <cell r="F46">
            <v>0</v>
          </cell>
        </row>
        <row r="47">
          <cell r="C47">
            <v>2</v>
          </cell>
          <cell r="D47">
            <v>215</v>
          </cell>
          <cell r="E47">
            <v>120</v>
          </cell>
          <cell r="F47">
            <v>0</v>
          </cell>
        </row>
        <row r="48">
          <cell r="C48">
            <v>1</v>
          </cell>
          <cell r="D48">
            <v>204</v>
          </cell>
          <cell r="E48">
            <v>105</v>
          </cell>
          <cell r="F48">
            <v>0</v>
          </cell>
        </row>
        <row r="49">
          <cell r="C49">
            <v>0</v>
          </cell>
          <cell r="D49">
            <v>243</v>
          </cell>
          <cell r="E49">
            <v>138</v>
          </cell>
          <cell r="F49">
            <v>1</v>
          </cell>
        </row>
        <row r="50">
          <cell r="C50">
            <v>0</v>
          </cell>
          <cell r="D50">
            <v>303</v>
          </cell>
          <cell r="E50">
            <v>130</v>
          </cell>
          <cell r="F50">
            <v>0</v>
          </cell>
        </row>
        <row r="51">
          <cell r="C51">
            <v>2</v>
          </cell>
          <cell r="D51">
            <v>268</v>
          </cell>
          <cell r="E51">
            <v>112</v>
          </cell>
          <cell r="F51">
            <v>1</v>
          </cell>
        </row>
        <row r="52">
          <cell r="C52">
            <v>2</v>
          </cell>
          <cell r="D52">
            <v>267</v>
          </cell>
          <cell r="E52">
            <v>108</v>
          </cell>
          <cell r="F52">
            <v>0</v>
          </cell>
        </row>
        <row r="53">
          <cell r="C53">
            <v>2</v>
          </cell>
          <cell r="D53">
            <v>199</v>
          </cell>
          <cell r="E53">
            <v>94</v>
          </cell>
          <cell r="F53">
            <v>0</v>
          </cell>
        </row>
        <row r="54">
          <cell r="C54">
            <v>1</v>
          </cell>
          <cell r="D54">
            <v>210</v>
          </cell>
          <cell r="E54">
            <v>118</v>
          </cell>
          <cell r="F54">
            <v>0</v>
          </cell>
        </row>
        <row r="55">
          <cell r="C55">
            <v>2</v>
          </cell>
          <cell r="D55">
            <v>277</v>
          </cell>
          <cell r="E55">
            <v>152</v>
          </cell>
          <cell r="F55">
            <v>0</v>
          </cell>
        </row>
        <row r="56">
          <cell r="C56">
            <v>2</v>
          </cell>
          <cell r="D56">
            <v>196</v>
          </cell>
          <cell r="E56">
            <v>136</v>
          </cell>
          <cell r="F56">
            <v>0</v>
          </cell>
        </row>
        <row r="57">
          <cell r="C57">
            <v>1</v>
          </cell>
          <cell r="D57">
            <v>269</v>
          </cell>
          <cell r="E57">
            <v>120</v>
          </cell>
          <cell r="F57">
            <v>1</v>
          </cell>
        </row>
        <row r="58">
          <cell r="C58">
            <v>2</v>
          </cell>
          <cell r="D58">
            <v>201</v>
          </cell>
          <cell r="E58">
            <v>160</v>
          </cell>
          <cell r="F58">
            <v>0</v>
          </cell>
        </row>
        <row r="59">
          <cell r="C59">
            <v>1</v>
          </cell>
          <cell r="D59">
            <v>271</v>
          </cell>
          <cell r="E59">
            <v>134</v>
          </cell>
          <cell r="F59">
            <v>0</v>
          </cell>
        </row>
        <row r="60">
          <cell r="C60">
            <v>1</v>
          </cell>
          <cell r="D60">
            <v>306</v>
          </cell>
          <cell r="E60">
            <v>126</v>
          </cell>
          <cell r="F60">
            <v>0</v>
          </cell>
        </row>
        <row r="61">
          <cell r="C61">
            <v>0</v>
          </cell>
          <cell r="D61">
            <v>269</v>
          </cell>
          <cell r="E61">
            <v>130</v>
          </cell>
          <cell r="F61">
            <v>0</v>
          </cell>
        </row>
        <row r="62">
          <cell r="C62">
            <v>2</v>
          </cell>
          <cell r="D62">
            <v>178</v>
          </cell>
          <cell r="E62">
            <v>120</v>
          </cell>
          <cell r="F62">
            <v>0</v>
          </cell>
        </row>
        <row r="63">
          <cell r="C63">
            <v>2</v>
          </cell>
          <cell r="D63">
            <v>295</v>
          </cell>
          <cell r="E63">
            <v>120</v>
          </cell>
          <cell r="F63">
            <v>0</v>
          </cell>
        </row>
        <row r="64">
          <cell r="C64">
            <v>2</v>
          </cell>
          <cell r="D64">
            <v>209</v>
          </cell>
          <cell r="E64">
            <v>120</v>
          </cell>
          <cell r="F64">
            <v>0</v>
          </cell>
        </row>
        <row r="65">
          <cell r="C65">
            <v>0</v>
          </cell>
          <cell r="D65">
            <v>223</v>
          </cell>
          <cell r="E65">
            <v>106</v>
          </cell>
          <cell r="F65">
            <v>0</v>
          </cell>
        </row>
        <row r="66">
          <cell r="C66">
            <v>2</v>
          </cell>
          <cell r="D66">
            <v>197</v>
          </cell>
          <cell r="E66">
            <v>140</v>
          </cell>
          <cell r="F66">
            <v>0</v>
          </cell>
        </row>
        <row r="67">
          <cell r="C67">
            <v>2</v>
          </cell>
          <cell r="D67">
            <v>242</v>
          </cell>
          <cell r="E67">
            <v>118</v>
          </cell>
          <cell r="F67">
            <v>0</v>
          </cell>
        </row>
        <row r="68">
          <cell r="C68">
            <v>3</v>
          </cell>
          <cell r="D68">
            <v>240</v>
          </cell>
          <cell r="E68">
            <v>150</v>
          </cell>
          <cell r="F68">
            <v>0</v>
          </cell>
        </row>
        <row r="69">
          <cell r="C69">
            <v>0</v>
          </cell>
          <cell r="D69">
            <v>149</v>
          </cell>
          <cell r="E69">
            <v>112</v>
          </cell>
          <cell r="F69">
            <v>0</v>
          </cell>
        </row>
        <row r="70">
          <cell r="C70">
            <v>2</v>
          </cell>
          <cell r="D70">
            <v>278</v>
          </cell>
          <cell r="E70">
            <v>146</v>
          </cell>
          <cell r="F70">
            <v>0</v>
          </cell>
        </row>
        <row r="71">
          <cell r="C71">
            <v>2</v>
          </cell>
          <cell r="D71">
            <v>220</v>
          </cell>
          <cell r="E71">
            <v>138</v>
          </cell>
          <cell r="F71">
            <v>0</v>
          </cell>
        </row>
        <row r="72">
          <cell r="C72">
            <v>0</v>
          </cell>
          <cell r="D72">
            <v>197</v>
          </cell>
          <cell r="E72">
            <v>130</v>
          </cell>
          <cell r="F72">
            <v>0</v>
          </cell>
        </row>
        <row r="73">
          <cell r="C73">
            <v>1</v>
          </cell>
          <cell r="D73">
            <v>342</v>
          </cell>
          <cell r="E73">
            <v>132</v>
          </cell>
          <cell r="F73">
            <v>0</v>
          </cell>
        </row>
        <row r="74">
          <cell r="C74">
            <v>0</v>
          </cell>
          <cell r="D74">
            <v>268</v>
          </cell>
          <cell r="E74">
            <v>140</v>
          </cell>
          <cell r="F74">
            <v>0</v>
          </cell>
        </row>
        <row r="75">
          <cell r="C75">
            <v>0</v>
          </cell>
          <cell r="D75">
            <v>225</v>
          </cell>
          <cell r="E75">
            <v>150</v>
          </cell>
          <cell r="F75">
            <v>0</v>
          </cell>
        </row>
        <row r="76">
          <cell r="C76">
            <v>0</v>
          </cell>
          <cell r="D76">
            <v>330</v>
          </cell>
          <cell r="E76">
            <v>130</v>
          </cell>
          <cell r="F76">
            <v>0</v>
          </cell>
        </row>
        <row r="77">
          <cell r="C77">
            <v>0</v>
          </cell>
          <cell r="D77">
            <v>305</v>
          </cell>
          <cell r="E77">
            <v>130</v>
          </cell>
          <cell r="F77">
            <v>1</v>
          </cell>
        </row>
        <row r="78">
          <cell r="C78">
            <v>0</v>
          </cell>
          <cell r="D78">
            <v>164</v>
          </cell>
          <cell r="E78">
            <v>160</v>
          </cell>
          <cell r="F78">
            <v>0</v>
          </cell>
        </row>
        <row r="79">
          <cell r="C79">
            <v>0</v>
          </cell>
          <cell r="D79">
            <v>258</v>
          </cell>
          <cell r="E79">
            <v>150</v>
          </cell>
          <cell r="F79">
            <v>0</v>
          </cell>
        </row>
        <row r="80">
          <cell r="C80">
            <v>0</v>
          </cell>
          <cell r="D80">
            <v>307</v>
          </cell>
          <cell r="E80">
            <v>145</v>
          </cell>
          <cell r="F80">
            <v>1</v>
          </cell>
        </row>
        <row r="81">
          <cell r="C81">
            <v>0</v>
          </cell>
          <cell r="D81">
            <v>341</v>
          </cell>
          <cell r="E81">
            <v>132</v>
          </cell>
          <cell r="F81">
            <v>1</v>
          </cell>
        </row>
        <row r="82">
          <cell r="C82">
            <v>2</v>
          </cell>
          <cell r="D82">
            <v>263</v>
          </cell>
          <cell r="E82">
            <v>130</v>
          </cell>
          <cell r="F82">
            <v>0</v>
          </cell>
        </row>
        <row r="83">
          <cell r="C83">
            <v>0</v>
          </cell>
          <cell r="D83">
            <v>407</v>
          </cell>
          <cell r="E83">
            <v>150</v>
          </cell>
          <cell r="F83">
            <v>0</v>
          </cell>
        </row>
        <row r="84">
          <cell r="C84">
            <v>0</v>
          </cell>
          <cell r="D84">
            <v>288</v>
          </cell>
          <cell r="E84">
            <v>200</v>
          </cell>
          <cell r="F84">
            <v>1</v>
          </cell>
        </row>
        <row r="85">
          <cell r="C85">
            <v>0</v>
          </cell>
          <cell r="D85">
            <v>249</v>
          </cell>
          <cell r="E85">
            <v>174</v>
          </cell>
          <cell r="F85">
            <v>1</v>
          </cell>
        </row>
        <row r="86">
          <cell r="C86">
            <v>0</v>
          </cell>
          <cell r="D86">
            <v>409</v>
          </cell>
          <cell r="E86">
            <v>134</v>
          </cell>
          <cell r="F86">
            <v>1</v>
          </cell>
        </row>
        <row r="87">
          <cell r="C87">
            <v>0</v>
          </cell>
          <cell r="D87">
            <v>294</v>
          </cell>
          <cell r="E87">
            <v>138</v>
          </cell>
          <cell r="F87">
            <v>0</v>
          </cell>
        </row>
        <row r="88">
          <cell r="C88">
            <v>0</v>
          </cell>
          <cell r="D88">
            <v>244</v>
          </cell>
          <cell r="E88">
            <v>150</v>
          </cell>
          <cell r="F88">
            <v>1</v>
          </cell>
        </row>
        <row r="89">
          <cell r="C89">
            <v>0</v>
          </cell>
          <cell r="D89">
            <v>228</v>
          </cell>
          <cell r="E89">
            <v>178</v>
          </cell>
          <cell r="F89">
            <v>1</v>
          </cell>
        </row>
        <row r="90">
          <cell r="C90">
            <v>0</v>
          </cell>
          <cell r="D90">
            <v>269</v>
          </cell>
          <cell r="E90">
            <v>108</v>
          </cell>
          <cell r="F90">
            <v>1</v>
          </cell>
        </row>
        <row r="91">
          <cell r="C91">
            <v>0</v>
          </cell>
          <cell r="D91">
            <v>327</v>
          </cell>
          <cell r="E91">
            <v>180</v>
          </cell>
          <cell r="F91">
            <v>1</v>
          </cell>
        </row>
        <row r="92">
          <cell r="C92">
            <v>1</v>
          </cell>
          <cell r="D92">
            <v>319</v>
          </cell>
          <cell r="E92">
            <v>136</v>
          </cell>
          <cell r="F92">
            <v>0</v>
          </cell>
        </row>
        <row r="93">
          <cell r="C93">
            <v>0</v>
          </cell>
          <cell r="D93">
            <v>205</v>
          </cell>
          <cell r="E93">
            <v>128</v>
          </cell>
          <cell r="F93">
            <v>1</v>
          </cell>
        </row>
        <row r="94">
          <cell r="C94">
            <v>0</v>
          </cell>
          <cell r="D94">
            <v>225</v>
          </cell>
          <cell r="E94">
            <v>170</v>
          </cell>
          <cell r="F94">
            <v>1</v>
          </cell>
        </row>
        <row r="95">
          <cell r="C95">
            <v>0</v>
          </cell>
          <cell r="D95">
            <v>197</v>
          </cell>
          <cell r="E95">
            <v>124</v>
          </cell>
          <cell r="F95">
            <v>1</v>
          </cell>
        </row>
        <row r="96">
          <cell r="C96">
            <v>0</v>
          </cell>
          <cell r="D96">
            <v>241</v>
          </cell>
          <cell r="E96">
            <v>140</v>
          </cell>
          <cell r="F96">
            <v>1</v>
          </cell>
        </row>
        <row r="97">
          <cell r="C97">
            <v>1</v>
          </cell>
          <cell r="D97">
            <v>236</v>
          </cell>
          <cell r="E97">
            <v>130</v>
          </cell>
          <cell r="F97">
            <v>0</v>
          </cell>
        </row>
        <row r="98">
          <cell r="C98">
            <v>3</v>
          </cell>
          <cell r="D98">
            <v>233</v>
          </cell>
          <cell r="E98">
            <v>145</v>
          </cell>
          <cell r="F98">
            <v>0</v>
          </cell>
        </row>
        <row r="99">
          <cell r="C99">
            <v>2</v>
          </cell>
          <cell r="D99">
            <v>250</v>
          </cell>
          <cell r="E99">
            <v>130</v>
          </cell>
          <cell r="F99">
            <v>0</v>
          </cell>
        </row>
        <row r="100">
          <cell r="C100">
            <v>1</v>
          </cell>
          <cell r="D100">
            <v>236</v>
          </cell>
          <cell r="E100">
            <v>120</v>
          </cell>
          <cell r="F100">
            <v>0</v>
          </cell>
        </row>
        <row r="101">
          <cell r="C101">
            <v>0</v>
          </cell>
          <cell r="D101">
            <v>192</v>
          </cell>
          <cell r="E101">
            <v>140</v>
          </cell>
          <cell r="F101">
            <v>0</v>
          </cell>
        </row>
        <row r="102">
          <cell r="C102">
            <v>1</v>
          </cell>
          <cell r="D102">
            <v>263</v>
          </cell>
          <cell r="E102">
            <v>120</v>
          </cell>
          <cell r="F102">
            <v>0</v>
          </cell>
        </row>
        <row r="103">
          <cell r="C103">
            <v>2</v>
          </cell>
          <cell r="D103">
            <v>199</v>
          </cell>
          <cell r="E103">
            <v>172</v>
          </cell>
          <cell r="F103">
            <v>0</v>
          </cell>
        </row>
        <row r="104">
          <cell r="C104">
            <v>2</v>
          </cell>
          <cell r="D104">
            <v>168</v>
          </cell>
          <cell r="E104">
            <v>150</v>
          </cell>
          <cell r="F104">
            <v>0</v>
          </cell>
        </row>
        <row r="105">
          <cell r="C105">
            <v>0</v>
          </cell>
          <cell r="D105">
            <v>239</v>
          </cell>
          <cell r="E105">
            <v>140</v>
          </cell>
          <cell r="F105">
            <v>0</v>
          </cell>
        </row>
        <row r="106">
          <cell r="C106">
            <v>1</v>
          </cell>
          <cell r="D106">
            <v>266</v>
          </cell>
          <cell r="E106">
            <v>130</v>
          </cell>
          <cell r="F106">
            <v>0</v>
          </cell>
        </row>
        <row r="107">
          <cell r="C107">
            <v>3</v>
          </cell>
          <cell r="D107">
            <v>211</v>
          </cell>
          <cell r="E107">
            <v>110</v>
          </cell>
          <cell r="F107">
            <v>1</v>
          </cell>
        </row>
        <row r="108">
          <cell r="C108">
            <v>0</v>
          </cell>
          <cell r="D108">
            <v>247</v>
          </cell>
          <cell r="E108">
            <v>150</v>
          </cell>
          <cell r="F108">
            <v>0</v>
          </cell>
        </row>
        <row r="109">
          <cell r="C109">
            <v>0</v>
          </cell>
          <cell r="D109">
            <v>234</v>
          </cell>
          <cell r="E109">
            <v>135</v>
          </cell>
          <cell r="F109">
            <v>0</v>
          </cell>
        </row>
        <row r="110">
          <cell r="C110">
            <v>2</v>
          </cell>
          <cell r="D110">
            <v>233</v>
          </cell>
          <cell r="E110">
            <v>130</v>
          </cell>
          <cell r="F110">
            <v>1</v>
          </cell>
        </row>
        <row r="111">
          <cell r="C111">
            <v>0</v>
          </cell>
          <cell r="D111">
            <v>226</v>
          </cell>
          <cell r="E111">
            <v>140</v>
          </cell>
          <cell r="F111">
            <v>0</v>
          </cell>
        </row>
        <row r="112">
          <cell r="C112">
            <v>2</v>
          </cell>
          <cell r="D112">
            <v>243</v>
          </cell>
          <cell r="E112">
            <v>150</v>
          </cell>
          <cell r="F112">
            <v>1</v>
          </cell>
        </row>
        <row r="113">
          <cell r="C113">
            <v>3</v>
          </cell>
          <cell r="D113">
            <v>199</v>
          </cell>
          <cell r="E113">
            <v>140</v>
          </cell>
          <cell r="F113">
            <v>1</v>
          </cell>
        </row>
        <row r="114">
          <cell r="C114">
            <v>2</v>
          </cell>
          <cell r="D114">
            <v>212</v>
          </cell>
          <cell r="E114">
            <v>150</v>
          </cell>
          <cell r="F114">
            <v>0</v>
          </cell>
        </row>
        <row r="115">
          <cell r="C115">
            <v>2</v>
          </cell>
          <cell r="D115">
            <v>175</v>
          </cell>
          <cell r="E115">
            <v>110</v>
          </cell>
          <cell r="F115">
            <v>0</v>
          </cell>
        </row>
        <row r="116">
          <cell r="C116">
            <v>2</v>
          </cell>
          <cell r="D116">
            <v>197</v>
          </cell>
          <cell r="E116">
            <v>130</v>
          </cell>
          <cell r="F116">
            <v>0</v>
          </cell>
        </row>
        <row r="117">
          <cell r="C117">
            <v>0</v>
          </cell>
          <cell r="D117">
            <v>177</v>
          </cell>
          <cell r="E117">
            <v>120</v>
          </cell>
          <cell r="F117">
            <v>0</v>
          </cell>
        </row>
        <row r="118">
          <cell r="C118">
            <v>1</v>
          </cell>
          <cell r="D118">
            <v>219</v>
          </cell>
          <cell r="E118">
            <v>130</v>
          </cell>
          <cell r="F118">
            <v>0</v>
          </cell>
        </row>
        <row r="119">
          <cell r="C119">
            <v>2</v>
          </cell>
          <cell r="D119">
            <v>273</v>
          </cell>
          <cell r="E119">
            <v>125</v>
          </cell>
          <cell r="F119">
            <v>0</v>
          </cell>
        </row>
        <row r="120">
          <cell r="C120">
            <v>3</v>
          </cell>
          <cell r="D120">
            <v>213</v>
          </cell>
          <cell r="E120">
            <v>125</v>
          </cell>
          <cell r="F120">
            <v>1</v>
          </cell>
        </row>
        <row r="121">
          <cell r="C121">
            <v>2</v>
          </cell>
          <cell r="D121">
            <v>232</v>
          </cell>
          <cell r="E121">
            <v>150</v>
          </cell>
          <cell r="F121">
            <v>0</v>
          </cell>
        </row>
        <row r="122">
          <cell r="C122">
            <v>1</v>
          </cell>
          <cell r="D122">
            <v>245</v>
          </cell>
          <cell r="E122">
            <v>130</v>
          </cell>
          <cell r="F122">
            <v>0</v>
          </cell>
        </row>
        <row r="123">
          <cell r="C123">
            <v>0</v>
          </cell>
          <cell r="D123">
            <v>208</v>
          </cell>
          <cell r="E123">
            <v>104</v>
          </cell>
          <cell r="F123">
            <v>1</v>
          </cell>
        </row>
        <row r="124">
          <cell r="C124">
            <v>2</v>
          </cell>
          <cell r="D124">
            <v>321</v>
          </cell>
          <cell r="E124">
            <v>140</v>
          </cell>
          <cell r="F124">
            <v>0</v>
          </cell>
        </row>
        <row r="125">
          <cell r="C125">
            <v>1</v>
          </cell>
          <cell r="D125">
            <v>325</v>
          </cell>
          <cell r="E125">
            <v>120</v>
          </cell>
          <cell r="F125">
            <v>0</v>
          </cell>
        </row>
        <row r="126">
          <cell r="C126">
            <v>2</v>
          </cell>
          <cell r="D126">
            <v>235</v>
          </cell>
          <cell r="E126">
            <v>140</v>
          </cell>
          <cell r="F126">
            <v>0</v>
          </cell>
        </row>
        <row r="127">
          <cell r="C127">
            <v>2</v>
          </cell>
          <cell r="D127">
            <v>257</v>
          </cell>
          <cell r="E127">
            <v>138</v>
          </cell>
          <cell r="F127">
            <v>0</v>
          </cell>
        </row>
        <row r="128">
          <cell r="C128">
            <v>0</v>
          </cell>
          <cell r="D128">
            <v>302</v>
          </cell>
          <cell r="E128">
            <v>120</v>
          </cell>
          <cell r="F128">
            <v>0</v>
          </cell>
        </row>
        <row r="129">
          <cell r="C129">
            <v>2</v>
          </cell>
          <cell r="D129">
            <v>231</v>
          </cell>
          <cell r="E129">
            <v>130</v>
          </cell>
          <cell r="F129">
            <v>0</v>
          </cell>
        </row>
        <row r="130">
          <cell r="C130">
            <v>1</v>
          </cell>
          <cell r="D130">
            <v>201</v>
          </cell>
          <cell r="E130">
            <v>134</v>
          </cell>
          <cell r="F130">
            <v>0</v>
          </cell>
        </row>
        <row r="131">
          <cell r="C131">
            <v>0</v>
          </cell>
          <cell r="D131">
            <v>222</v>
          </cell>
          <cell r="E131">
            <v>122</v>
          </cell>
          <cell r="F131">
            <v>0</v>
          </cell>
        </row>
        <row r="132">
          <cell r="C132">
            <v>0</v>
          </cell>
          <cell r="D132">
            <v>260</v>
          </cell>
          <cell r="E132">
            <v>115</v>
          </cell>
          <cell r="F132">
            <v>0</v>
          </cell>
        </row>
        <row r="133">
          <cell r="C133">
            <v>3</v>
          </cell>
          <cell r="D133">
            <v>182</v>
          </cell>
          <cell r="E133">
            <v>118</v>
          </cell>
          <cell r="F133">
            <v>0</v>
          </cell>
        </row>
        <row r="134">
          <cell r="C134">
            <v>1</v>
          </cell>
          <cell r="D134">
            <v>309</v>
          </cell>
          <cell r="E134">
            <v>108</v>
          </cell>
          <cell r="F134">
            <v>0</v>
          </cell>
        </row>
        <row r="135">
          <cell r="C135">
            <v>3</v>
          </cell>
          <cell r="D135">
            <v>186</v>
          </cell>
          <cell r="E135">
            <v>118</v>
          </cell>
          <cell r="F135">
            <v>0</v>
          </cell>
        </row>
        <row r="136">
          <cell r="C136">
            <v>1</v>
          </cell>
          <cell r="D136">
            <v>203</v>
          </cell>
          <cell r="E136">
            <v>135</v>
          </cell>
          <cell r="F136">
            <v>0</v>
          </cell>
        </row>
        <row r="137">
          <cell r="C137">
            <v>2</v>
          </cell>
          <cell r="D137">
            <v>211</v>
          </cell>
          <cell r="E137">
            <v>140</v>
          </cell>
          <cell r="F137">
            <v>0</v>
          </cell>
        </row>
        <row r="138">
          <cell r="C138">
            <v>2</v>
          </cell>
          <cell r="D138">
            <v>222</v>
          </cell>
          <cell r="E138">
            <v>100</v>
          </cell>
          <cell r="F138">
            <v>1</v>
          </cell>
        </row>
        <row r="139">
          <cell r="C139">
            <v>1</v>
          </cell>
          <cell r="D139">
            <v>220</v>
          </cell>
          <cell r="E139">
            <v>120</v>
          </cell>
          <cell r="F139">
            <v>0</v>
          </cell>
        </row>
        <row r="140">
          <cell r="C140">
            <v>2</v>
          </cell>
          <cell r="D140">
            <v>258</v>
          </cell>
          <cell r="E140">
            <v>120</v>
          </cell>
          <cell r="F140">
            <v>0</v>
          </cell>
        </row>
        <row r="141">
          <cell r="C141">
            <v>2</v>
          </cell>
          <cell r="D141">
            <v>227</v>
          </cell>
          <cell r="E141">
            <v>94</v>
          </cell>
          <cell r="F141">
            <v>1</v>
          </cell>
        </row>
        <row r="142">
          <cell r="C142">
            <v>1</v>
          </cell>
          <cell r="D142">
            <v>204</v>
          </cell>
          <cell r="E142">
            <v>130</v>
          </cell>
          <cell r="F142">
            <v>0</v>
          </cell>
        </row>
        <row r="143">
          <cell r="C143">
            <v>0</v>
          </cell>
          <cell r="D143">
            <v>261</v>
          </cell>
          <cell r="E143">
            <v>140</v>
          </cell>
          <cell r="F143">
            <v>1</v>
          </cell>
        </row>
        <row r="144">
          <cell r="C144">
            <v>2</v>
          </cell>
          <cell r="D144">
            <v>245</v>
          </cell>
          <cell r="E144">
            <v>125</v>
          </cell>
          <cell r="F144">
            <v>0</v>
          </cell>
        </row>
        <row r="145">
          <cell r="C145">
            <v>1</v>
          </cell>
          <cell r="D145">
            <v>221</v>
          </cell>
          <cell r="E145">
            <v>140</v>
          </cell>
          <cell r="F145">
            <v>1</v>
          </cell>
        </row>
        <row r="146">
          <cell r="C146">
            <v>1</v>
          </cell>
          <cell r="D146">
            <v>205</v>
          </cell>
          <cell r="E146">
            <v>128</v>
          </cell>
          <cell r="F146">
            <v>0</v>
          </cell>
        </row>
        <row r="147">
          <cell r="C147">
            <v>2</v>
          </cell>
          <cell r="D147">
            <v>240</v>
          </cell>
          <cell r="E147">
            <v>105</v>
          </cell>
          <cell r="F147">
            <v>1</v>
          </cell>
        </row>
        <row r="148">
          <cell r="C148">
            <v>2</v>
          </cell>
          <cell r="D148">
            <v>250</v>
          </cell>
          <cell r="E148">
            <v>112</v>
          </cell>
          <cell r="F148">
            <v>0</v>
          </cell>
        </row>
        <row r="149">
          <cell r="C149">
            <v>1</v>
          </cell>
          <cell r="D149">
            <v>308</v>
          </cell>
          <cell r="E149">
            <v>128</v>
          </cell>
          <cell r="F149">
            <v>0</v>
          </cell>
        </row>
        <row r="150">
          <cell r="C150">
            <v>3</v>
          </cell>
          <cell r="D150">
            <v>298</v>
          </cell>
          <cell r="E150">
            <v>152</v>
          </cell>
          <cell r="F150">
            <v>0</v>
          </cell>
        </row>
        <row r="151">
          <cell r="C151">
            <v>2</v>
          </cell>
          <cell r="D151">
            <v>277</v>
          </cell>
          <cell r="E151">
            <v>118</v>
          </cell>
          <cell r="F151">
            <v>0</v>
          </cell>
        </row>
        <row r="152">
          <cell r="C152">
            <v>1</v>
          </cell>
          <cell r="D152">
            <v>197</v>
          </cell>
          <cell r="E152">
            <v>101</v>
          </cell>
          <cell r="F152">
            <v>0</v>
          </cell>
        </row>
        <row r="153">
          <cell r="C153">
            <v>2</v>
          </cell>
          <cell r="D153">
            <v>255</v>
          </cell>
          <cell r="E153">
            <v>124</v>
          </cell>
          <cell r="F153">
            <v>0</v>
          </cell>
        </row>
        <row r="154">
          <cell r="C154">
            <v>0</v>
          </cell>
          <cell r="D154">
            <v>207</v>
          </cell>
          <cell r="E154">
            <v>132</v>
          </cell>
          <cell r="F154">
            <v>1</v>
          </cell>
        </row>
        <row r="155">
          <cell r="C155">
            <v>2</v>
          </cell>
          <cell r="D155">
            <v>223</v>
          </cell>
          <cell r="E155">
            <v>138</v>
          </cell>
          <cell r="F155">
            <v>0</v>
          </cell>
        </row>
        <row r="156">
          <cell r="C156">
            <v>0</v>
          </cell>
          <cell r="D156">
            <v>226</v>
          </cell>
          <cell r="E156">
            <v>142</v>
          </cell>
          <cell r="F156">
            <v>1</v>
          </cell>
        </row>
        <row r="157">
          <cell r="C157">
            <v>0</v>
          </cell>
          <cell r="D157">
            <v>233</v>
          </cell>
          <cell r="E157">
            <v>108</v>
          </cell>
          <cell r="F157">
            <v>0</v>
          </cell>
        </row>
        <row r="158">
          <cell r="C158">
            <v>2</v>
          </cell>
          <cell r="D158">
            <v>315</v>
          </cell>
          <cell r="E158">
            <v>130</v>
          </cell>
          <cell r="F158">
            <v>0</v>
          </cell>
        </row>
        <row r="159">
          <cell r="C159">
            <v>2</v>
          </cell>
          <cell r="D159">
            <v>246</v>
          </cell>
          <cell r="E159">
            <v>130</v>
          </cell>
          <cell r="F159">
            <v>0</v>
          </cell>
        </row>
        <row r="160">
          <cell r="C160">
            <v>3</v>
          </cell>
          <cell r="D160">
            <v>244</v>
          </cell>
          <cell r="E160">
            <v>148</v>
          </cell>
          <cell r="F160">
            <v>0</v>
          </cell>
        </row>
        <row r="161">
          <cell r="C161">
            <v>3</v>
          </cell>
          <cell r="D161">
            <v>270</v>
          </cell>
          <cell r="E161">
            <v>178</v>
          </cell>
          <cell r="F161">
            <v>0</v>
          </cell>
        </row>
        <row r="162">
          <cell r="C162">
            <v>2</v>
          </cell>
          <cell r="D162">
            <v>240</v>
          </cell>
          <cell r="E162">
            <v>120</v>
          </cell>
          <cell r="F162">
            <v>0</v>
          </cell>
        </row>
        <row r="163">
          <cell r="C163">
            <v>2</v>
          </cell>
          <cell r="D163">
            <v>196</v>
          </cell>
          <cell r="E163">
            <v>129</v>
          </cell>
          <cell r="F163">
            <v>0</v>
          </cell>
        </row>
        <row r="164">
          <cell r="C164">
            <v>3</v>
          </cell>
          <cell r="D164">
            <v>234</v>
          </cell>
          <cell r="E164">
            <v>160</v>
          </cell>
          <cell r="F164">
            <v>0</v>
          </cell>
        </row>
        <row r="165">
          <cell r="C165">
            <v>2</v>
          </cell>
          <cell r="D165">
            <v>126</v>
          </cell>
          <cell r="E165">
            <v>150</v>
          </cell>
          <cell r="F165">
            <v>0</v>
          </cell>
        </row>
        <row r="166">
          <cell r="C166">
            <v>0</v>
          </cell>
          <cell r="D166">
            <v>211</v>
          </cell>
          <cell r="E166">
            <v>110</v>
          </cell>
          <cell r="F166">
            <v>0</v>
          </cell>
        </row>
        <row r="167">
          <cell r="C167">
            <v>1</v>
          </cell>
          <cell r="D167">
            <v>262</v>
          </cell>
          <cell r="E167">
            <v>130</v>
          </cell>
          <cell r="F167">
            <v>0</v>
          </cell>
        </row>
        <row r="168">
          <cell r="C168">
            <v>2</v>
          </cell>
          <cell r="D168">
            <v>214</v>
          </cell>
          <cell r="E168">
            <v>130</v>
          </cell>
          <cell r="F168">
            <v>0</v>
          </cell>
        </row>
        <row r="169">
          <cell r="C169">
            <v>3</v>
          </cell>
          <cell r="D169">
            <v>193</v>
          </cell>
          <cell r="E169">
            <v>120</v>
          </cell>
          <cell r="F169">
            <v>0</v>
          </cell>
        </row>
        <row r="170">
          <cell r="C170">
            <v>0</v>
          </cell>
          <cell r="D170">
            <v>271</v>
          </cell>
          <cell r="E170">
            <v>138</v>
          </cell>
          <cell r="F170">
            <v>0</v>
          </cell>
        </row>
        <row r="171">
          <cell r="C171">
            <v>0</v>
          </cell>
          <cell r="D171">
            <v>204</v>
          </cell>
          <cell r="E171">
            <v>112</v>
          </cell>
          <cell r="F171">
            <v>0</v>
          </cell>
        </row>
        <row r="172">
          <cell r="C172">
            <v>1</v>
          </cell>
          <cell r="D172">
            <v>295</v>
          </cell>
          <cell r="E172">
            <v>120</v>
          </cell>
          <cell r="F172">
            <v>0</v>
          </cell>
        </row>
        <row r="173">
          <cell r="C173">
            <v>1</v>
          </cell>
          <cell r="D173">
            <v>235</v>
          </cell>
          <cell r="E173">
            <v>110</v>
          </cell>
          <cell r="F173">
            <v>0</v>
          </cell>
        </row>
        <row r="174">
          <cell r="C174">
            <v>1</v>
          </cell>
          <cell r="D174">
            <v>208</v>
          </cell>
          <cell r="E174">
            <v>128</v>
          </cell>
          <cell r="F174">
            <v>0</v>
          </cell>
        </row>
        <row r="175">
          <cell r="C175">
            <v>0</v>
          </cell>
          <cell r="D175">
            <v>201</v>
          </cell>
          <cell r="E175">
            <v>110</v>
          </cell>
          <cell r="F175">
            <v>1</v>
          </cell>
        </row>
        <row r="176">
          <cell r="C176">
            <v>0</v>
          </cell>
          <cell r="D176">
            <v>263</v>
          </cell>
          <cell r="E176">
            <v>128</v>
          </cell>
          <cell r="F176">
            <v>1</v>
          </cell>
        </row>
        <row r="177">
          <cell r="C177">
            <v>0</v>
          </cell>
          <cell r="D177">
            <v>303</v>
          </cell>
          <cell r="E177">
            <v>115</v>
          </cell>
          <cell r="F177">
            <v>0</v>
          </cell>
        </row>
        <row r="178">
          <cell r="C178">
            <v>1</v>
          </cell>
          <cell r="D178">
            <v>245</v>
          </cell>
          <cell r="E178">
            <v>156</v>
          </cell>
          <cell r="F178">
            <v>0</v>
          </cell>
        </row>
        <row r="179">
          <cell r="C179">
            <v>2</v>
          </cell>
          <cell r="D179">
            <v>226</v>
          </cell>
          <cell r="E179">
            <v>120</v>
          </cell>
          <cell r="F179">
            <v>0</v>
          </cell>
        </row>
        <row r="180">
          <cell r="C180">
            <v>2</v>
          </cell>
          <cell r="D180">
            <v>180</v>
          </cell>
          <cell r="E180">
            <v>130</v>
          </cell>
          <cell r="F180">
            <v>0</v>
          </cell>
        </row>
        <row r="181">
          <cell r="C181">
            <v>0</v>
          </cell>
          <cell r="D181">
            <v>228</v>
          </cell>
          <cell r="E181">
            <v>160</v>
          </cell>
          <cell r="F181">
            <v>0</v>
          </cell>
        </row>
        <row r="182">
          <cell r="C182">
            <v>3</v>
          </cell>
          <cell r="D182">
            <v>227</v>
          </cell>
          <cell r="E182">
            <v>170</v>
          </cell>
          <cell r="F182">
            <v>0</v>
          </cell>
        </row>
        <row r="183">
          <cell r="C183">
            <v>2</v>
          </cell>
          <cell r="D183">
            <v>253</v>
          </cell>
          <cell r="E183">
            <v>130</v>
          </cell>
          <cell r="F183">
            <v>0</v>
          </cell>
        </row>
        <row r="184">
          <cell r="C184">
            <v>1</v>
          </cell>
          <cell r="D184">
            <v>192</v>
          </cell>
          <cell r="E184">
            <v>122</v>
          </cell>
          <cell r="F184">
            <v>0</v>
          </cell>
        </row>
        <row r="185">
          <cell r="C185">
            <v>1</v>
          </cell>
          <cell r="D185">
            <v>220</v>
          </cell>
          <cell r="E185">
            <v>125</v>
          </cell>
          <cell r="F185">
            <v>0</v>
          </cell>
        </row>
        <row r="186">
          <cell r="C186">
            <v>1</v>
          </cell>
          <cell r="D186">
            <v>221</v>
          </cell>
          <cell r="E186">
            <v>130</v>
          </cell>
          <cell r="F186">
            <v>0</v>
          </cell>
        </row>
        <row r="187">
          <cell r="C187">
            <v>1</v>
          </cell>
          <cell r="D187">
            <v>240</v>
          </cell>
          <cell r="E187">
            <v>120</v>
          </cell>
          <cell r="F187">
            <v>0</v>
          </cell>
        </row>
        <row r="188">
          <cell r="C188">
            <v>1</v>
          </cell>
          <cell r="D188">
            <v>157</v>
          </cell>
          <cell r="E188">
            <v>120</v>
          </cell>
          <cell r="F188">
            <v>0</v>
          </cell>
        </row>
        <row r="189">
          <cell r="C189">
            <v>2</v>
          </cell>
          <cell r="D189">
            <v>175</v>
          </cell>
          <cell r="E189">
            <v>138</v>
          </cell>
          <cell r="F189">
            <v>0</v>
          </cell>
        </row>
        <row r="190">
          <cell r="C190">
            <v>2</v>
          </cell>
          <cell r="D190">
            <v>175</v>
          </cell>
          <cell r="E190">
            <v>138</v>
          </cell>
          <cell r="F190">
            <v>0</v>
          </cell>
        </row>
        <row r="191">
          <cell r="C191">
            <v>0</v>
          </cell>
          <cell r="D191">
            <v>286</v>
          </cell>
          <cell r="E191">
            <v>160</v>
          </cell>
          <cell r="F191">
            <v>1</v>
          </cell>
        </row>
        <row r="192">
          <cell r="C192">
            <v>0</v>
          </cell>
          <cell r="D192">
            <v>229</v>
          </cell>
          <cell r="E192">
            <v>120</v>
          </cell>
          <cell r="F192">
            <v>1</v>
          </cell>
        </row>
        <row r="193">
          <cell r="C193">
            <v>0</v>
          </cell>
          <cell r="D193">
            <v>254</v>
          </cell>
          <cell r="E193">
            <v>130</v>
          </cell>
          <cell r="F193">
            <v>0</v>
          </cell>
        </row>
        <row r="194">
          <cell r="C194">
            <v>0</v>
          </cell>
          <cell r="D194">
            <v>203</v>
          </cell>
          <cell r="E194">
            <v>140</v>
          </cell>
          <cell r="F194">
            <v>1</v>
          </cell>
        </row>
        <row r="195">
          <cell r="C195">
            <v>2</v>
          </cell>
          <cell r="D195">
            <v>256</v>
          </cell>
          <cell r="E195">
            <v>130</v>
          </cell>
          <cell r="F195">
            <v>1</v>
          </cell>
        </row>
        <row r="196">
          <cell r="C196">
            <v>1</v>
          </cell>
          <cell r="D196">
            <v>229</v>
          </cell>
          <cell r="E196">
            <v>110</v>
          </cell>
          <cell r="F196">
            <v>0</v>
          </cell>
        </row>
        <row r="197">
          <cell r="C197">
            <v>1</v>
          </cell>
          <cell r="D197">
            <v>284</v>
          </cell>
          <cell r="E197">
            <v>120</v>
          </cell>
          <cell r="F197">
            <v>0</v>
          </cell>
        </row>
        <row r="198">
          <cell r="C198">
            <v>2</v>
          </cell>
          <cell r="D198">
            <v>224</v>
          </cell>
          <cell r="E198">
            <v>132</v>
          </cell>
          <cell r="F198">
            <v>0</v>
          </cell>
        </row>
        <row r="199">
          <cell r="C199">
            <v>0</v>
          </cell>
          <cell r="D199">
            <v>206</v>
          </cell>
          <cell r="E199">
            <v>130</v>
          </cell>
          <cell r="F199">
            <v>1</v>
          </cell>
        </row>
        <row r="200">
          <cell r="C200">
            <v>0</v>
          </cell>
          <cell r="D200">
            <v>167</v>
          </cell>
          <cell r="E200">
            <v>110</v>
          </cell>
          <cell r="F200">
            <v>1</v>
          </cell>
        </row>
        <row r="201">
          <cell r="C201">
            <v>0</v>
          </cell>
          <cell r="D201">
            <v>230</v>
          </cell>
          <cell r="E201">
            <v>117</v>
          </cell>
          <cell r="F201">
            <v>1</v>
          </cell>
        </row>
        <row r="202">
          <cell r="C202">
            <v>2</v>
          </cell>
          <cell r="D202">
            <v>335</v>
          </cell>
          <cell r="E202">
            <v>140</v>
          </cell>
          <cell r="F202">
            <v>0</v>
          </cell>
        </row>
        <row r="203">
          <cell r="C203">
            <v>0</v>
          </cell>
          <cell r="D203">
            <v>177</v>
          </cell>
          <cell r="E203">
            <v>120</v>
          </cell>
          <cell r="F203">
            <v>1</v>
          </cell>
        </row>
        <row r="204">
          <cell r="C204">
            <v>0</v>
          </cell>
          <cell r="D204">
            <v>276</v>
          </cell>
          <cell r="E204">
            <v>150</v>
          </cell>
          <cell r="F204">
            <v>1</v>
          </cell>
        </row>
        <row r="205">
          <cell r="C205">
            <v>0</v>
          </cell>
          <cell r="D205">
            <v>353</v>
          </cell>
          <cell r="E205">
            <v>132</v>
          </cell>
          <cell r="F205">
            <v>1</v>
          </cell>
        </row>
        <row r="206">
          <cell r="C206">
            <v>2</v>
          </cell>
          <cell r="D206">
            <v>230</v>
          </cell>
          <cell r="E206">
            <v>112</v>
          </cell>
          <cell r="F206">
            <v>0</v>
          </cell>
        </row>
        <row r="207">
          <cell r="C207">
            <v>0</v>
          </cell>
          <cell r="D207">
            <v>243</v>
          </cell>
          <cell r="E207">
            <v>150</v>
          </cell>
          <cell r="F207">
            <v>0</v>
          </cell>
        </row>
        <row r="208">
          <cell r="C208">
            <v>0</v>
          </cell>
          <cell r="D208">
            <v>290</v>
          </cell>
          <cell r="E208">
            <v>112</v>
          </cell>
          <cell r="F208">
            <v>0</v>
          </cell>
        </row>
        <row r="209">
          <cell r="C209">
            <v>0</v>
          </cell>
          <cell r="D209">
            <v>253</v>
          </cell>
          <cell r="E209">
            <v>130</v>
          </cell>
          <cell r="F209">
            <v>1</v>
          </cell>
        </row>
        <row r="210">
          <cell r="C210">
            <v>0</v>
          </cell>
          <cell r="D210">
            <v>266</v>
          </cell>
          <cell r="E210">
            <v>124</v>
          </cell>
          <cell r="F210">
            <v>1</v>
          </cell>
        </row>
        <row r="211">
          <cell r="C211">
            <v>2</v>
          </cell>
          <cell r="D211">
            <v>233</v>
          </cell>
          <cell r="E211">
            <v>140</v>
          </cell>
          <cell r="F211">
            <v>0</v>
          </cell>
        </row>
        <row r="212">
          <cell r="C212">
            <v>0</v>
          </cell>
          <cell r="D212">
            <v>172</v>
          </cell>
          <cell r="E212">
            <v>110</v>
          </cell>
          <cell r="F212">
            <v>0</v>
          </cell>
        </row>
        <row r="213">
          <cell r="C213">
            <v>0</v>
          </cell>
          <cell r="D213">
            <v>216</v>
          </cell>
          <cell r="E213">
            <v>128</v>
          </cell>
          <cell r="F213">
            <v>1</v>
          </cell>
        </row>
        <row r="214">
          <cell r="C214">
            <v>0</v>
          </cell>
          <cell r="D214">
            <v>188</v>
          </cell>
          <cell r="E214">
            <v>120</v>
          </cell>
          <cell r="F214">
            <v>0</v>
          </cell>
        </row>
        <row r="215">
          <cell r="C215">
            <v>0</v>
          </cell>
          <cell r="D215">
            <v>282</v>
          </cell>
          <cell r="E215">
            <v>145</v>
          </cell>
          <cell r="F215">
            <v>1</v>
          </cell>
        </row>
        <row r="216">
          <cell r="C216">
            <v>2</v>
          </cell>
          <cell r="D216">
            <v>185</v>
          </cell>
          <cell r="E216">
            <v>140</v>
          </cell>
          <cell r="F216">
            <v>0</v>
          </cell>
        </row>
        <row r="217">
          <cell r="C217">
            <v>0</v>
          </cell>
          <cell r="D217">
            <v>326</v>
          </cell>
          <cell r="E217">
            <v>170</v>
          </cell>
          <cell r="F217">
            <v>1</v>
          </cell>
        </row>
        <row r="218">
          <cell r="C218">
            <v>2</v>
          </cell>
          <cell r="D218">
            <v>231</v>
          </cell>
          <cell r="E218">
            <v>150</v>
          </cell>
          <cell r="F218">
            <v>0</v>
          </cell>
        </row>
        <row r="219">
          <cell r="C219">
            <v>0</v>
          </cell>
          <cell r="D219">
            <v>254</v>
          </cell>
          <cell r="E219">
            <v>125</v>
          </cell>
          <cell r="F219">
            <v>0</v>
          </cell>
        </row>
        <row r="220">
          <cell r="C220">
            <v>0</v>
          </cell>
          <cell r="D220">
            <v>267</v>
          </cell>
          <cell r="E220">
            <v>120</v>
          </cell>
          <cell r="F220">
            <v>1</v>
          </cell>
        </row>
        <row r="221">
          <cell r="C221">
            <v>0</v>
          </cell>
          <cell r="D221">
            <v>248</v>
          </cell>
          <cell r="E221">
            <v>110</v>
          </cell>
          <cell r="F221">
            <v>0</v>
          </cell>
        </row>
        <row r="222">
          <cell r="C222">
            <v>0</v>
          </cell>
          <cell r="D222">
            <v>197</v>
          </cell>
          <cell r="E222">
            <v>110</v>
          </cell>
          <cell r="F222">
            <v>0</v>
          </cell>
        </row>
        <row r="223">
          <cell r="C223">
            <v>0</v>
          </cell>
          <cell r="D223">
            <v>258</v>
          </cell>
          <cell r="E223">
            <v>125</v>
          </cell>
          <cell r="F223">
            <v>1</v>
          </cell>
        </row>
        <row r="224">
          <cell r="C224">
            <v>0</v>
          </cell>
          <cell r="D224">
            <v>270</v>
          </cell>
          <cell r="E224">
            <v>150</v>
          </cell>
          <cell r="F224">
            <v>1</v>
          </cell>
        </row>
        <row r="225">
          <cell r="C225">
            <v>2</v>
          </cell>
          <cell r="D225">
            <v>274</v>
          </cell>
          <cell r="E225">
            <v>180</v>
          </cell>
          <cell r="F225">
            <v>1</v>
          </cell>
        </row>
        <row r="226">
          <cell r="C226">
            <v>0</v>
          </cell>
          <cell r="D226">
            <v>255</v>
          </cell>
          <cell r="E226">
            <v>128</v>
          </cell>
          <cell r="F226">
            <v>1</v>
          </cell>
        </row>
        <row r="227">
          <cell r="C227">
            <v>0</v>
          </cell>
          <cell r="D227">
            <v>239</v>
          </cell>
          <cell r="E227">
            <v>110</v>
          </cell>
          <cell r="F227">
            <v>1</v>
          </cell>
        </row>
        <row r="228">
          <cell r="C228">
            <v>2</v>
          </cell>
          <cell r="D228">
            <v>188</v>
          </cell>
          <cell r="E228">
            <v>120</v>
          </cell>
          <cell r="F228">
            <v>0</v>
          </cell>
        </row>
        <row r="229">
          <cell r="C229">
            <v>0</v>
          </cell>
          <cell r="D229">
            <v>177</v>
          </cell>
          <cell r="E229">
            <v>140</v>
          </cell>
          <cell r="F229">
            <v>1</v>
          </cell>
        </row>
        <row r="230">
          <cell r="C230">
            <v>2</v>
          </cell>
          <cell r="D230">
            <v>229</v>
          </cell>
          <cell r="E230">
            <v>128</v>
          </cell>
          <cell r="F230">
            <v>0</v>
          </cell>
        </row>
        <row r="231">
          <cell r="C231">
            <v>0</v>
          </cell>
          <cell r="D231">
            <v>260</v>
          </cell>
          <cell r="E231">
            <v>120</v>
          </cell>
          <cell r="F231">
            <v>1</v>
          </cell>
        </row>
        <row r="232">
          <cell r="C232">
            <v>0</v>
          </cell>
          <cell r="D232">
            <v>219</v>
          </cell>
          <cell r="E232">
            <v>118</v>
          </cell>
          <cell r="F232">
            <v>0</v>
          </cell>
        </row>
        <row r="233">
          <cell r="C233">
            <v>0</v>
          </cell>
          <cell r="D233">
            <v>249</v>
          </cell>
          <cell r="E233">
            <v>125</v>
          </cell>
          <cell r="F233">
            <v>1</v>
          </cell>
        </row>
        <row r="234">
          <cell r="C234">
            <v>0</v>
          </cell>
          <cell r="D234">
            <v>330</v>
          </cell>
          <cell r="E234">
            <v>130</v>
          </cell>
          <cell r="F234">
            <v>1</v>
          </cell>
        </row>
        <row r="235">
          <cell r="C235">
            <v>0</v>
          </cell>
          <cell r="D235">
            <v>254</v>
          </cell>
          <cell r="E235">
            <v>135</v>
          </cell>
          <cell r="F235">
            <v>0</v>
          </cell>
        </row>
        <row r="236">
          <cell r="C236">
            <v>0</v>
          </cell>
          <cell r="D236">
            <v>256</v>
          </cell>
          <cell r="E236">
            <v>130</v>
          </cell>
          <cell r="F236">
            <v>1</v>
          </cell>
        </row>
        <row r="237">
          <cell r="C237">
            <v>0</v>
          </cell>
          <cell r="D237">
            <v>217</v>
          </cell>
          <cell r="E237">
            <v>140</v>
          </cell>
          <cell r="F237">
            <v>1</v>
          </cell>
        </row>
        <row r="238">
          <cell r="C238">
            <v>3</v>
          </cell>
          <cell r="D238">
            <v>282</v>
          </cell>
          <cell r="E238">
            <v>138</v>
          </cell>
          <cell r="F238">
            <v>0</v>
          </cell>
        </row>
        <row r="239">
          <cell r="C239">
            <v>0</v>
          </cell>
          <cell r="D239">
            <v>239</v>
          </cell>
          <cell r="E239">
            <v>110</v>
          </cell>
          <cell r="F239">
            <v>1</v>
          </cell>
        </row>
        <row r="240">
          <cell r="C240">
            <v>0</v>
          </cell>
          <cell r="D240">
            <v>174</v>
          </cell>
          <cell r="E240">
            <v>145</v>
          </cell>
          <cell r="F240">
            <v>1</v>
          </cell>
        </row>
        <row r="241">
          <cell r="C241">
            <v>1</v>
          </cell>
          <cell r="D241">
            <v>281</v>
          </cell>
          <cell r="E241">
            <v>120</v>
          </cell>
          <cell r="F241">
            <v>0</v>
          </cell>
        </row>
        <row r="242">
          <cell r="C242">
            <v>0</v>
          </cell>
          <cell r="D242">
            <v>198</v>
          </cell>
          <cell r="E242">
            <v>120</v>
          </cell>
          <cell r="F242">
            <v>1</v>
          </cell>
        </row>
        <row r="243">
          <cell r="C243">
            <v>3</v>
          </cell>
          <cell r="D243">
            <v>288</v>
          </cell>
          <cell r="E243">
            <v>170</v>
          </cell>
          <cell r="F243">
            <v>0</v>
          </cell>
        </row>
        <row r="244">
          <cell r="C244">
            <v>2</v>
          </cell>
          <cell r="D244">
            <v>309</v>
          </cell>
          <cell r="E244">
            <v>125</v>
          </cell>
          <cell r="F244">
            <v>1</v>
          </cell>
        </row>
        <row r="245">
          <cell r="C245">
            <v>2</v>
          </cell>
          <cell r="D245">
            <v>243</v>
          </cell>
          <cell r="E245">
            <v>108</v>
          </cell>
          <cell r="F245">
            <v>0</v>
          </cell>
        </row>
        <row r="246">
          <cell r="C246">
            <v>0</v>
          </cell>
          <cell r="D246">
            <v>289</v>
          </cell>
          <cell r="E246">
            <v>165</v>
          </cell>
          <cell r="F246">
            <v>0</v>
          </cell>
        </row>
        <row r="247">
          <cell r="C247">
            <v>0</v>
          </cell>
          <cell r="D247">
            <v>289</v>
          </cell>
          <cell r="E247">
            <v>160</v>
          </cell>
          <cell r="F247">
            <v>1</v>
          </cell>
        </row>
        <row r="248">
          <cell r="C248">
            <v>0</v>
          </cell>
          <cell r="D248">
            <v>246</v>
          </cell>
          <cell r="E248">
            <v>120</v>
          </cell>
          <cell r="F248">
            <v>1</v>
          </cell>
        </row>
        <row r="249">
          <cell r="C249">
            <v>0</v>
          </cell>
          <cell r="D249">
            <v>322</v>
          </cell>
          <cell r="E249">
            <v>130</v>
          </cell>
          <cell r="F249">
            <v>0</v>
          </cell>
        </row>
        <row r="250">
          <cell r="C250">
            <v>0</v>
          </cell>
          <cell r="D250">
            <v>299</v>
          </cell>
          <cell r="E250">
            <v>140</v>
          </cell>
          <cell r="F250">
            <v>1</v>
          </cell>
        </row>
        <row r="251">
          <cell r="C251">
            <v>0</v>
          </cell>
          <cell r="D251">
            <v>300</v>
          </cell>
          <cell r="E251">
            <v>125</v>
          </cell>
          <cell r="F251">
            <v>0</v>
          </cell>
        </row>
        <row r="252">
          <cell r="C252">
            <v>0</v>
          </cell>
          <cell r="D252">
            <v>293</v>
          </cell>
          <cell r="E252">
            <v>140</v>
          </cell>
          <cell r="F252">
            <v>0</v>
          </cell>
        </row>
        <row r="253">
          <cell r="C253">
            <v>0</v>
          </cell>
          <cell r="D253">
            <v>304</v>
          </cell>
          <cell r="E253">
            <v>125</v>
          </cell>
          <cell r="F253">
            <v>1</v>
          </cell>
        </row>
        <row r="254">
          <cell r="C254">
            <v>0</v>
          </cell>
          <cell r="D254">
            <v>282</v>
          </cell>
          <cell r="E254">
            <v>126</v>
          </cell>
          <cell r="F254">
            <v>1</v>
          </cell>
        </row>
        <row r="255">
          <cell r="C255">
            <v>2</v>
          </cell>
          <cell r="D255">
            <v>269</v>
          </cell>
          <cell r="E255">
            <v>160</v>
          </cell>
          <cell r="F255">
            <v>1</v>
          </cell>
        </row>
        <row r="256">
          <cell r="C256">
            <v>0</v>
          </cell>
          <cell r="D256">
            <v>212</v>
          </cell>
          <cell r="E256">
            <v>145</v>
          </cell>
          <cell r="F256">
            <v>0</v>
          </cell>
        </row>
        <row r="257">
          <cell r="C257">
            <v>0</v>
          </cell>
          <cell r="D257">
            <v>274</v>
          </cell>
          <cell r="E257">
            <v>152</v>
          </cell>
          <cell r="F257">
            <v>1</v>
          </cell>
        </row>
        <row r="258">
          <cell r="C258">
            <v>0</v>
          </cell>
          <cell r="D258">
            <v>184</v>
          </cell>
          <cell r="E258">
            <v>132</v>
          </cell>
          <cell r="F258">
            <v>1</v>
          </cell>
        </row>
        <row r="259">
          <cell r="C259">
            <v>0</v>
          </cell>
          <cell r="D259">
            <v>274</v>
          </cell>
          <cell r="E259">
            <v>124</v>
          </cell>
          <cell r="F259">
            <v>0</v>
          </cell>
        </row>
        <row r="260">
          <cell r="C260">
            <v>1</v>
          </cell>
          <cell r="D260">
            <v>246</v>
          </cell>
          <cell r="E260">
            <v>160</v>
          </cell>
          <cell r="F260">
            <v>1</v>
          </cell>
        </row>
        <row r="261">
          <cell r="C261">
            <v>1</v>
          </cell>
          <cell r="D261">
            <v>283</v>
          </cell>
          <cell r="E261">
            <v>192</v>
          </cell>
          <cell r="F261">
            <v>0</v>
          </cell>
        </row>
        <row r="262">
          <cell r="C262">
            <v>2</v>
          </cell>
          <cell r="D262">
            <v>254</v>
          </cell>
          <cell r="E262">
            <v>140</v>
          </cell>
          <cell r="F262">
            <v>0</v>
          </cell>
        </row>
        <row r="263">
          <cell r="C263">
            <v>0</v>
          </cell>
          <cell r="D263">
            <v>298</v>
          </cell>
          <cell r="E263">
            <v>140</v>
          </cell>
          <cell r="F263">
            <v>1</v>
          </cell>
        </row>
        <row r="264">
          <cell r="C264">
            <v>0</v>
          </cell>
          <cell r="D264">
            <v>247</v>
          </cell>
          <cell r="E264">
            <v>132</v>
          </cell>
          <cell r="F264">
            <v>1</v>
          </cell>
        </row>
        <row r="265">
          <cell r="C265">
            <v>0</v>
          </cell>
          <cell r="D265">
            <v>299</v>
          </cell>
          <cell r="E265">
            <v>100</v>
          </cell>
          <cell r="F265">
            <v>1</v>
          </cell>
        </row>
        <row r="266">
          <cell r="C266">
            <v>3</v>
          </cell>
          <cell r="D266">
            <v>273</v>
          </cell>
          <cell r="E266">
            <v>160</v>
          </cell>
          <cell r="F266">
            <v>0</v>
          </cell>
        </row>
        <row r="267">
          <cell r="C267">
            <v>0</v>
          </cell>
          <cell r="D267">
            <v>309</v>
          </cell>
          <cell r="E267">
            <v>142</v>
          </cell>
          <cell r="F267">
            <v>1</v>
          </cell>
        </row>
        <row r="268">
          <cell r="C268">
            <v>0</v>
          </cell>
          <cell r="D268">
            <v>259</v>
          </cell>
          <cell r="E268">
            <v>128</v>
          </cell>
          <cell r="F268">
            <v>1</v>
          </cell>
        </row>
        <row r="269">
          <cell r="C269">
            <v>0</v>
          </cell>
          <cell r="D269">
            <v>200</v>
          </cell>
          <cell r="E269">
            <v>144</v>
          </cell>
          <cell r="F269">
            <v>1</v>
          </cell>
        </row>
        <row r="270">
          <cell r="C270">
            <v>3</v>
          </cell>
          <cell r="D270">
            <v>231</v>
          </cell>
          <cell r="E270">
            <v>120</v>
          </cell>
          <cell r="F270">
            <v>1</v>
          </cell>
        </row>
        <row r="271">
          <cell r="C271">
            <v>0</v>
          </cell>
          <cell r="D271">
            <v>230</v>
          </cell>
          <cell r="E271">
            <v>112</v>
          </cell>
          <cell r="F271">
            <v>0</v>
          </cell>
        </row>
        <row r="272">
          <cell r="C272">
            <v>0</v>
          </cell>
          <cell r="D272">
            <v>282</v>
          </cell>
          <cell r="E272">
            <v>123</v>
          </cell>
          <cell r="F272">
            <v>1</v>
          </cell>
        </row>
        <row r="273">
          <cell r="C273">
            <v>0</v>
          </cell>
          <cell r="D273">
            <v>206</v>
          </cell>
          <cell r="E273">
            <v>110</v>
          </cell>
          <cell r="F273">
            <v>1</v>
          </cell>
        </row>
        <row r="274">
          <cell r="C274">
            <v>0</v>
          </cell>
          <cell r="D274">
            <v>212</v>
          </cell>
          <cell r="E274">
            <v>112</v>
          </cell>
          <cell r="F274">
            <v>1</v>
          </cell>
        </row>
        <row r="275">
          <cell r="C275">
            <v>2</v>
          </cell>
          <cell r="D275">
            <v>149</v>
          </cell>
          <cell r="E275">
            <v>118</v>
          </cell>
          <cell r="F275">
            <v>0</v>
          </cell>
        </row>
        <row r="276">
          <cell r="C276">
            <v>0</v>
          </cell>
          <cell r="D276">
            <v>286</v>
          </cell>
          <cell r="E276">
            <v>122</v>
          </cell>
          <cell r="F276">
            <v>1</v>
          </cell>
        </row>
        <row r="277">
          <cell r="C277">
            <v>0</v>
          </cell>
          <cell r="D277">
            <v>283</v>
          </cell>
          <cell r="E277">
            <v>130</v>
          </cell>
          <cell r="F277">
            <v>1</v>
          </cell>
        </row>
        <row r="278">
          <cell r="C278">
            <v>0</v>
          </cell>
          <cell r="D278">
            <v>249</v>
          </cell>
          <cell r="E278">
            <v>120</v>
          </cell>
          <cell r="F278">
            <v>0</v>
          </cell>
        </row>
        <row r="279">
          <cell r="C279">
            <v>3</v>
          </cell>
          <cell r="D279">
            <v>234</v>
          </cell>
          <cell r="E279">
            <v>134</v>
          </cell>
          <cell r="F279">
            <v>0</v>
          </cell>
        </row>
        <row r="280">
          <cell r="C280">
            <v>0</v>
          </cell>
          <cell r="D280">
            <v>237</v>
          </cell>
          <cell r="E280">
            <v>120</v>
          </cell>
          <cell r="F280">
            <v>0</v>
          </cell>
        </row>
        <row r="281">
          <cell r="C281">
            <v>0</v>
          </cell>
          <cell r="D281">
            <v>234</v>
          </cell>
          <cell r="E281">
            <v>100</v>
          </cell>
          <cell r="F281">
            <v>0</v>
          </cell>
        </row>
        <row r="282">
          <cell r="C282">
            <v>0</v>
          </cell>
          <cell r="D282">
            <v>275</v>
          </cell>
          <cell r="E282">
            <v>110</v>
          </cell>
          <cell r="F282">
            <v>1</v>
          </cell>
        </row>
        <row r="283">
          <cell r="C283">
            <v>0</v>
          </cell>
          <cell r="D283">
            <v>212</v>
          </cell>
          <cell r="E283">
            <v>125</v>
          </cell>
          <cell r="F283">
            <v>0</v>
          </cell>
        </row>
        <row r="284">
          <cell r="C284">
            <v>0</v>
          </cell>
          <cell r="D284">
            <v>218</v>
          </cell>
          <cell r="E284">
            <v>146</v>
          </cell>
          <cell r="F284">
            <v>0</v>
          </cell>
        </row>
        <row r="285">
          <cell r="C285">
            <v>1</v>
          </cell>
          <cell r="D285">
            <v>261</v>
          </cell>
          <cell r="E285">
            <v>124</v>
          </cell>
          <cell r="F285">
            <v>0</v>
          </cell>
        </row>
        <row r="286">
          <cell r="C286">
            <v>0</v>
          </cell>
          <cell r="D286">
            <v>166</v>
          </cell>
          <cell r="E286">
            <v>138</v>
          </cell>
          <cell r="F286">
            <v>1</v>
          </cell>
        </row>
        <row r="287">
          <cell r="C287">
            <v>0</v>
          </cell>
          <cell r="D287">
            <v>315</v>
          </cell>
          <cell r="E287">
            <v>136</v>
          </cell>
          <cell r="F287">
            <v>1</v>
          </cell>
        </row>
        <row r="288">
          <cell r="C288">
            <v>0</v>
          </cell>
          <cell r="D288">
            <v>204</v>
          </cell>
          <cell r="E288">
            <v>128</v>
          </cell>
          <cell r="F288">
            <v>1</v>
          </cell>
        </row>
        <row r="289">
          <cell r="C289">
            <v>2</v>
          </cell>
          <cell r="D289">
            <v>218</v>
          </cell>
          <cell r="E289">
            <v>126</v>
          </cell>
          <cell r="F289">
            <v>0</v>
          </cell>
        </row>
        <row r="290">
          <cell r="C290">
            <v>0</v>
          </cell>
          <cell r="D290">
            <v>223</v>
          </cell>
          <cell r="E290">
            <v>152</v>
          </cell>
          <cell r="F290">
            <v>0</v>
          </cell>
        </row>
        <row r="291">
          <cell r="C291">
            <v>0</v>
          </cell>
          <cell r="D291">
            <v>207</v>
          </cell>
          <cell r="E291">
            <v>140</v>
          </cell>
          <cell r="F291">
            <v>1</v>
          </cell>
        </row>
        <row r="292">
          <cell r="C292">
            <v>0</v>
          </cell>
          <cell r="D292">
            <v>311</v>
          </cell>
          <cell r="E292">
            <v>140</v>
          </cell>
          <cell r="F292">
            <v>1</v>
          </cell>
        </row>
        <row r="293">
          <cell r="C293">
            <v>3</v>
          </cell>
          <cell r="D293">
            <v>204</v>
          </cell>
          <cell r="E293">
            <v>134</v>
          </cell>
          <cell r="F293">
            <v>0</v>
          </cell>
        </row>
        <row r="294">
          <cell r="C294">
            <v>1</v>
          </cell>
          <cell r="D294">
            <v>232</v>
          </cell>
          <cell r="E294">
            <v>154</v>
          </cell>
          <cell r="F294">
            <v>0</v>
          </cell>
        </row>
        <row r="295">
          <cell r="C295">
            <v>0</v>
          </cell>
          <cell r="D295">
            <v>335</v>
          </cell>
          <cell r="E295">
            <v>110</v>
          </cell>
          <cell r="F295">
            <v>1</v>
          </cell>
        </row>
        <row r="296">
          <cell r="C296">
            <v>0</v>
          </cell>
          <cell r="D296">
            <v>203</v>
          </cell>
          <cell r="E296">
            <v>148</v>
          </cell>
          <cell r="F296">
            <v>0</v>
          </cell>
        </row>
        <row r="297">
          <cell r="C297">
            <v>0</v>
          </cell>
          <cell r="D297">
            <v>318</v>
          </cell>
          <cell r="E297">
            <v>114</v>
          </cell>
          <cell r="F297">
            <v>0</v>
          </cell>
        </row>
        <row r="298">
          <cell r="C298">
            <v>2</v>
          </cell>
          <cell r="D298">
            <v>212</v>
          </cell>
          <cell r="E298">
            <v>152</v>
          </cell>
          <cell r="F298">
            <v>0</v>
          </cell>
        </row>
        <row r="299">
          <cell r="C299">
            <v>0</v>
          </cell>
          <cell r="D299">
            <v>169</v>
          </cell>
          <cell r="E299">
            <v>120</v>
          </cell>
          <cell r="F299">
            <v>1</v>
          </cell>
        </row>
        <row r="300">
          <cell r="C300">
            <v>0</v>
          </cell>
          <cell r="D300">
            <v>187</v>
          </cell>
          <cell r="E300">
            <v>140</v>
          </cell>
          <cell r="F300">
            <v>1</v>
          </cell>
        </row>
        <row r="301">
          <cell r="C301">
            <v>0</v>
          </cell>
          <cell r="D301">
            <v>176</v>
          </cell>
          <cell r="E301">
            <v>164</v>
          </cell>
          <cell r="F301">
            <v>0</v>
          </cell>
        </row>
        <row r="302">
          <cell r="C302">
            <v>3</v>
          </cell>
          <cell r="D302">
            <v>264</v>
          </cell>
          <cell r="E302">
            <v>110</v>
          </cell>
          <cell r="F302">
            <v>0</v>
          </cell>
        </row>
        <row r="303">
          <cell r="C303">
            <v>0</v>
          </cell>
          <cell r="D303">
            <v>193</v>
          </cell>
          <cell r="E303">
            <v>144</v>
          </cell>
          <cell r="F303">
            <v>0</v>
          </cell>
        </row>
        <row r="304">
          <cell r="C304">
            <v>0</v>
          </cell>
          <cell r="D304">
            <v>131</v>
          </cell>
          <cell r="E304">
            <v>130</v>
          </cell>
          <cell r="F304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BF899-912F-4FF2-9E38-C22DCEFDC64A}">
  <dimension ref="A1:N304"/>
  <sheetViews>
    <sheetView tabSelected="1" topLeftCell="A20" workbookViewId="0">
      <selection activeCell="K13" sqref="K13"/>
    </sheetView>
  </sheetViews>
  <sheetFormatPr defaultRowHeight="14.4" x14ac:dyDescent="0.55000000000000004"/>
  <sheetData>
    <row r="1" spans="1:14" x14ac:dyDescent="0.55000000000000004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4" x14ac:dyDescent="0.55000000000000004">
      <c r="A2">
        <v>41</v>
      </c>
      <c r="B2">
        <v>0</v>
      </c>
      <c r="C2">
        <v>1</v>
      </c>
      <c r="D2">
        <v>204</v>
      </c>
      <c r="E2">
        <v>130</v>
      </c>
      <c r="F2">
        <v>0</v>
      </c>
      <c r="G2">
        <v>1</v>
      </c>
      <c r="I2" s="1" t="s">
        <v>0</v>
      </c>
      <c r="J2" s="1"/>
      <c r="K2" s="1"/>
      <c r="L2" s="1"/>
      <c r="M2" s="1"/>
      <c r="N2" s="1"/>
    </row>
    <row r="3" spans="1:14" x14ac:dyDescent="0.55000000000000004">
      <c r="A3">
        <v>57</v>
      </c>
      <c r="B3">
        <v>0</v>
      </c>
      <c r="C3">
        <v>0</v>
      </c>
      <c r="D3">
        <v>354</v>
      </c>
      <c r="E3">
        <v>120</v>
      </c>
      <c r="F3">
        <v>1</v>
      </c>
      <c r="G3">
        <v>1</v>
      </c>
      <c r="J3" t="s">
        <v>1</v>
      </c>
      <c r="K3" t="s">
        <v>2</v>
      </c>
      <c r="L3" t="s">
        <v>3</v>
      </c>
      <c r="M3" t="s">
        <v>4</v>
      </c>
      <c r="N3" t="s">
        <v>5</v>
      </c>
    </row>
    <row r="4" spans="1:14" x14ac:dyDescent="0.55000000000000004">
      <c r="A4">
        <v>56</v>
      </c>
      <c r="B4">
        <v>0</v>
      </c>
      <c r="C4">
        <v>1</v>
      </c>
      <c r="D4">
        <v>294</v>
      </c>
      <c r="E4">
        <v>140</v>
      </c>
      <c r="F4">
        <v>0</v>
      </c>
      <c r="G4">
        <v>1</v>
      </c>
      <c r="I4" t="s">
        <v>6</v>
      </c>
      <c r="J4">
        <f>AVERAGE(C2:C304)</f>
        <v>0.96699669966996704</v>
      </c>
      <c r="K4">
        <f t="shared" ref="K4:N4" si="0">AVERAGE(D2:D304)</f>
        <v>246.26402640264027</v>
      </c>
      <c r="L4">
        <f t="shared" si="0"/>
        <v>131.62376237623764</v>
      </c>
      <c r="M4">
        <f t="shared" si="0"/>
        <v>0.32673267326732675</v>
      </c>
      <c r="N4">
        <f t="shared" si="0"/>
        <v>0.54455445544554459</v>
      </c>
    </row>
    <row r="5" spans="1:14" x14ac:dyDescent="0.55000000000000004">
      <c r="A5">
        <v>48</v>
      </c>
      <c r="B5">
        <v>0</v>
      </c>
      <c r="C5">
        <v>2</v>
      </c>
      <c r="D5">
        <v>275</v>
      </c>
      <c r="E5">
        <v>130</v>
      </c>
      <c r="F5">
        <v>0</v>
      </c>
      <c r="G5">
        <v>1</v>
      </c>
      <c r="I5" t="s">
        <v>7</v>
      </c>
      <c r="J5">
        <f>_xlfn.STDEV.P(C2:C304)</f>
        <v>1.0303480250839463</v>
      </c>
      <c r="K5">
        <f>_xlfn.STDEV.P(D2:D304)</f>
        <v>51.745151010457128</v>
      </c>
      <c r="L5">
        <f>_xlfn.STDEV.P(E2:E304)</f>
        <v>17.509178065734393</v>
      </c>
      <c r="M5">
        <f>_xlfn.STDEV.P(F2:F304)</f>
        <v>0.46901858543869351</v>
      </c>
      <c r="N5">
        <f>_xlfn.STDEV.P(G2:G304)</f>
        <v>0.49801094415680364</v>
      </c>
    </row>
    <row r="6" spans="1:14" x14ac:dyDescent="0.55000000000000004">
      <c r="A6">
        <v>58</v>
      </c>
      <c r="B6">
        <v>0</v>
      </c>
      <c r="C6">
        <v>3</v>
      </c>
      <c r="D6">
        <v>283</v>
      </c>
      <c r="E6">
        <v>150</v>
      </c>
      <c r="F6">
        <v>0</v>
      </c>
      <c r="G6">
        <v>1</v>
      </c>
      <c r="I6" t="s">
        <v>8</v>
      </c>
      <c r="J6">
        <f>_xlfn.STDEV.S(C2:C504)</f>
        <v>1.0320524894832988</v>
      </c>
      <c r="K6">
        <f t="shared" ref="K6:M6" si="1">_xlfn.STDEV.S(D2:D504)</f>
        <v>51.830750987930053</v>
      </c>
      <c r="L6">
        <f t="shared" si="1"/>
        <v>17.538142813517112</v>
      </c>
      <c r="M6">
        <f t="shared" si="1"/>
        <v>0.46979446452231655</v>
      </c>
      <c r="N6">
        <f>_xlfn.STDEV.S(G2:G504)</f>
        <v>0.49883478416439136</v>
      </c>
    </row>
    <row r="7" spans="1:14" x14ac:dyDescent="0.55000000000000004">
      <c r="A7">
        <v>50</v>
      </c>
      <c r="B7">
        <v>0</v>
      </c>
      <c r="C7">
        <v>2</v>
      </c>
      <c r="D7">
        <v>219</v>
      </c>
      <c r="E7">
        <v>120</v>
      </c>
      <c r="F7">
        <v>0</v>
      </c>
      <c r="G7">
        <v>1</v>
      </c>
      <c r="I7" t="s">
        <v>9</v>
      </c>
      <c r="J7">
        <f>J5/(SQRT(503))</f>
        <v>4.5940947764491952E-2</v>
      </c>
      <c r="K7">
        <f>K5/(SQRT(503))</f>
        <v>2.3072022479428518</v>
      </c>
      <c r="L7">
        <f>L5/(SQRT(503))</f>
        <v>0.78069566334302964</v>
      </c>
      <c r="M7">
        <f>M5/(SQRT(503))</f>
        <v>2.091250510472847E-2</v>
      </c>
      <c r="N7">
        <f>N5/(SQRT(503))</f>
        <v>2.2205210486805165E-2</v>
      </c>
    </row>
    <row r="8" spans="1:14" x14ac:dyDescent="0.55000000000000004">
      <c r="A8">
        <v>58</v>
      </c>
      <c r="B8">
        <v>0</v>
      </c>
      <c r="C8">
        <v>2</v>
      </c>
      <c r="D8">
        <v>340</v>
      </c>
      <c r="E8">
        <v>120</v>
      </c>
      <c r="F8">
        <v>0</v>
      </c>
      <c r="G8">
        <v>1</v>
      </c>
      <c r="I8" t="s">
        <v>10</v>
      </c>
      <c r="J8">
        <f>STEYX(G2:G504,C2:C504)</f>
        <v>0.45020112637831539</v>
      </c>
      <c r="K8">
        <f>STEYX(G2:G504,D2:D504)</f>
        <v>0.49784421607750934</v>
      </c>
      <c r="L8">
        <f>STEYX(G2:G504,E2:E504)</f>
        <v>0.49438716012052719</v>
      </c>
      <c r="M8">
        <f>STEYX(G2:G504,F2:F504)</f>
        <v>0.4494863380702922</v>
      </c>
    </row>
    <row r="9" spans="1:14" x14ac:dyDescent="0.55000000000000004">
      <c r="A9">
        <v>66</v>
      </c>
      <c r="B9">
        <v>0</v>
      </c>
      <c r="C9">
        <v>3</v>
      </c>
      <c r="D9">
        <v>226</v>
      </c>
      <c r="E9">
        <v>150</v>
      </c>
      <c r="F9">
        <v>0</v>
      </c>
      <c r="G9">
        <v>1</v>
      </c>
    </row>
    <row r="10" spans="1:14" x14ac:dyDescent="0.55000000000000004">
      <c r="A10">
        <v>69</v>
      </c>
      <c r="B10">
        <v>0</v>
      </c>
      <c r="C10">
        <v>3</v>
      </c>
      <c r="D10">
        <v>239</v>
      </c>
      <c r="E10">
        <v>140</v>
      </c>
      <c r="F10">
        <v>0</v>
      </c>
      <c r="G10">
        <v>1</v>
      </c>
      <c r="I10" s="1" t="s">
        <v>11</v>
      </c>
      <c r="J10" s="1"/>
      <c r="K10" s="1"/>
      <c r="L10" s="1"/>
      <c r="M10" s="1"/>
      <c r="N10" s="1"/>
    </row>
    <row r="11" spans="1:14" x14ac:dyDescent="0.55000000000000004">
      <c r="A11">
        <v>71</v>
      </c>
      <c r="B11">
        <v>0</v>
      </c>
      <c r="C11">
        <v>1</v>
      </c>
      <c r="D11">
        <v>302</v>
      </c>
      <c r="E11">
        <v>160</v>
      </c>
      <c r="F11">
        <v>0</v>
      </c>
      <c r="G11">
        <v>1</v>
      </c>
      <c r="J11" t="s">
        <v>1</v>
      </c>
      <c r="K11" t="s">
        <v>2</v>
      </c>
      <c r="L11" t="s">
        <v>3</v>
      </c>
      <c r="M11" t="s">
        <v>4</v>
      </c>
      <c r="N11" t="s">
        <v>5</v>
      </c>
    </row>
    <row r="12" spans="1:14" x14ac:dyDescent="0.55000000000000004">
      <c r="A12">
        <v>65</v>
      </c>
      <c r="B12">
        <v>0</v>
      </c>
      <c r="C12">
        <v>2</v>
      </c>
      <c r="D12">
        <v>417</v>
      </c>
      <c r="E12">
        <v>140</v>
      </c>
      <c r="F12">
        <v>0</v>
      </c>
      <c r="G12">
        <v>1</v>
      </c>
      <c r="I12" t="s">
        <v>6</v>
      </c>
      <c r="J12">
        <f>AVERAGE(C2:C97)</f>
        <v>1.0416666666666667</v>
      </c>
      <c r="K12">
        <f>AVERAGE(D2:D97)</f>
        <v>261.30208333333331</v>
      </c>
      <c r="L12">
        <f>AVERAGE(E2:E97)</f>
        <v>133.08333333333334</v>
      </c>
      <c r="M12">
        <f>AVERAGE(F2:F97)</f>
        <v>0.22916666666666666</v>
      </c>
      <c r="N12">
        <f>AVERAGE(G2:G97)</f>
        <v>0.75</v>
      </c>
    </row>
    <row r="13" spans="1:14" x14ac:dyDescent="0.55000000000000004">
      <c r="A13">
        <v>41</v>
      </c>
      <c r="B13">
        <v>0</v>
      </c>
      <c r="C13">
        <v>1</v>
      </c>
      <c r="D13">
        <v>198</v>
      </c>
      <c r="E13">
        <v>105</v>
      </c>
      <c r="F13">
        <v>0</v>
      </c>
      <c r="G13">
        <v>1</v>
      </c>
      <c r="I13" t="s">
        <v>7</v>
      </c>
      <c r="J13">
        <f>_xlfn.STDEV.P(C2:C97)</f>
        <v>0.96734889718699157</v>
      </c>
      <c r="K13">
        <f>_xlfn.STDEV.P(D2:D97)</f>
        <v>64.749054013628054</v>
      </c>
      <c r="L13">
        <f>_xlfn.STDEV.P(E2:E97)</f>
        <v>19.21027647438272</v>
      </c>
      <c r="M13">
        <f>_xlfn.STDEV.P(F2:F97)</f>
        <v>0.42029668753816696</v>
      </c>
      <c r="N13">
        <f>_xlfn.STDEV.P(G2:G97)</f>
        <v>0.4330127018922193</v>
      </c>
    </row>
    <row r="14" spans="1:14" x14ac:dyDescent="0.55000000000000004">
      <c r="A14">
        <v>46</v>
      </c>
      <c r="B14">
        <v>0</v>
      </c>
      <c r="C14">
        <v>2</v>
      </c>
      <c r="D14">
        <v>177</v>
      </c>
      <c r="E14">
        <v>142</v>
      </c>
      <c r="F14">
        <v>1</v>
      </c>
      <c r="G14">
        <v>1</v>
      </c>
      <c r="I14" t="s">
        <v>8</v>
      </c>
      <c r="J14">
        <f>_xlfn.STDEV.S(C2:C97)</f>
        <v>0.97242687904423908</v>
      </c>
      <c r="K14">
        <f>_xlfn.STDEV.S(D2:D97)</f>
        <v>65.088946396315663</v>
      </c>
      <c r="L14">
        <f>_xlfn.STDEV.S(E2:E97)</f>
        <v>19.311118513582098</v>
      </c>
      <c r="M14">
        <f>_xlfn.STDEV.S(F2:F97)</f>
        <v>0.42250298452179547</v>
      </c>
      <c r="N14">
        <f>_xlfn.STDEV.S(G2:G97)</f>
        <v>0.435285750066007</v>
      </c>
    </row>
    <row r="15" spans="1:14" x14ac:dyDescent="0.55000000000000004">
      <c r="A15">
        <v>54</v>
      </c>
      <c r="B15">
        <v>0</v>
      </c>
      <c r="C15">
        <v>2</v>
      </c>
      <c r="D15">
        <v>304</v>
      </c>
      <c r="E15">
        <v>135</v>
      </c>
      <c r="F15">
        <v>0</v>
      </c>
      <c r="G15">
        <v>1</v>
      </c>
      <c r="I15" t="s">
        <v>9</v>
      </c>
      <c r="J15">
        <f>J13/(SQRT(96))</f>
        <v>9.8729633389673138E-2</v>
      </c>
      <c r="K15">
        <f t="shared" ref="K15:N15" si="2">K13/(SQRT(96))</f>
        <v>6.6084226525539957</v>
      </c>
      <c r="L15">
        <f t="shared" si="2"/>
        <v>1.960640632501228</v>
      </c>
      <c r="M15">
        <f t="shared" si="2"/>
        <v>4.2896351043770271E-2</v>
      </c>
      <c r="N15">
        <f t="shared" si="2"/>
        <v>4.4194173824159223E-2</v>
      </c>
    </row>
    <row r="16" spans="1:14" x14ac:dyDescent="0.55000000000000004">
      <c r="A16">
        <v>65</v>
      </c>
      <c r="B16">
        <v>0</v>
      </c>
      <c r="C16">
        <v>2</v>
      </c>
      <c r="D16">
        <v>269</v>
      </c>
      <c r="E16">
        <v>155</v>
      </c>
      <c r="F16">
        <v>0</v>
      </c>
      <c r="G16">
        <v>1</v>
      </c>
      <c r="I16" t="s">
        <v>10</v>
      </c>
      <c r="J16">
        <f>STEYX(G2:G97, C2:C97)</f>
        <v>0.3731822481426737</v>
      </c>
      <c r="K16">
        <f>STEYX(G2:G97, D2:D97)</f>
        <v>0.43433858710462797</v>
      </c>
      <c r="L16">
        <f>STEYX(G2:G97, E2:E97)</f>
        <v>0.40258010078005196</v>
      </c>
      <c r="M16">
        <f t="shared" ref="M16" si="3">STEYX(J2:J97, F2:F97)</f>
        <v>0.40715015798447785</v>
      </c>
    </row>
    <row r="17" spans="1:14" x14ac:dyDescent="0.55000000000000004">
      <c r="A17">
        <v>65</v>
      </c>
      <c r="B17">
        <v>0</v>
      </c>
      <c r="C17">
        <v>2</v>
      </c>
      <c r="D17">
        <v>360</v>
      </c>
      <c r="E17">
        <v>160</v>
      </c>
      <c r="F17">
        <v>0</v>
      </c>
      <c r="G17">
        <v>1</v>
      </c>
    </row>
    <row r="18" spans="1:14" x14ac:dyDescent="0.55000000000000004">
      <c r="A18">
        <v>51</v>
      </c>
      <c r="B18">
        <v>0</v>
      </c>
      <c r="C18">
        <v>2</v>
      </c>
      <c r="D18">
        <v>308</v>
      </c>
      <c r="E18">
        <v>140</v>
      </c>
      <c r="F18">
        <v>0</v>
      </c>
      <c r="G18">
        <v>1</v>
      </c>
      <c r="I18" s="1" t="s">
        <v>12</v>
      </c>
      <c r="J18" s="1"/>
      <c r="K18" s="1"/>
      <c r="L18" s="1"/>
      <c r="M18" s="1"/>
      <c r="N18" s="1"/>
    </row>
    <row r="19" spans="1:14" x14ac:dyDescent="0.55000000000000004">
      <c r="A19">
        <v>53</v>
      </c>
      <c r="B19">
        <v>0</v>
      </c>
      <c r="C19">
        <v>0</v>
      </c>
      <c r="D19">
        <v>264</v>
      </c>
      <c r="E19">
        <v>130</v>
      </c>
      <c r="F19">
        <v>0</v>
      </c>
      <c r="G19">
        <v>1</v>
      </c>
      <c r="J19" t="s">
        <v>1</v>
      </c>
      <c r="K19" t="s">
        <v>2</v>
      </c>
      <c r="L19" t="s">
        <v>3</v>
      </c>
      <c r="M19" t="s">
        <v>4</v>
      </c>
      <c r="N19" t="s">
        <v>5</v>
      </c>
    </row>
    <row r="20" spans="1:14" x14ac:dyDescent="0.55000000000000004">
      <c r="A20">
        <v>53</v>
      </c>
      <c r="B20">
        <v>0</v>
      </c>
      <c r="C20">
        <v>2</v>
      </c>
      <c r="D20">
        <v>216</v>
      </c>
      <c r="E20">
        <v>128</v>
      </c>
      <c r="F20">
        <v>0</v>
      </c>
      <c r="G20">
        <v>1</v>
      </c>
      <c r="I20" t="s">
        <v>6</v>
      </c>
      <c r="J20">
        <f>AVERAGE(C98:C504)</f>
        <v>0.93236714975845414</v>
      </c>
      <c r="K20">
        <f>AVERAGE(D98:D504)</f>
        <v>239.28985507246378</v>
      </c>
      <c r="L20">
        <f>AVERAGE(E98:E504)</f>
        <v>130.94685990338164</v>
      </c>
      <c r="M20">
        <f>AVERAGE(F98:F504)</f>
        <v>0.3719806763285024</v>
      </c>
      <c r="N20">
        <f>AVERAGE(G98:G504)</f>
        <v>0.44927536231884058</v>
      </c>
    </row>
    <row r="21" spans="1:14" x14ac:dyDescent="0.55000000000000004">
      <c r="A21">
        <v>53</v>
      </c>
      <c r="B21">
        <v>0</v>
      </c>
      <c r="C21">
        <v>0</v>
      </c>
      <c r="D21">
        <v>234</v>
      </c>
      <c r="E21">
        <v>138</v>
      </c>
      <c r="F21">
        <v>0</v>
      </c>
      <c r="G21">
        <v>1</v>
      </c>
      <c r="I21" t="s">
        <v>7</v>
      </c>
      <c r="J21">
        <f>_xlfn.STDEV.P(C98:C504)</f>
        <v>1.0565030735535548</v>
      </c>
      <c r="K21">
        <f>_xlfn.STDEV.P(D98:D504)</f>
        <v>42.678927625515854</v>
      </c>
      <c r="L21">
        <f>_xlfn.STDEV.P(E98:E504)</f>
        <v>16.617960055914999</v>
      </c>
      <c r="M21">
        <f>_xlfn.STDEV.P(F98:F504)</f>
        <v>0.48333327297703427</v>
      </c>
      <c r="N21">
        <f>_xlfn.STDEV.P(G98:G504)</f>
        <v>0.49742035657189898</v>
      </c>
    </row>
    <row r="22" spans="1:14" x14ac:dyDescent="0.55000000000000004">
      <c r="A22">
        <v>51</v>
      </c>
      <c r="B22">
        <v>0</v>
      </c>
      <c r="C22">
        <v>2</v>
      </c>
      <c r="D22">
        <v>256</v>
      </c>
      <c r="E22">
        <v>130</v>
      </c>
      <c r="F22">
        <v>0</v>
      </c>
      <c r="G22">
        <v>1</v>
      </c>
      <c r="I22" t="s">
        <v>8</v>
      </c>
      <c r="J22">
        <f>_xlfn.STDEV.S(C98:C504)</f>
        <v>1.0590642968843018</v>
      </c>
      <c r="K22">
        <f>_xlfn.STDEV.S(D98:D504)</f>
        <v>42.782391844316543</v>
      </c>
      <c r="L22">
        <f>_xlfn.STDEV.S(E98:E504)</f>
        <v>16.658246078805089</v>
      </c>
      <c r="M22">
        <f>_xlfn.STDEV.S(F98:F504)</f>
        <v>0.48450499172188499</v>
      </c>
      <c r="N22">
        <f>_xlfn.STDEV.S(G98:G504)</f>
        <v>0.49862622587254884</v>
      </c>
    </row>
    <row r="23" spans="1:14" x14ac:dyDescent="0.55000000000000004">
      <c r="A23">
        <v>44</v>
      </c>
      <c r="B23">
        <v>0</v>
      </c>
      <c r="C23">
        <v>2</v>
      </c>
      <c r="D23">
        <v>141</v>
      </c>
      <c r="E23">
        <v>108</v>
      </c>
      <c r="F23">
        <v>0</v>
      </c>
      <c r="G23">
        <v>1</v>
      </c>
      <c r="I23" t="s">
        <v>9</v>
      </c>
      <c r="J23">
        <f xml:space="preserve"> J21/(SQRT(96))</f>
        <v>0.10782889341201392</v>
      </c>
      <c r="K23">
        <f t="shared" ref="K23:N23" si="4" xml:space="preserve"> K21/(SQRT(96))</f>
        <v>4.355899810486946</v>
      </c>
      <c r="L23">
        <f t="shared" si="4"/>
        <v>1.6960634459560151</v>
      </c>
      <c r="M23">
        <f t="shared" si="4"/>
        <v>4.9329995604294477E-2</v>
      </c>
      <c r="N23">
        <f t="shared" si="4"/>
        <v>5.0767752553100738E-2</v>
      </c>
    </row>
    <row r="24" spans="1:14" x14ac:dyDescent="0.55000000000000004">
      <c r="A24">
        <v>63</v>
      </c>
      <c r="B24">
        <v>0</v>
      </c>
      <c r="C24">
        <v>2</v>
      </c>
      <c r="D24">
        <v>252</v>
      </c>
      <c r="E24">
        <v>135</v>
      </c>
      <c r="F24">
        <v>0</v>
      </c>
      <c r="G24">
        <v>1</v>
      </c>
      <c r="I24" t="s">
        <v>10</v>
      </c>
      <c r="J24">
        <f>STEYX(G98:G504, C98:C504)</f>
        <v>0.45653844579029063</v>
      </c>
      <c r="K24">
        <f>STEYX(G98:G504, D98:D504)</f>
        <v>0.49206837581297175</v>
      </c>
      <c r="L24">
        <f>STEYX(G98:G504, E98:E504)</f>
        <v>0.49876788125939397</v>
      </c>
      <c r="M24">
        <f>STEYX(G98:G504, F98:F504)</f>
        <v>0.459469057733221</v>
      </c>
    </row>
    <row r="25" spans="1:14" x14ac:dyDescent="0.55000000000000004">
      <c r="A25">
        <v>57</v>
      </c>
      <c r="B25">
        <v>0</v>
      </c>
      <c r="C25">
        <v>0</v>
      </c>
      <c r="D25">
        <v>303</v>
      </c>
      <c r="E25">
        <v>128</v>
      </c>
      <c r="F25">
        <v>0</v>
      </c>
      <c r="G25">
        <v>1</v>
      </c>
    </row>
    <row r="26" spans="1:14" x14ac:dyDescent="0.55000000000000004">
      <c r="A26">
        <v>71</v>
      </c>
      <c r="B26">
        <v>0</v>
      </c>
      <c r="C26">
        <v>2</v>
      </c>
      <c r="D26">
        <v>265</v>
      </c>
      <c r="E26">
        <v>110</v>
      </c>
      <c r="F26">
        <v>0</v>
      </c>
      <c r="G26">
        <v>1</v>
      </c>
    </row>
    <row r="27" spans="1:14" x14ac:dyDescent="0.55000000000000004">
      <c r="A27">
        <v>35</v>
      </c>
      <c r="B27">
        <v>0</v>
      </c>
      <c r="C27">
        <v>0</v>
      </c>
      <c r="D27">
        <v>183</v>
      </c>
      <c r="E27">
        <v>138</v>
      </c>
      <c r="F27">
        <v>0</v>
      </c>
      <c r="G27">
        <v>1</v>
      </c>
    </row>
    <row r="28" spans="1:14" x14ac:dyDescent="0.55000000000000004">
      <c r="A28">
        <v>45</v>
      </c>
      <c r="B28">
        <v>0</v>
      </c>
      <c r="C28">
        <v>1</v>
      </c>
      <c r="D28">
        <v>234</v>
      </c>
      <c r="E28">
        <v>130</v>
      </c>
      <c r="F28">
        <v>0</v>
      </c>
      <c r="G28">
        <v>1</v>
      </c>
    </row>
    <row r="29" spans="1:14" x14ac:dyDescent="0.55000000000000004">
      <c r="A29">
        <v>62</v>
      </c>
      <c r="B29">
        <v>0</v>
      </c>
      <c r="C29">
        <v>0</v>
      </c>
      <c r="D29">
        <v>209</v>
      </c>
      <c r="E29">
        <v>124</v>
      </c>
      <c r="F29">
        <v>0</v>
      </c>
      <c r="G29">
        <v>1</v>
      </c>
    </row>
    <row r="30" spans="1:14" x14ac:dyDescent="0.55000000000000004">
      <c r="A30">
        <v>43</v>
      </c>
      <c r="B30">
        <v>0</v>
      </c>
      <c r="C30">
        <v>2</v>
      </c>
      <c r="D30">
        <v>213</v>
      </c>
      <c r="E30">
        <v>122</v>
      </c>
      <c r="F30">
        <v>0</v>
      </c>
      <c r="G30">
        <v>1</v>
      </c>
    </row>
    <row r="31" spans="1:14" x14ac:dyDescent="0.55000000000000004">
      <c r="A31">
        <v>55</v>
      </c>
      <c r="B31">
        <v>0</v>
      </c>
      <c r="C31">
        <v>1</v>
      </c>
      <c r="D31">
        <v>250</v>
      </c>
      <c r="E31">
        <v>135</v>
      </c>
      <c r="F31">
        <v>0</v>
      </c>
      <c r="G31">
        <v>1</v>
      </c>
    </row>
    <row r="32" spans="1:14" x14ac:dyDescent="0.55000000000000004">
      <c r="A32">
        <v>60</v>
      </c>
      <c r="B32">
        <v>0</v>
      </c>
      <c r="C32">
        <v>2</v>
      </c>
      <c r="D32">
        <v>318</v>
      </c>
      <c r="E32">
        <v>102</v>
      </c>
      <c r="F32">
        <v>0</v>
      </c>
      <c r="G32">
        <v>1</v>
      </c>
    </row>
    <row r="33" spans="1:7" x14ac:dyDescent="0.55000000000000004">
      <c r="A33">
        <v>42</v>
      </c>
      <c r="B33">
        <v>0</v>
      </c>
      <c r="C33">
        <v>0</v>
      </c>
      <c r="D33">
        <v>265</v>
      </c>
      <c r="E33">
        <v>102</v>
      </c>
      <c r="F33">
        <v>0</v>
      </c>
      <c r="G33">
        <v>1</v>
      </c>
    </row>
    <row r="34" spans="1:7" x14ac:dyDescent="0.55000000000000004">
      <c r="A34">
        <v>67</v>
      </c>
      <c r="B34">
        <v>0</v>
      </c>
      <c r="C34">
        <v>2</v>
      </c>
      <c r="D34">
        <v>564</v>
      </c>
      <c r="E34">
        <v>115</v>
      </c>
      <c r="F34">
        <v>0</v>
      </c>
      <c r="G34">
        <v>1</v>
      </c>
    </row>
    <row r="35" spans="1:7" x14ac:dyDescent="0.55000000000000004">
      <c r="A35">
        <v>54</v>
      </c>
      <c r="B35">
        <v>0</v>
      </c>
      <c r="C35">
        <v>2</v>
      </c>
      <c r="D35">
        <v>214</v>
      </c>
      <c r="E35">
        <v>110</v>
      </c>
      <c r="F35">
        <v>0</v>
      </c>
      <c r="G35">
        <v>1</v>
      </c>
    </row>
    <row r="36" spans="1:7" x14ac:dyDescent="0.55000000000000004">
      <c r="A36">
        <v>58</v>
      </c>
      <c r="B36">
        <v>0</v>
      </c>
      <c r="C36">
        <v>0</v>
      </c>
      <c r="D36">
        <v>248</v>
      </c>
      <c r="E36">
        <v>100</v>
      </c>
      <c r="F36">
        <v>0</v>
      </c>
      <c r="G36">
        <v>1</v>
      </c>
    </row>
    <row r="37" spans="1:7" x14ac:dyDescent="0.55000000000000004">
      <c r="A37">
        <v>54</v>
      </c>
      <c r="B37">
        <v>0</v>
      </c>
      <c r="C37">
        <v>1</v>
      </c>
      <c r="D37">
        <v>288</v>
      </c>
      <c r="E37">
        <v>132</v>
      </c>
      <c r="F37">
        <v>1</v>
      </c>
      <c r="G37">
        <v>1</v>
      </c>
    </row>
    <row r="38" spans="1:7" x14ac:dyDescent="0.55000000000000004">
      <c r="A38">
        <v>45</v>
      </c>
      <c r="B38">
        <v>0</v>
      </c>
      <c r="C38">
        <v>1</v>
      </c>
      <c r="D38">
        <v>160</v>
      </c>
      <c r="E38">
        <v>112</v>
      </c>
      <c r="F38">
        <v>0</v>
      </c>
      <c r="G38">
        <v>1</v>
      </c>
    </row>
    <row r="39" spans="1:7" x14ac:dyDescent="0.55000000000000004">
      <c r="A39">
        <v>62</v>
      </c>
      <c r="B39">
        <v>0</v>
      </c>
      <c r="C39">
        <v>0</v>
      </c>
      <c r="D39">
        <v>394</v>
      </c>
      <c r="E39">
        <v>140</v>
      </c>
      <c r="F39">
        <v>0</v>
      </c>
      <c r="G39">
        <v>1</v>
      </c>
    </row>
    <row r="40" spans="1:7" x14ac:dyDescent="0.55000000000000004">
      <c r="A40">
        <v>63</v>
      </c>
      <c r="B40">
        <v>0</v>
      </c>
      <c r="C40">
        <v>1</v>
      </c>
      <c r="D40">
        <v>195</v>
      </c>
      <c r="E40">
        <v>140</v>
      </c>
      <c r="F40">
        <v>0</v>
      </c>
      <c r="G40">
        <v>1</v>
      </c>
    </row>
    <row r="41" spans="1:7" x14ac:dyDescent="0.55000000000000004">
      <c r="A41">
        <v>68</v>
      </c>
      <c r="B41">
        <v>0</v>
      </c>
      <c r="C41">
        <v>2</v>
      </c>
      <c r="D41">
        <v>211</v>
      </c>
      <c r="E41">
        <v>120</v>
      </c>
      <c r="F41">
        <v>0</v>
      </c>
      <c r="G41">
        <v>1</v>
      </c>
    </row>
    <row r="42" spans="1:7" x14ac:dyDescent="0.55000000000000004">
      <c r="A42">
        <v>45</v>
      </c>
      <c r="B42">
        <v>0</v>
      </c>
      <c r="C42">
        <v>0</v>
      </c>
      <c r="D42">
        <v>236</v>
      </c>
      <c r="E42">
        <v>138</v>
      </c>
      <c r="F42">
        <v>1</v>
      </c>
      <c r="G42">
        <v>1</v>
      </c>
    </row>
    <row r="43" spans="1:7" x14ac:dyDescent="0.55000000000000004">
      <c r="A43">
        <v>50</v>
      </c>
      <c r="B43">
        <v>0</v>
      </c>
      <c r="C43">
        <v>1</v>
      </c>
      <c r="D43">
        <v>244</v>
      </c>
      <c r="E43">
        <v>120</v>
      </c>
      <c r="F43">
        <v>0</v>
      </c>
      <c r="G43">
        <v>1</v>
      </c>
    </row>
    <row r="44" spans="1:7" x14ac:dyDescent="0.55000000000000004">
      <c r="A44">
        <v>50</v>
      </c>
      <c r="B44">
        <v>0</v>
      </c>
      <c r="C44">
        <v>0</v>
      </c>
      <c r="D44">
        <v>254</v>
      </c>
      <c r="E44">
        <v>110</v>
      </c>
      <c r="F44">
        <v>0</v>
      </c>
      <c r="G44">
        <v>1</v>
      </c>
    </row>
    <row r="45" spans="1:7" x14ac:dyDescent="0.55000000000000004">
      <c r="A45">
        <v>64</v>
      </c>
      <c r="B45">
        <v>0</v>
      </c>
      <c r="C45">
        <v>0</v>
      </c>
      <c r="D45">
        <v>325</v>
      </c>
      <c r="E45">
        <v>180</v>
      </c>
      <c r="F45">
        <v>1</v>
      </c>
      <c r="G45">
        <v>1</v>
      </c>
    </row>
    <row r="46" spans="1:7" x14ac:dyDescent="0.55000000000000004">
      <c r="A46">
        <v>64</v>
      </c>
      <c r="B46">
        <v>0</v>
      </c>
      <c r="C46">
        <v>2</v>
      </c>
      <c r="D46">
        <v>313</v>
      </c>
      <c r="E46">
        <v>140</v>
      </c>
      <c r="F46">
        <v>0</v>
      </c>
      <c r="G46">
        <v>1</v>
      </c>
    </row>
    <row r="47" spans="1:7" x14ac:dyDescent="0.55000000000000004">
      <c r="A47">
        <v>37</v>
      </c>
      <c r="B47">
        <v>0</v>
      </c>
      <c r="C47">
        <v>2</v>
      </c>
      <c r="D47">
        <v>215</v>
      </c>
      <c r="E47">
        <v>120</v>
      </c>
      <c r="F47">
        <v>0</v>
      </c>
      <c r="G47">
        <v>1</v>
      </c>
    </row>
    <row r="48" spans="1:7" x14ac:dyDescent="0.55000000000000004">
      <c r="A48">
        <v>46</v>
      </c>
      <c r="B48">
        <v>0</v>
      </c>
      <c r="C48">
        <v>1</v>
      </c>
      <c r="D48">
        <v>204</v>
      </c>
      <c r="E48">
        <v>105</v>
      </c>
      <c r="F48">
        <v>0</v>
      </c>
      <c r="G48">
        <v>1</v>
      </c>
    </row>
    <row r="49" spans="1:7" x14ac:dyDescent="0.55000000000000004">
      <c r="A49">
        <v>46</v>
      </c>
      <c r="B49">
        <v>0</v>
      </c>
      <c r="C49">
        <v>0</v>
      </c>
      <c r="D49">
        <v>243</v>
      </c>
      <c r="E49">
        <v>138</v>
      </c>
      <c r="F49">
        <v>1</v>
      </c>
      <c r="G49">
        <v>1</v>
      </c>
    </row>
    <row r="50" spans="1:7" x14ac:dyDescent="0.55000000000000004">
      <c r="A50">
        <v>64</v>
      </c>
      <c r="B50">
        <v>0</v>
      </c>
      <c r="C50">
        <v>0</v>
      </c>
      <c r="D50">
        <v>303</v>
      </c>
      <c r="E50">
        <v>130</v>
      </c>
      <c r="F50">
        <v>0</v>
      </c>
      <c r="G50">
        <v>1</v>
      </c>
    </row>
    <row r="51" spans="1:7" x14ac:dyDescent="0.55000000000000004">
      <c r="A51">
        <v>41</v>
      </c>
      <c r="B51">
        <v>0</v>
      </c>
      <c r="C51">
        <v>2</v>
      </c>
      <c r="D51">
        <v>268</v>
      </c>
      <c r="E51">
        <v>112</v>
      </c>
      <c r="F51">
        <v>1</v>
      </c>
      <c r="G51">
        <v>1</v>
      </c>
    </row>
    <row r="52" spans="1:7" x14ac:dyDescent="0.55000000000000004">
      <c r="A52">
        <v>54</v>
      </c>
      <c r="B52">
        <v>0</v>
      </c>
      <c r="C52">
        <v>2</v>
      </c>
      <c r="D52">
        <v>267</v>
      </c>
      <c r="E52">
        <v>108</v>
      </c>
      <c r="F52">
        <v>0</v>
      </c>
      <c r="G52">
        <v>1</v>
      </c>
    </row>
    <row r="53" spans="1:7" x14ac:dyDescent="0.55000000000000004">
      <c r="A53">
        <v>39</v>
      </c>
      <c r="B53">
        <v>0</v>
      </c>
      <c r="C53">
        <v>2</v>
      </c>
      <c r="D53">
        <v>199</v>
      </c>
      <c r="E53">
        <v>94</v>
      </c>
      <c r="F53">
        <v>0</v>
      </c>
      <c r="G53">
        <v>1</v>
      </c>
    </row>
    <row r="54" spans="1:7" x14ac:dyDescent="0.55000000000000004">
      <c r="A54">
        <v>34</v>
      </c>
      <c r="B54">
        <v>0</v>
      </c>
      <c r="C54">
        <v>1</v>
      </c>
      <c r="D54">
        <v>210</v>
      </c>
      <c r="E54">
        <v>118</v>
      </c>
      <c r="F54">
        <v>0</v>
      </c>
      <c r="G54">
        <v>1</v>
      </c>
    </row>
    <row r="55" spans="1:7" x14ac:dyDescent="0.55000000000000004">
      <c r="A55">
        <v>67</v>
      </c>
      <c r="B55">
        <v>0</v>
      </c>
      <c r="C55">
        <v>2</v>
      </c>
      <c r="D55">
        <v>277</v>
      </c>
      <c r="E55">
        <v>152</v>
      </c>
      <c r="F55">
        <v>0</v>
      </c>
      <c r="G55">
        <v>1</v>
      </c>
    </row>
    <row r="56" spans="1:7" x14ac:dyDescent="0.55000000000000004">
      <c r="A56">
        <v>52</v>
      </c>
      <c r="B56">
        <v>0</v>
      </c>
      <c r="C56">
        <v>2</v>
      </c>
      <c r="D56">
        <v>196</v>
      </c>
      <c r="E56">
        <v>136</v>
      </c>
      <c r="F56">
        <v>0</v>
      </c>
      <c r="G56">
        <v>1</v>
      </c>
    </row>
    <row r="57" spans="1:7" x14ac:dyDescent="0.55000000000000004">
      <c r="A57">
        <v>74</v>
      </c>
      <c r="B57">
        <v>0</v>
      </c>
      <c r="C57">
        <v>1</v>
      </c>
      <c r="D57">
        <v>269</v>
      </c>
      <c r="E57">
        <v>120</v>
      </c>
      <c r="F57">
        <v>1</v>
      </c>
      <c r="G57">
        <v>1</v>
      </c>
    </row>
    <row r="58" spans="1:7" x14ac:dyDescent="0.55000000000000004">
      <c r="A58">
        <v>54</v>
      </c>
      <c r="B58">
        <v>0</v>
      </c>
      <c r="C58">
        <v>2</v>
      </c>
      <c r="D58">
        <v>201</v>
      </c>
      <c r="E58">
        <v>160</v>
      </c>
      <c r="F58">
        <v>0</v>
      </c>
      <c r="G58">
        <v>1</v>
      </c>
    </row>
    <row r="59" spans="1:7" x14ac:dyDescent="0.55000000000000004">
      <c r="A59">
        <v>49</v>
      </c>
      <c r="B59">
        <v>0</v>
      </c>
      <c r="C59">
        <v>1</v>
      </c>
      <c r="D59">
        <v>271</v>
      </c>
      <c r="E59">
        <v>134</v>
      </c>
      <c r="F59">
        <v>0</v>
      </c>
      <c r="G59">
        <v>1</v>
      </c>
    </row>
    <row r="60" spans="1:7" x14ac:dyDescent="0.55000000000000004">
      <c r="A60">
        <v>41</v>
      </c>
      <c r="B60">
        <v>0</v>
      </c>
      <c r="C60">
        <v>1</v>
      </c>
      <c r="D60">
        <v>306</v>
      </c>
      <c r="E60">
        <v>126</v>
      </c>
      <c r="F60">
        <v>0</v>
      </c>
      <c r="G60">
        <v>1</v>
      </c>
    </row>
    <row r="61" spans="1:7" x14ac:dyDescent="0.55000000000000004">
      <c r="A61">
        <v>49</v>
      </c>
      <c r="B61">
        <v>0</v>
      </c>
      <c r="C61">
        <v>0</v>
      </c>
      <c r="D61">
        <v>269</v>
      </c>
      <c r="E61">
        <v>130</v>
      </c>
      <c r="F61">
        <v>0</v>
      </c>
      <c r="G61">
        <v>1</v>
      </c>
    </row>
    <row r="62" spans="1:7" x14ac:dyDescent="0.55000000000000004">
      <c r="A62">
        <v>60</v>
      </c>
      <c r="B62">
        <v>0</v>
      </c>
      <c r="C62">
        <v>2</v>
      </c>
      <c r="D62">
        <v>178</v>
      </c>
      <c r="E62">
        <v>120</v>
      </c>
      <c r="F62">
        <v>0</v>
      </c>
      <c r="G62">
        <v>1</v>
      </c>
    </row>
    <row r="63" spans="1:7" x14ac:dyDescent="0.55000000000000004">
      <c r="A63">
        <v>51</v>
      </c>
      <c r="B63">
        <v>0</v>
      </c>
      <c r="C63">
        <v>2</v>
      </c>
      <c r="D63">
        <v>295</v>
      </c>
      <c r="E63">
        <v>120</v>
      </c>
      <c r="F63">
        <v>0</v>
      </c>
      <c r="G63">
        <v>1</v>
      </c>
    </row>
    <row r="64" spans="1:7" x14ac:dyDescent="0.55000000000000004">
      <c r="A64">
        <v>42</v>
      </c>
      <c r="B64">
        <v>0</v>
      </c>
      <c r="C64">
        <v>2</v>
      </c>
      <c r="D64">
        <v>209</v>
      </c>
      <c r="E64">
        <v>120</v>
      </c>
      <c r="F64">
        <v>0</v>
      </c>
      <c r="G64">
        <v>1</v>
      </c>
    </row>
    <row r="65" spans="1:7" x14ac:dyDescent="0.55000000000000004">
      <c r="A65">
        <v>67</v>
      </c>
      <c r="B65">
        <v>0</v>
      </c>
      <c r="C65">
        <v>0</v>
      </c>
      <c r="D65">
        <v>223</v>
      </c>
      <c r="E65">
        <v>106</v>
      </c>
      <c r="F65">
        <v>0</v>
      </c>
      <c r="G65">
        <v>1</v>
      </c>
    </row>
    <row r="66" spans="1:7" x14ac:dyDescent="0.55000000000000004">
      <c r="A66">
        <v>76</v>
      </c>
      <c r="B66">
        <v>0</v>
      </c>
      <c r="C66">
        <v>2</v>
      </c>
      <c r="D66">
        <v>197</v>
      </c>
      <c r="E66">
        <v>140</v>
      </c>
      <c r="F66">
        <v>0</v>
      </c>
      <c r="G66">
        <v>1</v>
      </c>
    </row>
    <row r="67" spans="1:7" x14ac:dyDescent="0.55000000000000004">
      <c r="A67">
        <v>44</v>
      </c>
      <c r="B67">
        <v>0</v>
      </c>
      <c r="C67">
        <v>2</v>
      </c>
      <c r="D67">
        <v>242</v>
      </c>
      <c r="E67">
        <v>118</v>
      </c>
      <c r="F67">
        <v>0</v>
      </c>
      <c r="G67">
        <v>1</v>
      </c>
    </row>
    <row r="68" spans="1:7" x14ac:dyDescent="0.55000000000000004">
      <c r="A68">
        <v>60</v>
      </c>
      <c r="B68">
        <v>0</v>
      </c>
      <c r="C68">
        <v>3</v>
      </c>
      <c r="D68">
        <v>240</v>
      </c>
      <c r="E68">
        <v>150</v>
      </c>
      <c r="F68">
        <v>0</v>
      </c>
      <c r="G68">
        <v>1</v>
      </c>
    </row>
    <row r="69" spans="1:7" x14ac:dyDescent="0.55000000000000004">
      <c r="A69">
        <v>71</v>
      </c>
      <c r="B69">
        <v>0</v>
      </c>
      <c r="C69">
        <v>0</v>
      </c>
      <c r="D69">
        <v>149</v>
      </c>
      <c r="E69">
        <v>112</v>
      </c>
      <c r="F69">
        <v>0</v>
      </c>
      <c r="G69">
        <v>1</v>
      </c>
    </row>
    <row r="70" spans="1:7" x14ac:dyDescent="0.55000000000000004">
      <c r="A70">
        <v>66</v>
      </c>
      <c r="B70">
        <v>0</v>
      </c>
      <c r="C70">
        <v>2</v>
      </c>
      <c r="D70">
        <v>278</v>
      </c>
      <c r="E70">
        <v>146</v>
      </c>
      <c r="F70">
        <v>0</v>
      </c>
      <c r="G70">
        <v>1</v>
      </c>
    </row>
    <row r="71" spans="1:7" x14ac:dyDescent="0.55000000000000004">
      <c r="A71">
        <v>39</v>
      </c>
      <c r="B71">
        <v>0</v>
      </c>
      <c r="C71">
        <v>2</v>
      </c>
      <c r="D71">
        <v>220</v>
      </c>
      <c r="E71">
        <v>138</v>
      </c>
      <c r="F71">
        <v>0</v>
      </c>
      <c r="G71">
        <v>1</v>
      </c>
    </row>
    <row r="72" spans="1:7" x14ac:dyDescent="0.55000000000000004">
      <c r="A72">
        <v>58</v>
      </c>
      <c r="B72">
        <v>0</v>
      </c>
      <c r="C72">
        <v>0</v>
      </c>
      <c r="D72">
        <v>197</v>
      </c>
      <c r="E72">
        <v>130</v>
      </c>
      <c r="F72">
        <v>0</v>
      </c>
      <c r="G72">
        <v>1</v>
      </c>
    </row>
    <row r="73" spans="1:7" x14ac:dyDescent="0.55000000000000004">
      <c r="A73">
        <v>55</v>
      </c>
      <c r="B73">
        <v>0</v>
      </c>
      <c r="C73">
        <v>1</v>
      </c>
      <c r="D73">
        <v>342</v>
      </c>
      <c r="E73">
        <v>132</v>
      </c>
      <c r="F73">
        <v>0</v>
      </c>
      <c r="G73">
        <v>1</v>
      </c>
    </row>
    <row r="74" spans="1:7" x14ac:dyDescent="0.55000000000000004">
      <c r="A74">
        <v>62</v>
      </c>
      <c r="B74">
        <v>0</v>
      </c>
      <c r="C74">
        <v>0</v>
      </c>
      <c r="D74">
        <v>268</v>
      </c>
      <c r="E74">
        <v>140</v>
      </c>
      <c r="F74">
        <v>0</v>
      </c>
      <c r="G74">
        <v>0</v>
      </c>
    </row>
    <row r="75" spans="1:7" x14ac:dyDescent="0.55000000000000004">
      <c r="A75">
        <v>65</v>
      </c>
      <c r="B75">
        <v>0</v>
      </c>
      <c r="C75">
        <v>0</v>
      </c>
      <c r="D75">
        <v>225</v>
      </c>
      <c r="E75">
        <v>150</v>
      </c>
      <c r="F75">
        <v>0</v>
      </c>
      <c r="G75">
        <v>0</v>
      </c>
    </row>
    <row r="76" spans="1:7" x14ac:dyDescent="0.55000000000000004">
      <c r="A76">
        <v>61</v>
      </c>
      <c r="B76">
        <v>0</v>
      </c>
      <c r="C76">
        <v>0</v>
      </c>
      <c r="D76">
        <v>330</v>
      </c>
      <c r="E76">
        <v>130</v>
      </c>
      <c r="F76">
        <v>0</v>
      </c>
      <c r="G76">
        <v>0</v>
      </c>
    </row>
    <row r="77" spans="1:7" x14ac:dyDescent="0.55000000000000004">
      <c r="A77">
        <v>51</v>
      </c>
      <c r="B77">
        <v>0</v>
      </c>
      <c r="C77">
        <v>0</v>
      </c>
      <c r="D77">
        <v>305</v>
      </c>
      <c r="E77">
        <v>130</v>
      </c>
      <c r="F77">
        <v>1</v>
      </c>
      <c r="G77">
        <v>0</v>
      </c>
    </row>
    <row r="78" spans="1:7" x14ac:dyDescent="0.55000000000000004">
      <c r="A78">
        <v>62</v>
      </c>
      <c r="B78">
        <v>0</v>
      </c>
      <c r="C78">
        <v>0</v>
      </c>
      <c r="D78">
        <v>164</v>
      </c>
      <c r="E78">
        <v>160</v>
      </c>
      <c r="F78">
        <v>0</v>
      </c>
      <c r="G78">
        <v>0</v>
      </c>
    </row>
    <row r="79" spans="1:7" x14ac:dyDescent="0.55000000000000004">
      <c r="A79">
        <v>60</v>
      </c>
      <c r="B79">
        <v>0</v>
      </c>
      <c r="C79">
        <v>0</v>
      </c>
      <c r="D79">
        <v>258</v>
      </c>
      <c r="E79">
        <v>150</v>
      </c>
      <c r="F79">
        <v>0</v>
      </c>
      <c r="G79">
        <v>0</v>
      </c>
    </row>
    <row r="80" spans="1:7" x14ac:dyDescent="0.55000000000000004">
      <c r="A80">
        <v>61</v>
      </c>
      <c r="B80">
        <v>0</v>
      </c>
      <c r="C80">
        <v>0</v>
      </c>
      <c r="D80">
        <v>307</v>
      </c>
      <c r="E80">
        <v>145</v>
      </c>
      <c r="F80">
        <v>1</v>
      </c>
      <c r="G80">
        <v>0</v>
      </c>
    </row>
    <row r="81" spans="1:7" x14ac:dyDescent="0.55000000000000004">
      <c r="A81">
        <v>43</v>
      </c>
      <c r="B81">
        <v>0</v>
      </c>
      <c r="C81">
        <v>0</v>
      </c>
      <c r="D81">
        <v>341</v>
      </c>
      <c r="E81">
        <v>132</v>
      </c>
      <c r="F81">
        <v>1</v>
      </c>
      <c r="G81">
        <v>0</v>
      </c>
    </row>
    <row r="82" spans="1:7" x14ac:dyDescent="0.55000000000000004">
      <c r="A82">
        <v>62</v>
      </c>
      <c r="B82">
        <v>0</v>
      </c>
      <c r="C82">
        <v>2</v>
      </c>
      <c r="D82">
        <v>263</v>
      </c>
      <c r="E82">
        <v>130</v>
      </c>
      <c r="F82">
        <v>0</v>
      </c>
      <c r="G82">
        <v>0</v>
      </c>
    </row>
    <row r="83" spans="1:7" x14ac:dyDescent="0.55000000000000004">
      <c r="A83">
        <v>63</v>
      </c>
      <c r="B83">
        <v>0</v>
      </c>
      <c r="C83">
        <v>0</v>
      </c>
      <c r="D83">
        <v>407</v>
      </c>
      <c r="E83">
        <v>150</v>
      </c>
      <c r="F83">
        <v>0</v>
      </c>
      <c r="G83">
        <v>0</v>
      </c>
    </row>
    <row r="84" spans="1:7" x14ac:dyDescent="0.55000000000000004">
      <c r="A84">
        <v>56</v>
      </c>
      <c r="B84">
        <v>0</v>
      </c>
      <c r="C84">
        <v>0</v>
      </c>
      <c r="D84">
        <v>288</v>
      </c>
      <c r="E84">
        <v>200</v>
      </c>
      <c r="F84">
        <v>1</v>
      </c>
      <c r="G84">
        <v>0</v>
      </c>
    </row>
    <row r="85" spans="1:7" x14ac:dyDescent="0.55000000000000004">
      <c r="A85">
        <v>59</v>
      </c>
      <c r="B85">
        <v>0</v>
      </c>
      <c r="C85">
        <v>0</v>
      </c>
      <c r="D85">
        <v>249</v>
      </c>
      <c r="E85">
        <v>174</v>
      </c>
      <c r="F85">
        <v>1</v>
      </c>
      <c r="G85">
        <v>0</v>
      </c>
    </row>
    <row r="86" spans="1:7" x14ac:dyDescent="0.55000000000000004">
      <c r="A86">
        <v>56</v>
      </c>
      <c r="B86">
        <v>0</v>
      </c>
      <c r="C86">
        <v>0</v>
      </c>
      <c r="D86">
        <v>409</v>
      </c>
      <c r="E86">
        <v>134</v>
      </c>
      <c r="F86">
        <v>1</v>
      </c>
      <c r="G86">
        <v>0</v>
      </c>
    </row>
    <row r="87" spans="1:7" x14ac:dyDescent="0.55000000000000004">
      <c r="A87">
        <v>62</v>
      </c>
      <c r="B87">
        <v>0</v>
      </c>
      <c r="C87">
        <v>0</v>
      </c>
      <c r="D87">
        <v>294</v>
      </c>
      <c r="E87">
        <v>138</v>
      </c>
      <c r="F87">
        <v>0</v>
      </c>
      <c r="G87">
        <v>0</v>
      </c>
    </row>
    <row r="88" spans="1:7" x14ac:dyDescent="0.55000000000000004">
      <c r="A88">
        <v>62</v>
      </c>
      <c r="B88">
        <v>0</v>
      </c>
      <c r="C88">
        <v>0</v>
      </c>
      <c r="D88">
        <v>244</v>
      </c>
      <c r="E88">
        <v>150</v>
      </c>
      <c r="F88">
        <v>1</v>
      </c>
      <c r="G88">
        <v>0</v>
      </c>
    </row>
    <row r="89" spans="1:7" x14ac:dyDescent="0.55000000000000004">
      <c r="A89">
        <v>66</v>
      </c>
      <c r="B89">
        <v>0</v>
      </c>
      <c r="C89">
        <v>0</v>
      </c>
      <c r="D89">
        <v>228</v>
      </c>
      <c r="E89">
        <v>178</v>
      </c>
      <c r="F89">
        <v>1</v>
      </c>
      <c r="G89">
        <v>0</v>
      </c>
    </row>
    <row r="90" spans="1:7" x14ac:dyDescent="0.55000000000000004">
      <c r="A90">
        <v>63</v>
      </c>
      <c r="B90">
        <v>0</v>
      </c>
      <c r="C90">
        <v>0</v>
      </c>
      <c r="D90">
        <v>269</v>
      </c>
      <c r="E90">
        <v>108</v>
      </c>
      <c r="F90">
        <v>1</v>
      </c>
      <c r="G90">
        <v>0</v>
      </c>
    </row>
    <row r="91" spans="1:7" x14ac:dyDescent="0.55000000000000004">
      <c r="A91">
        <v>55</v>
      </c>
      <c r="B91">
        <v>0</v>
      </c>
      <c r="C91">
        <v>0</v>
      </c>
      <c r="D91">
        <v>327</v>
      </c>
      <c r="E91">
        <v>180</v>
      </c>
      <c r="F91">
        <v>1</v>
      </c>
      <c r="G91">
        <v>0</v>
      </c>
    </row>
    <row r="92" spans="1:7" x14ac:dyDescent="0.55000000000000004">
      <c r="A92">
        <v>58</v>
      </c>
      <c r="B92">
        <v>0</v>
      </c>
      <c r="C92">
        <v>1</v>
      </c>
      <c r="D92">
        <v>319</v>
      </c>
      <c r="E92">
        <v>136</v>
      </c>
      <c r="F92">
        <v>0</v>
      </c>
      <c r="G92">
        <v>0</v>
      </c>
    </row>
    <row r="93" spans="1:7" x14ac:dyDescent="0.55000000000000004">
      <c r="A93">
        <v>55</v>
      </c>
      <c r="B93">
        <v>0</v>
      </c>
      <c r="C93">
        <v>0</v>
      </c>
      <c r="D93">
        <v>205</v>
      </c>
      <c r="E93">
        <v>128</v>
      </c>
      <c r="F93">
        <v>1</v>
      </c>
      <c r="G93">
        <v>0</v>
      </c>
    </row>
    <row r="94" spans="1:7" x14ac:dyDescent="0.55000000000000004">
      <c r="A94">
        <v>58</v>
      </c>
      <c r="B94">
        <v>0</v>
      </c>
      <c r="C94">
        <v>0</v>
      </c>
      <c r="D94">
        <v>225</v>
      </c>
      <c r="E94">
        <v>170</v>
      </c>
      <c r="F94">
        <v>1</v>
      </c>
      <c r="G94">
        <v>0</v>
      </c>
    </row>
    <row r="95" spans="1:7" x14ac:dyDescent="0.55000000000000004">
      <c r="A95">
        <v>63</v>
      </c>
      <c r="B95">
        <v>0</v>
      </c>
      <c r="C95">
        <v>0</v>
      </c>
      <c r="D95">
        <v>197</v>
      </c>
      <c r="E95">
        <v>124</v>
      </c>
      <c r="F95">
        <v>1</v>
      </c>
      <c r="G95">
        <v>0</v>
      </c>
    </row>
    <row r="96" spans="1:7" x14ac:dyDescent="0.55000000000000004">
      <c r="A96">
        <v>57</v>
      </c>
      <c r="B96">
        <v>0</v>
      </c>
      <c r="C96">
        <v>0</v>
      </c>
      <c r="D96">
        <v>241</v>
      </c>
      <c r="E96">
        <v>140</v>
      </c>
      <c r="F96">
        <v>1</v>
      </c>
      <c r="G96">
        <v>0</v>
      </c>
    </row>
    <row r="97" spans="1:7" x14ac:dyDescent="0.55000000000000004">
      <c r="A97">
        <v>57</v>
      </c>
      <c r="B97">
        <v>0</v>
      </c>
      <c r="C97">
        <v>1</v>
      </c>
      <c r="D97">
        <v>236</v>
      </c>
      <c r="E97">
        <v>130</v>
      </c>
      <c r="F97">
        <v>0</v>
      </c>
      <c r="G97">
        <v>0</v>
      </c>
    </row>
    <row r="98" spans="1:7" x14ac:dyDescent="0.55000000000000004">
      <c r="A98">
        <v>63</v>
      </c>
      <c r="B98">
        <v>1</v>
      </c>
      <c r="C98">
        <v>3</v>
      </c>
      <c r="D98">
        <v>233</v>
      </c>
      <c r="E98">
        <v>145</v>
      </c>
      <c r="F98">
        <v>0</v>
      </c>
      <c r="G98">
        <v>1</v>
      </c>
    </row>
    <row r="99" spans="1:7" x14ac:dyDescent="0.55000000000000004">
      <c r="A99">
        <v>37</v>
      </c>
      <c r="B99">
        <v>1</v>
      </c>
      <c r="C99">
        <v>2</v>
      </c>
      <c r="D99">
        <v>250</v>
      </c>
      <c r="E99">
        <v>130</v>
      </c>
      <c r="F99">
        <v>0</v>
      </c>
      <c r="G99">
        <v>1</v>
      </c>
    </row>
    <row r="100" spans="1:7" x14ac:dyDescent="0.55000000000000004">
      <c r="A100">
        <v>56</v>
      </c>
      <c r="B100">
        <v>1</v>
      </c>
      <c r="C100">
        <v>1</v>
      </c>
      <c r="D100">
        <v>236</v>
      </c>
      <c r="E100">
        <v>120</v>
      </c>
      <c r="F100">
        <v>0</v>
      </c>
      <c r="G100">
        <v>1</v>
      </c>
    </row>
    <row r="101" spans="1:7" x14ac:dyDescent="0.55000000000000004">
      <c r="A101">
        <v>57</v>
      </c>
      <c r="B101">
        <v>1</v>
      </c>
      <c r="C101">
        <v>0</v>
      </c>
      <c r="D101">
        <v>192</v>
      </c>
      <c r="E101">
        <v>140</v>
      </c>
      <c r="F101">
        <v>0</v>
      </c>
      <c r="G101">
        <v>1</v>
      </c>
    </row>
    <row r="102" spans="1:7" x14ac:dyDescent="0.55000000000000004">
      <c r="A102">
        <v>44</v>
      </c>
      <c r="B102">
        <v>1</v>
      </c>
      <c r="C102">
        <v>1</v>
      </c>
      <c r="D102">
        <v>263</v>
      </c>
      <c r="E102">
        <v>120</v>
      </c>
      <c r="F102">
        <v>0</v>
      </c>
      <c r="G102">
        <v>1</v>
      </c>
    </row>
    <row r="103" spans="1:7" x14ac:dyDescent="0.55000000000000004">
      <c r="A103">
        <v>52</v>
      </c>
      <c r="B103">
        <v>1</v>
      </c>
      <c r="C103">
        <v>2</v>
      </c>
      <c r="D103">
        <v>199</v>
      </c>
      <c r="E103">
        <v>172</v>
      </c>
      <c r="F103">
        <v>0</v>
      </c>
      <c r="G103">
        <v>1</v>
      </c>
    </row>
    <row r="104" spans="1:7" x14ac:dyDescent="0.55000000000000004">
      <c r="A104">
        <v>57</v>
      </c>
      <c r="B104">
        <v>1</v>
      </c>
      <c r="C104">
        <v>2</v>
      </c>
      <c r="D104">
        <v>168</v>
      </c>
      <c r="E104">
        <v>150</v>
      </c>
      <c r="F104">
        <v>0</v>
      </c>
      <c r="G104">
        <v>1</v>
      </c>
    </row>
    <row r="105" spans="1:7" x14ac:dyDescent="0.55000000000000004">
      <c r="A105">
        <v>54</v>
      </c>
      <c r="B105">
        <v>1</v>
      </c>
      <c r="C105">
        <v>0</v>
      </c>
      <c r="D105">
        <v>239</v>
      </c>
      <c r="E105">
        <v>140</v>
      </c>
      <c r="F105">
        <v>0</v>
      </c>
      <c r="G105">
        <v>1</v>
      </c>
    </row>
    <row r="106" spans="1:7" x14ac:dyDescent="0.55000000000000004">
      <c r="A106">
        <v>49</v>
      </c>
      <c r="B106">
        <v>1</v>
      </c>
      <c r="C106">
        <v>1</v>
      </c>
      <c r="D106">
        <v>266</v>
      </c>
      <c r="E106">
        <v>130</v>
      </c>
      <c r="F106">
        <v>0</v>
      </c>
      <c r="G106">
        <v>1</v>
      </c>
    </row>
    <row r="107" spans="1:7" x14ac:dyDescent="0.55000000000000004">
      <c r="A107">
        <v>64</v>
      </c>
      <c r="B107">
        <v>1</v>
      </c>
      <c r="C107">
        <v>3</v>
      </c>
      <c r="D107">
        <v>211</v>
      </c>
      <c r="E107">
        <v>110</v>
      </c>
      <c r="F107">
        <v>1</v>
      </c>
      <c r="G107">
        <v>1</v>
      </c>
    </row>
    <row r="108" spans="1:7" x14ac:dyDescent="0.55000000000000004">
      <c r="A108">
        <v>43</v>
      </c>
      <c r="B108">
        <v>1</v>
      </c>
      <c r="C108">
        <v>0</v>
      </c>
      <c r="D108">
        <v>247</v>
      </c>
      <c r="E108">
        <v>150</v>
      </c>
      <c r="F108">
        <v>0</v>
      </c>
      <c r="G108">
        <v>1</v>
      </c>
    </row>
    <row r="109" spans="1:7" x14ac:dyDescent="0.55000000000000004">
      <c r="A109">
        <v>59</v>
      </c>
      <c r="B109">
        <v>1</v>
      </c>
      <c r="C109">
        <v>0</v>
      </c>
      <c r="D109">
        <v>234</v>
      </c>
      <c r="E109">
        <v>135</v>
      </c>
      <c r="F109">
        <v>0</v>
      </c>
      <c r="G109">
        <v>1</v>
      </c>
    </row>
    <row r="110" spans="1:7" x14ac:dyDescent="0.55000000000000004">
      <c r="A110">
        <v>44</v>
      </c>
      <c r="B110">
        <v>1</v>
      </c>
      <c r="C110">
        <v>2</v>
      </c>
      <c r="D110">
        <v>233</v>
      </c>
      <c r="E110">
        <v>130</v>
      </c>
      <c r="F110">
        <v>1</v>
      </c>
      <c r="G110">
        <v>1</v>
      </c>
    </row>
    <row r="111" spans="1:7" x14ac:dyDescent="0.55000000000000004">
      <c r="A111">
        <v>42</v>
      </c>
      <c r="B111">
        <v>1</v>
      </c>
      <c r="C111">
        <v>0</v>
      </c>
      <c r="D111">
        <v>226</v>
      </c>
      <c r="E111">
        <v>140</v>
      </c>
      <c r="F111">
        <v>0</v>
      </c>
      <c r="G111">
        <v>1</v>
      </c>
    </row>
    <row r="112" spans="1:7" x14ac:dyDescent="0.55000000000000004">
      <c r="A112">
        <v>61</v>
      </c>
      <c r="B112">
        <v>1</v>
      </c>
      <c r="C112">
        <v>2</v>
      </c>
      <c r="D112">
        <v>243</v>
      </c>
      <c r="E112">
        <v>150</v>
      </c>
      <c r="F112">
        <v>1</v>
      </c>
      <c r="G112">
        <v>1</v>
      </c>
    </row>
    <row r="113" spans="1:7" x14ac:dyDescent="0.55000000000000004">
      <c r="A113">
        <v>40</v>
      </c>
      <c r="B113">
        <v>1</v>
      </c>
      <c r="C113">
        <v>3</v>
      </c>
      <c r="D113">
        <v>199</v>
      </c>
      <c r="E113">
        <v>140</v>
      </c>
      <c r="F113">
        <v>1</v>
      </c>
      <c r="G113">
        <v>1</v>
      </c>
    </row>
    <row r="114" spans="1:7" x14ac:dyDescent="0.55000000000000004">
      <c r="A114">
        <v>59</v>
      </c>
      <c r="B114">
        <v>1</v>
      </c>
      <c r="C114">
        <v>2</v>
      </c>
      <c r="D114">
        <v>212</v>
      </c>
      <c r="E114">
        <v>150</v>
      </c>
      <c r="F114">
        <v>0</v>
      </c>
      <c r="G114">
        <v>1</v>
      </c>
    </row>
    <row r="115" spans="1:7" x14ac:dyDescent="0.55000000000000004">
      <c r="A115">
        <v>51</v>
      </c>
      <c r="B115">
        <v>1</v>
      </c>
      <c r="C115">
        <v>2</v>
      </c>
      <c r="D115">
        <v>175</v>
      </c>
      <c r="E115">
        <v>110</v>
      </c>
      <c r="F115">
        <v>0</v>
      </c>
      <c r="G115">
        <v>1</v>
      </c>
    </row>
    <row r="116" spans="1:7" x14ac:dyDescent="0.55000000000000004">
      <c r="A116">
        <v>53</v>
      </c>
      <c r="B116">
        <v>1</v>
      </c>
      <c r="C116">
        <v>2</v>
      </c>
      <c r="D116">
        <v>197</v>
      </c>
      <c r="E116">
        <v>130</v>
      </c>
      <c r="F116">
        <v>0</v>
      </c>
      <c r="G116">
        <v>1</v>
      </c>
    </row>
    <row r="117" spans="1:7" x14ac:dyDescent="0.55000000000000004">
      <c r="A117">
        <v>65</v>
      </c>
      <c r="B117">
        <v>1</v>
      </c>
      <c r="C117">
        <v>0</v>
      </c>
      <c r="D117">
        <v>177</v>
      </c>
      <c r="E117">
        <v>120</v>
      </c>
      <c r="F117">
        <v>0</v>
      </c>
      <c r="G117">
        <v>1</v>
      </c>
    </row>
    <row r="118" spans="1:7" x14ac:dyDescent="0.55000000000000004">
      <c r="A118">
        <v>44</v>
      </c>
      <c r="B118">
        <v>1</v>
      </c>
      <c r="C118">
        <v>1</v>
      </c>
      <c r="D118">
        <v>219</v>
      </c>
      <c r="E118">
        <v>130</v>
      </c>
      <c r="F118">
        <v>0</v>
      </c>
      <c r="G118">
        <v>1</v>
      </c>
    </row>
    <row r="119" spans="1:7" x14ac:dyDescent="0.55000000000000004">
      <c r="A119">
        <v>54</v>
      </c>
      <c r="B119">
        <v>1</v>
      </c>
      <c r="C119">
        <v>2</v>
      </c>
      <c r="D119">
        <v>273</v>
      </c>
      <c r="E119">
        <v>125</v>
      </c>
      <c r="F119">
        <v>0</v>
      </c>
      <c r="G119">
        <v>1</v>
      </c>
    </row>
    <row r="120" spans="1:7" x14ac:dyDescent="0.55000000000000004">
      <c r="A120">
        <v>51</v>
      </c>
      <c r="B120">
        <v>1</v>
      </c>
      <c r="C120">
        <v>3</v>
      </c>
      <c r="D120">
        <v>213</v>
      </c>
      <c r="E120">
        <v>125</v>
      </c>
      <c r="F120">
        <v>1</v>
      </c>
      <c r="G120">
        <v>1</v>
      </c>
    </row>
    <row r="121" spans="1:7" x14ac:dyDescent="0.55000000000000004">
      <c r="A121">
        <v>54</v>
      </c>
      <c r="B121">
        <v>1</v>
      </c>
      <c r="C121">
        <v>2</v>
      </c>
      <c r="D121">
        <v>232</v>
      </c>
      <c r="E121">
        <v>150</v>
      </c>
      <c r="F121">
        <v>0</v>
      </c>
      <c r="G121">
        <v>1</v>
      </c>
    </row>
    <row r="122" spans="1:7" x14ac:dyDescent="0.55000000000000004">
      <c r="A122">
        <v>48</v>
      </c>
      <c r="B122">
        <v>1</v>
      </c>
      <c r="C122">
        <v>1</v>
      </c>
      <c r="D122">
        <v>245</v>
      </c>
      <c r="E122">
        <v>130</v>
      </c>
      <c r="F122">
        <v>0</v>
      </c>
      <c r="G122">
        <v>1</v>
      </c>
    </row>
    <row r="123" spans="1:7" x14ac:dyDescent="0.55000000000000004">
      <c r="A123">
        <v>45</v>
      </c>
      <c r="B123">
        <v>1</v>
      </c>
      <c r="C123">
        <v>0</v>
      </c>
      <c r="D123">
        <v>208</v>
      </c>
      <c r="E123">
        <v>104</v>
      </c>
      <c r="F123">
        <v>1</v>
      </c>
      <c r="G123">
        <v>1</v>
      </c>
    </row>
    <row r="124" spans="1:7" x14ac:dyDescent="0.55000000000000004">
      <c r="A124">
        <v>39</v>
      </c>
      <c r="B124">
        <v>1</v>
      </c>
      <c r="C124">
        <v>2</v>
      </c>
      <c r="D124">
        <v>321</v>
      </c>
      <c r="E124">
        <v>140</v>
      </c>
      <c r="F124">
        <v>0</v>
      </c>
      <c r="G124">
        <v>1</v>
      </c>
    </row>
    <row r="125" spans="1:7" x14ac:dyDescent="0.55000000000000004">
      <c r="A125">
        <v>52</v>
      </c>
      <c r="B125">
        <v>1</v>
      </c>
      <c r="C125">
        <v>1</v>
      </c>
      <c r="D125">
        <v>325</v>
      </c>
      <c r="E125">
        <v>120</v>
      </c>
      <c r="F125">
        <v>0</v>
      </c>
      <c r="G125">
        <v>1</v>
      </c>
    </row>
    <row r="126" spans="1:7" x14ac:dyDescent="0.55000000000000004">
      <c r="A126">
        <v>44</v>
      </c>
      <c r="B126">
        <v>1</v>
      </c>
      <c r="C126">
        <v>2</v>
      </c>
      <c r="D126">
        <v>235</v>
      </c>
      <c r="E126">
        <v>140</v>
      </c>
      <c r="F126">
        <v>0</v>
      </c>
      <c r="G126">
        <v>1</v>
      </c>
    </row>
    <row r="127" spans="1:7" x14ac:dyDescent="0.55000000000000004">
      <c r="A127">
        <v>47</v>
      </c>
      <c r="B127">
        <v>1</v>
      </c>
      <c r="C127">
        <v>2</v>
      </c>
      <c r="D127">
        <v>257</v>
      </c>
      <c r="E127">
        <v>138</v>
      </c>
      <c r="F127">
        <v>0</v>
      </c>
      <c r="G127">
        <v>1</v>
      </c>
    </row>
    <row r="128" spans="1:7" x14ac:dyDescent="0.55000000000000004">
      <c r="A128">
        <v>66</v>
      </c>
      <c r="B128">
        <v>1</v>
      </c>
      <c r="C128">
        <v>0</v>
      </c>
      <c r="D128">
        <v>302</v>
      </c>
      <c r="E128">
        <v>120</v>
      </c>
      <c r="F128">
        <v>0</v>
      </c>
      <c r="G128">
        <v>1</v>
      </c>
    </row>
    <row r="129" spans="1:7" x14ac:dyDescent="0.55000000000000004">
      <c r="A129">
        <v>62</v>
      </c>
      <c r="B129">
        <v>1</v>
      </c>
      <c r="C129">
        <v>2</v>
      </c>
      <c r="D129">
        <v>231</v>
      </c>
      <c r="E129">
        <v>130</v>
      </c>
      <c r="F129">
        <v>0</v>
      </c>
      <c r="G129">
        <v>1</v>
      </c>
    </row>
    <row r="130" spans="1:7" x14ac:dyDescent="0.55000000000000004">
      <c r="A130">
        <v>52</v>
      </c>
      <c r="B130">
        <v>1</v>
      </c>
      <c r="C130">
        <v>1</v>
      </c>
      <c r="D130">
        <v>201</v>
      </c>
      <c r="E130">
        <v>134</v>
      </c>
      <c r="F130">
        <v>0</v>
      </c>
      <c r="G130">
        <v>1</v>
      </c>
    </row>
    <row r="131" spans="1:7" x14ac:dyDescent="0.55000000000000004">
      <c r="A131">
        <v>48</v>
      </c>
      <c r="B131">
        <v>1</v>
      </c>
      <c r="C131">
        <v>0</v>
      </c>
      <c r="D131">
        <v>222</v>
      </c>
      <c r="E131">
        <v>122</v>
      </c>
      <c r="F131">
        <v>0</v>
      </c>
      <c r="G131">
        <v>1</v>
      </c>
    </row>
    <row r="132" spans="1:7" x14ac:dyDescent="0.55000000000000004">
      <c r="A132">
        <v>45</v>
      </c>
      <c r="B132">
        <v>1</v>
      </c>
      <c r="C132">
        <v>0</v>
      </c>
      <c r="D132">
        <v>260</v>
      </c>
      <c r="E132">
        <v>115</v>
      </c>
      <c r="F132">
        <v>0</v>
      </c>
      <c r="G132">
        <v>1</v>
      </c>
    </row>
    <row r="133" spans="1:7" x14ac:dyDescent="0.55000000000000004">
      <c r="A133">
        <v>34</v>
      </c>
      <c r="B133">
        <v>1</v>
      </c>
      <c r="C133">
        <v>3</v>
      </c>
      <c r="D133">
        <v>182</v>
      </c>
      <c r="E133">
        <v>118</v>
      </c>
      <c r="F133">
        <v>0</v>
      </c>
      <c r="G133">
        <v>1</v>
      </c>
    </row>
    <row r="134" spans="1:7" x14ac:dyDescent="0.55000000000000004">
      <c r="A134">
        <v>54</v>
      </c>
      <c r="B134">
        <v>1</v>
      </c>
      <c r="C134">
        <v>1</v>
      </c>
      <c r="D134">
        <v>309</v>
      </c>
      <c r="E134">
        <v>108</v>
      </c>
      <c r="F134">
        <v>0</v>
      </c>
      <c r="G134">
        <v>1</v>
      </c>
    </row>
    <row r="135" spans="1:7" x14ac:dyDescent="0.55000000000000004">
      <c r="A135">
        <v>52</v>
      </c>
      <c r="B135">
        <v>1</v>
      </c>
      <c r="C135">
        <v>3</v>
      </c>
      <c r="D135">
        <v>186</v>
      </c>
      <c r="E135">
        <v>118</v>
      </c>
      <c r="F135">
        <v>0</v>
      </c>
      <c r="G135">
        <v>1</v>
      </c>
    </row>
    <row r="136" spans="1:7" x14ac:dyDescent="0.55000000000000004">
      <c r="A136">
        <v>41</v>
      </c>
      <c r="B136">
        <v>1</v>
      </c>
      <c r="C136">
        <v>1</v>
      </c>
      <c r="D136">
        <v>203</v>
      </c>
      <c r="E136">
        <v>135</v>
      </c>
      <c r="F136">
        <v>0</v>
      </c>
      <c r="G136">
        <v>1</v>
      </c>
    </row>
    <row r="137" spans="1:7" x14ac:dyDescent="0.55000000000000004">
      <c r="A137">
        <v>58</v>
      </c>
      <c r="B137">
        <v>1</v>
      </c>
      <c r="C137">
        <v>2</v>
      </c>
      <c r="D137">
        <v>211</v>
      </c>
      <c r="E137">
        <v>140</v>
      </c>
      <c r="F137">
        <v>0</v>
      </c>
      <c r="G137">
        <v>1</v>
      </c>
    </row>
    <row r="138" spans="1:7" x14ac:dyDescent="0.55000000000000004">
      <c r="A138">
        <v>51</v>
      </c>
      <c r="B138">
        <v>1</v>
      </c>
      <c r="C138">
        <v>2</v>
      </c>
      <c r="D138">
        <v>222</v>
      </c>
      <c r="E138">
        <v>100</v>
      </c>
      <c r="F138">
        <v>1</v>
      </c>
      <c r="G138">
        <v>1</v>
      </c>
    </row>
    <row r="139" spans="1:7" x14ac:dyDescent="0.55000000000000004">
      <c r="A139">
        <v>44</v>
      </c>
      <c r="B139">
        <v>1</v>
      </c>
      <c r="C139">
        <v>1</v>
      </c>
      <c r="D139">
        <v>220</v>
      </c>
      <c r="E139">
        <v>120</v>
      </c>
      <c r="F139">
        <v>0</v>
      </c>
      <c r="G139">
        <v>1</v>
      </c>
    </row>
    <row r="140" spans="1:7" x14ac:dyDescent="0.55000000000000004">
      <c r="A140">
        <v>54</v>
      </c>
      <c r="B140">
        <v>1</v>
      </c>
      <c r="C140">
        <v>2</v>
      </c>
      <c r="D140">
        <v>258</v>
      </c>
      <c r="E140">
        <v>120</v>
      </c>
      <c r="F140">
        <v>0</v>
      </c>
      <c r="G140">
        <v>1</v>
      </c>
    </row>
    <row r="141" spans="1:7" x14ac:dyDescent="0.55000000000000004">
      <c r="A141">
        <v>51</v>
      </c>
      <c r="B141">
        <v>1</v>
      </c>
      <c r="C141">
        <v>2</v>
      </c>
      <c r="D141">
        <v>227</v>
      </c>
      <c r="E141">
        <v>94</v>
      </c>
      <c r="F141">
        <v>1</v>
      </c>
      <c r="G141">
        <v>1</v>
      </c>
    </row>
    <row r="142" spans="1:7" x14ac:dyDescent="0.55000000000000004">
      <c r="A142">
        <v>29</v>
      </c>
      <c r="B142">
        <v>1</v>
      </c>
      <c r="C142">
        <v>1</v>
      </c>
      <c r="D142">
        <v>204</v>
      </c>
      <c r="E142">
        <v>130</v>
      </c>
      <c r="F142">
        <v>0</v>
      </c>
      <c r="G142">
        <v>1</v>
      </c>
    </row>
    <row r="143" spans="1:7" x14ac:dyDescent="0.55000000000000004">
      <c r="A143">
        <v>51</v>
      </c>
      <c r="B143">
        <v>1</v>
      </c>
      <c r="C143">
        <v>0</v>
      </c>
      <c r="D143">
        <v>261</v>
      </c>
      <c r="E143">
        <v>140</v>
      </c>
      <c r="F143">
        <v>1</v>
      </c>
      <c r="G143">
        <v>1</v>
      </c>
    </row>
    <row r="144" spans="1:7" x14ac:dyDescent="0.55000000000000004">
      <c r="A144">
        <v>51</v>
      </c>
      <c r="B144">
        <v>1</v>
      </c>
      <c r="C144">
        <v>2</v>
      </c>
      <c r="D144">
        <v>245</v>
      </c>
      <c r="E144">
        <v>125</v>
      </c>
      <c r="F144">
        <v>0</v>
      </c>
      <c r="G144">
        <v>1</v>
      </c>
    </row>
    <row r="145" spans="1:7" x14ac:dyDescent="0.55000000000000004">
      <c r="A145">
        <v>59</v>
      </c>
      <c r="B145">
        <v>1</v>
      </c>
      <c r="C145">
        <v>1</v>
      </c>
      <c r="D145">
        <v>221</v>
      </c>
      <c r="E145">
        <v>140</v>
      </c>
      <c r="F145">
        <v>1</v>
      </c>
      <c r="G145">
        <v>1</v>
      </c>
    </row>
    <row r="146" spans="1:7" x14ac:dyDescent="0.55000000000000004">
      <c r="A146">
        <v>52</v>
      </c>
      <c r="B146">
        <v>1</v>
      </c>
      <c r="C146">
        <v>1</v>
      </c>
      <c r="D146">
        <v>205</v>
      </c>
      <c r="E146">
        <v>128</v>
      </c>
      <c r="F146">
        <v>0</v>
      </c>
      <c r="G146">
        <v>1</v>
      </c>
    </row>
    <row r="147" spans="1:7" x14ac:dyDescent="0.55000000000000004">
      <c r="A147">
        <v>58</v>
      </c>
      <c r="B147">
        <v>1</v>
      </c>
      <c r="C147">
        <v>2</v>
      </c>
      <c r="D147">
        <v>240</v>
      </c>
      <c r="E147">
        <v>105</v>
      </c>
      <c r="F147">
        <v>1</v>
      </c>
      <c r="G147">
        <v>1</v>
      </c>
    </row>
    <row r="148" spans="1:7" x14ac:dyDescent="0.55000000000000004">
      <c r="A148">
        <v>41</v>
      </c>
      <c r="B148">
        <v>1</v>
      </c>
      <c r="C148">
        <v>2</v>
      </c>
      <c r="D148">
        <v>250</v>
      </c>
      <c r="E148">
        <v>112</v>
      </c>
      <c r="F148">
        <v>0</v>
      </c>
      <c r="G148">
        <v>1</v>
      </c>
    </row>
    <row r="149" spans="1:7" x14ac:dyDescent="0.55000000000000004">
      <c r="A149">
        <v>45</v>
      </c>
      <c r="B149">
        <v>1</v>
      </c>
      <c r="C149">
        <v>1</v>
      </c>
      <c r="D149">
        <v>308</v>
      </c>
      <c r="E149">
        <v>128</v>
      </c>
      <c r="F149">
        <v>0</v>
      </c>
      <c r="G149">
        <v>1</v>
      </c>
    </row>
    <row r="150" spans="1:7" x14ac:dyDescent="0.55000000000000004">
      <c r="A150">
        <v>52</v>
      </c>
      <c r="B150">
        <v>1</v>
      </c>
      <c r="C150">
        <v>3</v>
      </c>
      <c r="D150">
        <v>298</v>
      </c>
      <c r="E150">
        <v>152</v>
      </c>
      <c r="F150">
        <v>0</v>
      </c>
      <c r="G150">
        <v>1</v>
      </c>
    </row>
    <row r="151" spans="1:7" x14ac:dyDescent="0.55000000000000004">
      <c r="A151">
        <v>68</v>
      </c>
      <c r="B151">
        <v>1</v>
      </c>
      <c r="C151">
        <v>2</v>
      </c>
      <c r="D151">
        <v>277</v>
      </c>
      <c r="E151">
        <v>118</v>
      </c>
      <c r="F151">
        <v>0</v>
      </c>
      <c r="G151">
        <v>1</v>
      </c>
    </row>
    <row r="152" spans="1:7" x14ac:dyDescent="0.55000000000000004">
      <c r="A152">
        <v>46</v>
      </c>
      <c r="B152">
        <v>1</v>
      </c>
      <c r="C152">
        <v>1</v>
      </c>
      <c r="D152">
        <v>197</v>
      </c>
      <c r="E152">
        <v>101</v>
      </c>
      <c r="F152">
        <v>0</v>
      </c>
      <c r="G152">
        <v>1</v>
      </c>
    </row>
    <row r="153" spans="1:7" x14ac:dyDescent="0.55000000000000004">
      <c r="A153">
        <v>48</v>
      </c>
      <c r="B153">
        <v>1</v>
      </c>
      <c r="C153">
        <v>2</v>
      </c>
      <c r="D153">
        <v>255</v>
      </c>
      <c r="E153">
        <v>124</v>
      </c>
      <c r="F153">
        <v>0</v>
      </c>
      <c r="G153">
        <v>1</v>
      </c>
    </row>
    <row r="154" spans="1:7" x14ac:dyDescent="0.55000000000000004">
      <c r="A154">
        <v>57</v>
      </c>
      <c r="B154">
        <v>1</v>
      </c>
      <c r="C154">
        <v>0</v>
      </c>
      <c r="D154">
        <v>207</v>
      </c>
      <c r="E154">
        <v>132</v>
      </c>
      <c r="F154">
        <v>1</v>
      </c>
      <c r="G154">
        <v>1</v>
      </c>
    </row>
    <row r="155" spans="1:7" x14ac:dyDescent="0.55000000000000004">
      <c r="A155">
        <v>52</v>
      </c>
      <c r="B155">
        <v>1</v>
      </c>
      <c r="C155">
        <v>2</v>
      </c>
      <c r="D155">
        <v>223</v>
      </c>
      <c r="E155">
        <v>138</v>
      </c>
      <c r="F155">
        <v>0</v>
      </c>
      <c r="G155">
        <v>1</v>
      </c>
    </row>
    <row r="156" spans="1:7" x14ac:dyDescent="0.55000000000000004">
      <c r="A156">
        <v>53</v>
      </c>
      <c r="B156">
        <v>1</v>
      </c>
      <c r="C156">
        <v>0</v>
      </c>
      <c r="D156">
        <v>226</v>
      </c>
      <c r="E156">
        <v>142</v>
      </c>
      <c r="F156">
        <v>1</v>
      </c>
      <c r="G156">
        <v>1</v>
      </c>
    </row>
    <row r="157" spans="1:7" x14ac:dyDescent="0.55000000000000004">
      <c r="A157">
        <v>52</v>
      </c>
      <c r="B157">
        <v>1</v>
      </c>
      <c r="C157">
        <v>0</v>
      </c>
      <c r="D157">
        <v>233</v>
      </c>
      <c r="E157">
        <v>108</v>
      </c>
      <c r="F157">
        <v>0</v>
      </c>
      <c r="G157">
        <v>1</v>
      </c>
    </row>
    <row r="158" spans="1:7" x14ac:dyDescent="0.55000000000000004">
      <c r="A158">
        <v>43</v>
      </c>
      <c r="B158">
        <v>1</v>
      </c>
      <c r="C158">
        <v>2</v>
      </c>
      <c r="D158">
        <v>315</v>
      </c>
      <c r="E158">
        <v>130</v>
      </c>
      <c r="F158">
        <v>0</v>
      </c>
      <c r="G158">
        <v>1</v>
      </c>
    </row>
    <row r="159" spans="1:7" x14ac:dyDescent="0.55000000000000004">
      <c r="A159">
        <v>53</v>
      </c>
      <c r="B159">
        <v>1</v>
      </c>
      <c r="C159">
        <v>2</v>
      </c>
      <c r="D159">
        <v>246</v>
      </c>
      <c r="E159">
        <v>130</v>
      </c>
      <c r="F159">
        <v>0</v>
      </c>
      <c r="G159">
        <v>1</v>
      </c>
    </row>
    <row r="160" spans="1:7" x14ac:dyDescent="0.55000000000000004">
      <c r="A160">
        <v>42</v>
      </c>
      <c r="B160">
        <v>1</v>
      </c>
      <c r="C160">
        <v>3</v>
      </c>
      <c r="D160">
        <v>244</v>
      </c>
      <c r="E160">
        <v>148</v>
      </c>
      <c r="F160">
        <v>0</v>
      </c>
      <c r="G160">
        <v>1</v>
      </c>
    </row>
    <row r="161" spans="1:7" x14ac:dyDescent="0.55000000000000004">
      <c r="A161">
        <v>59</v>
      </c>
      <c r="B161">
        <v>1</v>
      </c>
      <c r="C161">
        <v>3</v>
      </c>
      <c r="D161">
        <v>270</v>
      </c>
      <c r="E161">
        <v>178</v>
      </c>
      <c r="F161">
        <v>0</v>
      </c>
      <c r="G161">
        <v>1</v>
      </c>
    </row>
    <row r="162" spans="1:7" x14ac:dyDescent="0.55000000000000004">
      <c r="A162">
        <v>42</v>
      </c>
      <c r="B162">
        <v>1</v>
      </c>
      <c r="C162">
        <v>2</v>
      </c>
      <c r="D162">
        <v>240</v>
      </c>
      <c r="E162">
        <v>120</v>
      </c>
      <c r="F162">
        <v>0</v>
      </c>
      <c r="G162">
        <v>1</v>
      </c>
    </row>
    <row r="163" spans="1:7" x14ac:dyDescent="0.55000000000000004">
      <c r="A163">
        <v>50</v>
      </c>
      <c r="B163">
        <v>1</v>
      </c>
      <c r="C163">
        <v>2</v>
      </c>
      <c r="D163">
        <v>196</v>
      </c>
      <c r="E163">
        <v>129</v>
      </c>
      <c r="F163">
        <v>0</v>
      </c>
      <c r="G163">
        <v>1</v>
      </c>
    </row>
    <row r="164" spans="1:7" x14ac:dyDescent="0.55000000000000004">
      <c r="A164">
        <v>69</v>
      </c>
      <c r="B164">
        <v>1</v>
      </c>
      <c r="C164">
        <v>3</v>
      </c>
      <c r="D164">
        <v>234</v>
      </c>
      <c r="E164">
        <v>160</v>
      </c>
      <c r="F164">
        <v>0</v>
      </c>
      <c r="G164">
        <v>1</v>
      </c>
    </row>
    <row r="165" spans="1:7" x14ac:dyDescent="0.55000000000000004">
      <c r="A165">
        <v>57</v>
      </c>
      <c r="B165">
        <v>1</v>
      </c>
      <c r="C165">
        <v>2</v>
      </c>
      <c r="D165">
        <v>126</v>
      </c>
      <c r="E165">
        <v>150</v>
      </c>
      <c r="F165">
        <v>0</v>
      </c>
      <c r="G165">
        <v>1</v>
      </c>
    </row>
    <row r="166" spans="1:7" x14ac:dyDescent="0.55000000000000004">
      <c r="A166">
        <v>43</v>
      </c>
      <c r="B166">
        <v>1</v>
      </c>
      <c r="C166">
        <v>0</v>
      </c>
      <c r="D166">
        <v>211</v>
      </c>
      <c r="E166">
        <v>110</v>
      </c>
      <c r="F166">
        <v>0</v>
      </c>
      <c r="G166">
        <v>1</v>
      </c>
    </row>
    <row r="167" spans="1:7" x14ac:dyDescent="0.55000000000000004">
      <c r="A167">
        <v>55</v>
      </c>
      <c r="B167">
        <v>1</v>
      </c>
      <c r="C167">
        <v>1</v>
      </c>
      <c r="D167">
        <v>262</v>
      </c>
      <c r="E167">
        <v>130</v>
      </c>
      <c r="F167">
        <v>0</v>
      </c>
      <c r="G167">
        <v>1</v>
      </c>
    </row>
    <row r="168" spans="1:7" x14ac:dyDescent="0.55000000000000004">
      <c r="A168">
        <v>41</v>
      </c>
      <c r="B168">
        <v>1</v>
      </c>
      <c r="C168">
        <v>2</v>
      </c>
      <c r="D168">
        <v>214</v>
      </c>
      <c r="E168">
        <v>130</v>
      </c>
      <c r="F168">
        <v>0</v>
      </c>
      <c r="G168">
        <v>1</v>
      </c>
    </row>
    <row r="169" spans="1:7" x14ac:dyDescent="0.55000000000000004">
      <c r="A169">
        <v>56</v>
      </c>
      <c r="B169">
        <v>1</v>
      </c>
      <c r="C169">
        <v>3</v>
      </c>
      <c r="D169">
        <v>193</v>
      </c>
      <c r="E169">
        <v>120</v>
      </c>
      <c r="F169">
        <v>0</v>
      </c>
      <c r="G169">
        <v>1</v>
      </c>
    </row>
    <row r="170" spans="1:7" x14ac:dyDescent="0.55000000000000004">
      <c r="A170">
        <v>59</v>
      </c>
      <c r="B170">
        <v>1</v>
      </c>
      <c r="C170">
        <v>0</v>
      </c>
      <c r="D170">
        <v>271</v>
      </c>
      <c r="E170">
        <v>138</v>
      </c>
      <c r="F170">
        <v>0</v>
      </c>
      <c r="G170">
        <v>1</v>
      </c>
    </row>
    <row r="171" spans="1:7" x14ac:dyDescent="0.55000000000000004">
      <c r="A171">
        <v>47</v>
      </c>
      <c r="B171">
        <v>1</v>
      </c>
      <c r="C171">
        <v>0</v>
      </c>
      <c r="D171">
        <v>204</v>
      </c>
      <c r="E171">
        <v>112</v>
      </c>
      <c r="F171">
        <v>0</v>
      </c>
      <c r="G171">
        <v>1</v>
      </c>
    </row>
    <row r="172" spans="1:7" x14ac:dyDescent="0.55000000000000004">
      <c r="A172">
        <v>42</v>
      </c>
      <c r="B172">
        <v>1</v>
      </c>
      <c r="C172">
        <v>1</v>
      </c>
      <c r="D172">
        <v>295</v>
      </c>
      <c r="E172">
        <v>120</v>
      </c>
      <c r="F172">
        <v>0</v>
      </c>
      <c r="G172">
        <v>1</v>
      </c>
    </row>
    <row r="173" spans="1:7" x14ac:dyDescent="0.55000000000000004">
      <c r="A173">
        <v>41</v>
      </c>
      <c r="B173">
        <v>1</v>
      </c>
      <c r="C173">
        <v>1</v>
      </c>
      <c r="D173">
        <v>235</v>
      </c>
      <c r="E173">
        <v>110</v>
      </c>
      <c r="F173">
        <v>0</v>
      </c>
      <c r="G173">
        <v>1</v>
      </c>
    </row>
    <row r="174" spans="1:7" x14ac:dyDescent="0.55000000000000004">
      <c r="A174">
        <v>62</v>
      </c>
      <c r="B174">
        <v>1</v>
      </c>
      <c r="C174">
        <v>1</v>
      </c>
      <c r="D174">
        <v>208</v>
      </c>
      <c r="E174">
        <v>128</v>
      </c>
      <c r="F174">
        <v>0</v>
      </c>
      <c r="G174">
        <v>1</v>
      </c>
    </row>
    <row r="175" spans="1:7" x14ac:dyDescent="0.55000000000000004">
      <c r="A175">
        <v>57</v>
      </c>
      <c r="B175">
        <v>1</v>
      </c>
      <c r="C175">
        <v>0</v>
      </c>
      <c r="D175">
        <v>201</v>
      </c>
      <c r="E175">
        <v>110</v>
      </c>
      <c r="F175">
        <v>1</v>
      </c>
      <c r="G175">
        <v>1</v>
      </c>
    </row>
    <row r="176" spans="1:7" x14ac:dyDescent="0.55000000000000004">
      <c r="A176">
        <v>64</v>
      </c>
      <c r="B176">
        <v>1</v>
      </c>
      <c r="C176">
        <v>0</v>
      </c>
      <c r="D176">
        <v>263</v>
      </c>
      <c r="E176">
        <v>128</v>
      </c>
      <c r="F176">
        <v>1</v>
      </c>
      <c r="G176">
        <v>1</v>
      </c>
    </row>
    <row r="177" spans="1:7" x14ac:dyDescent="0.55000000000000004">
      <c r="A177">
        <v>43</v>
      </c>
      <c r="B177">
        <v>1</v>
      </c>
      <c r="C177">
        <v>0</v>
      </c>
      <c r="D177">
        <v>303</v>
      </c>
      <c r="E177">
        <v>115</v>
      </c>
      <c r="F177">
        <v>0</v>
      </c>
      <c r="G177">
        <v>1</v>
      </c>
    </row>
    <row r="178" spans="1:7" x14ac:dyDescent="0.55000000000000004">
      <c r="A178">
        <v>70</v>
      </c>
      <c r="B178">
        <v>1</v>
      </c>
      <c r="C178">
        <v>1</v>
      </c>
      <c r="D178">
        <v>245</v>
      </c>
      <c r="E178">
        <v>156</v>
      </c>
      <c r="F178">
        <v>0</v>
      </c>
      <c r="G178">
        <v>1</v>
      </c>
    </row>
    <row r="179" spans="1:7" x14ac:dyDescent="0.55000000000000004">
      <c r="A179">
        <v>44</v>
      </c>
      <c r="B179">
        <v>1</v>
      </c>
      <c r="C179">
        <v>2</v>
      </c>
      <c r="D179">
        <v>226</v>
      </c>
      <c r="E179">
        <v>120</v>
      </c>
      <c r="F179">
        <v>0</v>
      </c>
      <c r="G179">
        <v>1</v>
      </c>
    </row>
    <row r="180" spans="1:7" x14ac:dyDescent="0.55000000000000004">
      <c r="A180">
        <v>42</v>
      </c>
      <c r="B180">
        <v>1</v>
      </c>
      <c r="C180">
        <v>2</v>
      </c>
      <c r="D180">
        <v>180</v>
      </c>
      <c r="E180">
        <v>130</v>
      </c>
      <c r="F180">
        <v>0</v>
      </c>
      <c r="G180">
        <v>1</v>
      </c>
    </row>
    <row r="181" spans="1:7" x14ac:dyDescent="0.55000000000000004">
      <c r="A181">
        <v>66</v>
      </c>
      <c r="B181">
        <v>1</v>
      </c>
      <c r="C181">
        <v>0</v>
      </c>
      <c r="D181">
        <v>228</v>
      </c>
      <c r="E181">
        <v>160</v>
      </c>
      <c r="F181">
        <v>0</v>
      </c>
      <c r="G181">
        <v>1</v>
      </c>
    </row>
    <row r="182" spans="1:7" x14ac:dyDescent="0.55000000000000004">
      <c r="A182">
        <v>64</v>
      </c>
      <c r="B182">
        <v>1</v>
      </c>
      <c r="C182">
        <v>3</v>
      </c>
      <c r="D182">
        <v>227</v>
      </c>
      <c r="E182">
        <v>170</v>
      </c>
      <c r="F182">
        <v>0</v>
      </c>
      <c r="G182">
        <v>1</v>
      </c>
    </row>
    <row r="183" spans="1:7" x14ac:dyDescent="0.55000000000000004">
      <c r="A183">
        <v>47</v>
      </c>
      <c r="B183">
        <v>1</v>
      </c>
      <c r="C183">
        <v>2</v>
      </c>
      <c r="D183">
        <v>253</v>
      </c>
      <c r="E183">
        <v>130</v>
      </c>
      <c r="F183">
        <v>0</v>
      </c>
      <c r="G183">
        <v>1</v>
      </c>
    </row>
    <row r="184" spans="1:7" x14ac:dyDescent="0.55000000000000004">
      <c r="A184">
        <v>35</v>
      </c>
      <c r="B184">
        <v>1</v>
      </c>
      <c r="C184">
        <v>1</v>
      </c>
      <c r="D184">
        <v>192</v>
      </c>
      <c r="E184">
        <v>122</v>
      </c>
      <c r="F184">
        <v>0</v>
      </c>
      <c r="G184">
        <v>1</v>
      </c>
    </row>
    <row r="185" spans="1:7" x14ac:dyDescent="0.55000000000000004">
      <c r="A185">
        <v>58</v>
      </c>
      <c r="B185">
        <v>1</v>
      </c>
      <c r="C185">
        <v>1</v>
      </c>
      <c r="D185">
        <v>220</v>
      </c>
      <c r="E185">
        <v>125</v>
      </c>
      <c r="F185">
        <v>0</v>
      </c>
      <c r="G185">
        <v>1</v>
      </c>
    </row>
    <row r="186" spans="1:7" x14ac:dyDescent="0.55000000000000004">
      <c r="A186">
        <v>56</v>
      </c>
      <c r="B186">
        <v>1</v>
      </c>
      <c r="C186">
        <v>1</v>
      </c>
      <c r="D186">
        <v>221</v>
      </c>
      <c r="E186">
        <v>130</v>
      </c>
      <c r="F186">
        <v>0</v>
      </c>
      <c r="G186">
        <v>1</v>
      </c>
    </row>
    <row r="187" spans="1:7" x14ac:dyDescent="0.55000000000000004">
      <c r="A187">
        <v>56</v>
      </c>
      <c r="B187">
        <v>1</v>
      </c>
      <c r="C187">
        <v>1</v>
      </c>
      <c r="D187">
        <v>240</v>
      </c>
      <c r="E187">
        <v>120</v>
      </c>
      <c r="F187">
        <v>0</v>
      </c>
      <c r="G187">
        <v>1</v>
      </c>
    </row>
    <row r="188" spans="1:7" x14ac:dyDescent="0.55000000000000004">
      <c r="A188">
        <v>41</v>
      </c>
      <c r="B188">
        <v>1</v>
      </c>
      <c r="C188">
        <v>1</v>
      </c>
      <c r="D188">
        <v>157</v>
      </c>
      <c r="E188">
        <v>120</v>
      </c>
      <c r="F188">
        <v>0</v>
      </c>
      <c r="G188">
        <v>1</v>
      </c>
    </row>
    <row r="189" spans="1:7" x14ac:dyDescent="0.55000000000000004">
      <c r="A189">
        <v>38</v>
      </c>
      <c r="B189">
        <v>1</v>
      </c>
      <c r="C189">
        <v>2</v>
      </c>
      <c r="D189">
        <v>175</v>
      </c>
      <c r="E189">
        <v>138</v>
      </c>
      <c r="F189">
        <v>0</v>
      </c>
      <c r="G189">
        <v>1</v>
      </c>
    </row>
    <row r="190" spans="1:7" x14ac:dyDescent="0.55000000000000004">
      <c r="A190">
        <v>38</v>
      </c>
      <c r="B190">
        <v>1</v>
      </c>
      <c r="C190">
        <v>2</v>
      </c>
      <c r="D190">
        <v>175</v>
      </c>
      <c r="E190">
        <v>138</v>
      </c>
      <c r="F190">
        <v>0</v>
      </c>
      <c r="G190">
        <v>1</v>
      </c>
    </row>
    <row r="191" spans="1:7" x14ac:dyDescent="0.55000000000000004">
      <c r="A191">
        <v>67</v>
      </c>
      <c r="B191">
        <v>1</v>
      </c>
      <c r="C191">
        <v>0</v>
      </c>
      <c r="D191">
        <v>286</v>
      </c>
      <c r="E191">
        <v>160</v>
      </c>
      <c r="F191">
        <v>1</v>
      </c>
      <c r="G191">
        <v>0</v>
      </c>
    </row>
    <row r="192" spans="1:7" x14ac:dyDescent="0.55000000000000004">
      <c r="A192">
        <v>67</v>
      </c>
      <c r="B192">
        <v>1</v>
      </c>
      <c r="C192">
        <v>0</v>
      </c>
      <c r="D192">
        <v>229</v>
      </c>
      <c r="E192">
        <v>120</v>
      </c>
      <c r="F192">
        <v>1</v>
      </c>
      <c r="G192">
        <v>0</v>
      </c>
    </row>
    <row r="193" spans="1:7" x14ac:dyDescent="0.55000000000000004">
      <c r="A193">
        <v>63</v>
      </c>
      <c r="B193">
        <v>1</v>
      </c>
      <c r="C193">
        <v>0</v>
      </c>
      <c r="D193">
        <v>254</v>
      </c>
      <c r="E193">
        <v>130</v>
      </c>
      <c r="F193">
        <v>0</v>
      </c>
      <c r="G193">
        <v>0</v>
      </c>
    </row>
    <row r="194" spans="1:7" x14ac:dyDescent="0.55000000000000004">
      <c r="A194">
        <v>53</v>
      </c>
      <c r="B194">
        <v>1</v>
      </c>
      <c r="C194">
        <v>0</v>
      </c>
      <c r="D194">
        <v>203</v>
      </c>
      <c r="E194">
        <v>140</v>
      </c>
      <c r="F194">
        <v>1</v>
      </c>
      <c r="G194">
        <v>0</v>
      </c>
    </row>
    <row r="195" spans="1:7" x14ac:dyDescent="0.55000000000000004">
      <c r="A195">
        <v>56</v>
      </c>
      <c r="B195">
        <v>1</v>
      </c>
      <c r="C195">
        <v>2</v>
      </c>
      <c r="D195">
        <v>256</v>
      </c>
      <c r="E195">
        <v>130</v>
      </c>
      <c r="F195">
        <v>1</v>
      </c>
      <c r="G195">
        <v>0</v>
      </c>
    </row>
    <row r="196" spans="1:7" x14ac:dyDescent="0.55000000000000004">
      <c r="A196">
        <v>48</v>
      </c>
      <c r="B196">
        <v>1</v>
      </c>
      <c r="C196">
        <v>1</v>
      </c>
      <c r="D196">
        <v>229</v>
      </c>
      <c r="E196">
        <v>110</v>
      </c>
      <c r="F196">
        <v>0</v>
      </c>
      <c r="G196">
        <v>0</v>
      </c>
    </row>
    <row r="197" spans="1:7" x14ac:dyDescent="0.55000000000000004">
      <c r="A197">
        <v>58</v>
      </c>
      <c r="B197">
        <v>1</v>
      </c>
      <c r="C197">
        <v>1</v>
      </c>
      <c r="D197">
        <v>284</v>
      </c>
      <c r="E197">
        <v>120</v>
      </c>
      <c r="F197">
        <v>0</v>
      </c>
      <c r="G197">
        <v>0</v>
      </c>
    </row>
    <row r="198" spans="1:7" x14ac:dyDescent="0.55000000000000004">
      <c r="A198">
        <v>58</v>
      </c>
      <c r="B198">
        <v>1</v>
      </c>
      <c r="C198">
        <v>2</v>
      </c>
      <c r="D198">
        <v>224</v>
      </c>
      <c r="E198">
        <v>132</v>
      </c>
      <c r="F198">
        <v>0</v>
      </c>
      <c r="G198">
        <v>0</v>
      </c>
    </row>
    <row r="199" spans="1:7" x14ac:dyDescent="0.55000000000000004">
      <c r="A199">
        <v>60</v>
      </c>
      <c r="B199">
        <v>1</v>
      </c>
      <c r="C199">
        <v>0</v>
      </c>
      <c r="D199">
        <v>206</v>
      </c>
      <c r="E199">
        <v>130</v>
      </c>
      <c r="F199">
        <v>1</v>
      </c>
      <c r="G199">
        <v>0</v>
      </c>
    </row>
    <row r="200" spans="1:7" x14ac:dyDescent="0.55000000000000004">
      <c r="A200">
        <v>40</v>
      </c>
      <c r="B200">
        <v>1</v>
      </c>
      <c r="C200">
        <v>0</v>
      </c>
      <c r="D200">
        <v>167</v>
      </c>
      <c r="E200">
        <v>110</v>
      </c>
      <c r="F200">
        <v>1</v>
      </c>
      <c r="G200">
        <v>0</v>
      </c>
    </row>
    <row r="201" spans="1:7" x14ac:dyDescent="0.55000000000000004">
      <c r="A201">
        <v>60</v>
      </c>
      <c r="B201">
        <v>1</v>
      </c>
      <c r="C201">
        <v>0</v>
      </c>
      <c r="D201">
        <v>230</v>
      </c>
      <c r="E201">
        <v>117</v>
      </c>
      <c r="F201">
        <v>1</v>
      </c>
      <c r="G201">
        <v>0</v>
      </c>
    </row>
    <row r="202" spans="1:7" x14ac:dyDescent="0.55000000000000004">
      <c r="A202">
        <v>64</v>
      </c>
      <c r="B202">
        <v>1</v>
      </c>
      <c r="C202">
        <v>2</v>
      </c>
      <c r="D202">
        <v>335</v>
      </c>
      <c r="E202">
        <v>140</v>
      </c>
      <c r="F202">
        <v>0</v>
      </c>
      <c r="G202">
        <v>0</v>
      </c>
    </row>
    <row r="203" spans="1:7" x14ac:dyDescent="0.55000000000000004">
      <c r="A203">
        <v>43</v>
      </c>
      <c r="B203">
        <v>1</v>
      </c>
      <c r="C203">
        <v>0</v>
      </c>
      <c r="D203">
        <v>177</v>
      </c>
      <c r="E203">
        <v>120</v>
      </c>
      <c r="F203">
        <v>1</v>
      </c>
      <c r="G203">
        <v>0</v>
      </c>
    </row>
    <row r="204" spans="1:7" x14ac:dyDescent="0.55000000000000004">
      <c r="A204">
        <v>57</v>
      </c>
      <c r="B204">
        <v>1</v>
      </c>
      <c r="C204">
        <v>0</v>
      </c>
      <c r="D204">
        <v>276</v>
      </c>
      <c r="E204">
        <v>150</v>
      </c>
      <c r="F204">
        <v>1</v>
      </c>
      <c r="G204">
        <v>0</v>
      </c>
    </row>
    <row r="205" spans="1:7" x14ac:dyDescent="0.55000000000000004">
      <c r="A205">
        <v>55</v>
      </c>
      <c r="B205">
        <v>1</v>
      </c>
      <c r="C205">
        <v>0</v>
      </c>
      <c r="D205">
        <v>353</v>
      </c>
      <c r="E205">
        <v>132</v>
      </c>
      <c r="F205">
        <v>1</v>
      </c>
      <c r="G205">
        <v>0</v>
      </c>
    </row>
    <row r="206" spans="1:7" x14ac:dyDescent="0.55000000000000004">
      <c r="A206">
        <v>58</v>
      </c>
      <c r="B206">
        <v>1</v>
      </c>
      <c r="C206">
        <v>2</v>
      </c>
      <c r="D206">
        <v>230</v>
      </c>
      <c r="E206">
        <v>112</v>
      </c>
      <c r="F206">
        <v>0</v>
      </c>
      <c r="G206">
        <v>0</v>
      </c>
    </row>
    <row r="207" spans="1:7" x14ac:dyDescent="0.55000000000000004">
      <c r="A207">
        <v>50</v>
      </c>
      <c r="B207">
        <v>1</v>
      </c>
      <c r="C207">
        <v>0</v>
      </c>
      <c r="D207">
        <v>243</v>
      </c>
      <c r="E207">
        <v>150</v>
      </c>
      <c r="F207">
        <v>0</v>
      </c>
      <c r="G207">
        <v>0</v>
      </c>
    </row>
    <row r="208" spans="1:7" x14ac:dyDescent="0.55000000000000004">
      <c r="A208">
        <v>44</v>
      </c>
      <c r="B208">
        <v>1</v>
      </c>
      <c r="C208">
        <v>0</v>
      </c>
      <c r="D208">
        <v>290</v>
      </c>
      <c r="E208">
        <v>112</v>
      </c>
      <c r="F208">
        <v>0</v>
      </c>
      <c r="G208">
        <v>0</v>
      </c>
    </row>
    <row r="209" spans="1:7" x14ac:dyDescent="0.55000000000000004">
      <c r="A209">
        <v>60</v>
      </c>
      <c r="B209">
        <v>1</v>
      </c>
      <c r="C209">
        <v>0</v>
      </c>
      <c r="D209">
        <v>253</v>
      </c>
      <c r="E209">
        <v>130</v>
      </c>
      <c r="F209">
        <v>1</v>
      </c>
      <c r="G209">
        <v>0</v>
      </c>
    </row>
    <row r="210" spans="1:7" x14ac:dyDescent="0.55000000000000004">
      <c r="A210">
        <v>54</v>
      </c>
      <c r="B210">
        <v>1</v>
      </c>
      <c r="C210">
        <v>0</v>
      </c>
      <c r="D210">
        <v>266</v>
      </c>
      <c r="E210">
        <v>124</v>
      </c>
      <c r="F210">
        <v>1</v>
      </c>
      <c r="G210">
        <v>0</v>
      </c>
    </row>
    <row r="211" spans="1:7" x14ac:dyDescent="0.55000000000000004">
      <c r="A211">
        <v>50</v>
      </c>
      <c r="B211">
        <v>1</v>
      </c>
      <c r="C211">
        <v>2</v>
      </c>
      <c r="D211">
        <v>233</v>
      </c>
      <c r="E211">
        <v>140</v>
      </c>
      <c r="F211">
        <v>0</v>
      </c>
      <c r="G211">
        <v>0</v>
      </c>
    </row>
    <row r="212" spans="1:7" x14ac:dyDescent="0.55000000000000004">
      <c r="A212">
        <v>41</v>
      </c>
      <c r="B212">
        <v>1</v>
      </c>
      <c r="C212">
        <v>0</v>
      </c>
      <c r="D212">
        <v>172</v>
      </c>
      <c r="E212">
        <v>110</v>
      </c>
      <c r="F212">
        <v>0</v>
      </c>
      <c r="G212">
        <v>0</v>
      </c>
    </row>
    <row r="213" spans="1:7" x14ac:dyDescent="0.55000000000000004">
      <c r="A213">
        <v>58</v>
      </c>
      <c r="B213">
        <v>1</v>
      </c>
      <c r="C213">
        <v>0</v>
      </c>
      <c r="D213">
        <v>216</v>
      </c>
      <c r="E213">
        <v>128</v>
      </c>
      <c r="F213">
        <v>1</v>
      </c>
      <c r="G213">
        <v>0</v>
      </c>
    </row>
    <row r="214" spans="1:7" x14ac:dyDescent="0.55000000000000004">
      <c r="A214">
        <v>54</v>
      </c>
      <c r="B214">
        <v>1</v>
      </c>
      <c r="C214">
        <v>0</v>
      </c>
      <c r="D214">
        <v>188</v>
      </c>
      <c r="E214">
        <v>120</v>
      </c>
      <c r="F214">
        <v>0</v>
      </c>
      <c r="G214">
        <v>0</v>
      </c>
    </row>
    <row r="215" spans="1:7" x14ac:dyDescent="0.55000000000000004">
      <c r="A215">
        <v>60</v>
      </c>
      <c r="B215">
        <v>1</v>
      </c>
      <c r="C215">
        <v>0</v>
      </c>
      <c r="D215">
        <v>282</v>
      </c>
      <c r="E215">
        <v>145</v>
      </c>
      <c r="F215">
        <v>1</v>
      </c>
      <c r="G215">
        <v>0</v>
      </c>
    </row>
    <row r="216" spans="1:7" x14ac:dyDescent="0.55000000000000004">
      <c r="A216">
        <v>60</v>
      </c>
      <c r="B216">
        <v>1</v>
      </c>
      <c r="C216">
        <v>2</v>
      </c>
      <c r="D216">
        <v>185</v>
      </c>
      <c r="E216">
        <v>140</v>
      </c>
      <c r="F216">
        <v>0</v>
      </c>
      <c r="G216">
        <v>0</v>
      </c>
    </row>
    <row r="217" spans="1:7" x14ac:dyDescent="0.55000000000000004">
      <c r="A217">
        <v>59</v>
      </c>
      <c r="B217">
        <v>1</v>
      </c>
      <c r="C217">
        <v>0</v>
      </c>
      <c r="D217">
        <v>326</v>
      </c>
      <c r="E217">
        <v>170</v>
      </c>
      <c r="F217">
        <v>1</v>
      </c>
      <c r="G217">
        <v>0</v>
      </c>
    </row>
    <row r="218" spans="1:7" x14ac:dyDescent="0.55000000000000004">
      <c r="A218">
        <v>46</v>
      </c>
      <c r="B218">
        <v>1</v>
      </c>
      <c r="C218">
        <v>2</v>
      </c>
      <c r="D218">
        <v>231</v>
      </c>
      <c r="E218">
        <v>150</v>
      </c>
      <c r="F218">
        <v>0</v>
      </c>
      <c r="G218">
        <v>0</v>
      </c>
    </row>
    <row r="219" spans="1:7" x14ac:dyDescent="0.55000000000000004">
      <c r="A219">
        <v>67</v>
      </c>
      <c r="B219">
        <v>1</v>
      </c>
      <c r="C219">
        <v>0</v>
      </c>
      <c r="D219">
        <v>254</v>
      </c>
      <c r="E219">
        <v>125</v>
      </c>
      <c r="F219">
        <v>0</v>
      </c>
      <c r="G219">
        <v>0</v>
      </c>
    </row>
    <row r="220" spans="1:7" x14ac:dyDescent="0.55000000000000004">
      <c r="A220">
        <v>62</v>
      </c>
      <c r="B220">
        <v>1</v>
      </c>
      <c r="C220">
        <v>0</v>
      </c>
      <c r="D220">
        <v>267</v>
      </c>
      <c r="E220">
        <v>120</v>
      </c>
      <c r="F220">
        <v>1</v>
      </c>
      <c r="G220">
        <v>0</v>
      </c>
    </row>
    <row r="221" spans="1:7" x14ac:dyDescent="0.55000000000000004">
      <c r="A221">
        <v>65</v>
      </c>
      <c r="B221">
        <v>1</v>
      </c>
      <c r="C221">
        <v>0</v>
      </c>
      <c r="D221">
        <v>248</v>
      </c>
      <c r="E221">
        <v>110</v>
      </c>
      <c r="F221">
        <v>0</v>
      </c>
      <c r="G221">
        <v>0</v>
      </c>
    </row>
    <row r="222" spans="1:7" x14ac:dyDescent="0.55000000000000004">
      <c r="A222">
        <v>44</v>
      </c>
      <c r="B222">
        <v>1</v>
      </c>
      <c r="C222">
        <v>0</v>
      </c>
      <c r="D222">
        <v>197</v>
      </c>
      <c r="E222">
        <v>110</v>
      </c>
      <c r="F222">
        <v>0</v>
      </c>
      <c r="G222">
        <v>0</v>
      </c>
    </row>
    <row r="223" spans="1:7" x14ac:dyDescent="0.55000000000000004">
      <c r="A223">
        <v>60</v>
      </c>
      <c r="B223">
        <v>1</v>
      </c>
      <c r="C223">
        <v>0</v>
      </c>
      <c r="D223">
        <v>258</v>
      </c>
      <c r="E223">
        <v>125</v>
      </c>
      <c r="F223">
        <v>1</v>
      </c>
      <c r="G223">
        <v>0</v>
      </c>
    </row>
    <row r="224" spans="1:7" x14ac:dyDescent="0.55000000000000004">
      <c r="A224">
        <v>58</v>
      </c>
      <c r="B224">
        <v>1</v>
      </c>
      <c r="C224">
        <v>0</v>
      </c>
      <c r="D224">
        <v>270</v>
      </c>
      <c r="E224">
        <v>150</v>
      </c>
      <c r="F224">
        <v>1</v>
      </c>
      <c r="G224">
        <v>0</v>
      </c>
    </row>
    <row r="225" spans="1:7" x14ac:dyDescent="0.55000000000000004">
      <c r="A225">
        <v>68</v>
      </c>
      <c r="B225">
        <v>1</v>
      </c>
      <c r="C225">
        <v>2</v>
      </c>
      <c r="D225">
        <v>274</v>
      </c>
      <c r="E225">
        <v>180</v>
      </c>
      <c r="F225">
        <v>1</v>
      </c>
      <c r="G225">
        <v>0</v>
      </c>
    </row>
    <row r="226" spans="1:7" x14ac:dyDescent="0.55000000000000004">
      <c r="A226">
        <v>52</v>
      </c>
      <c r="B226">
        <v>1</v>
      </c>
      <c r="C226">
        <v>0</v>
      </c>
      <c r="D226">
        <v>255</v>
      </c>
      <c r="E226">
        <v>128</v>
      </c>
      <c r="F226">
        <v>1</v>
      </c>
      <c r="G226">
        <v>0</v>
      </c>
    </row>
    <row r="227" spans="1:7" x14ac:dyDescent="0.55000000000000004">
      <c r="A227">
        <v>59</v>
      </c>
      <c r="B227">
        <v>1</v>
      </c>
      <c r="C227">
        <v>0</v>
      </c>
      <c r="D227">
        <v>239</v>
      </c>
      <c r="E227">
        <v>110</v>
      </c>
      <c r="F227">
        <v>1</v>
      </c>
      <c r="G227">
        <v>0</v>
      </c>
    </row>
    <row r="228" spans="1:7" x14ac:dyDescent="0.55000000000000004">
      <c r="A228">
        <v>49</v>
      </c>
      <c r="B228">
        <v>1</v>
      </c>
      <c r="C228">
        <v>2</v>
      </c>
      <c r="D228">
        <v>188</v>
      </c>
      <c r="E228">
        <v>120</v>
      </c>
      <c r="F228">
        <v>0</v>
      </c>
      <c r="G228">
        <v>0</v>
      </c>
    </row>
    <row r="229" spans="1:7" x14ac:dyDescent="0.55000000000000004">
      <c r="A229">
        <v>59</v>
      </c>
      <c r="B229">
        <v>1</v>
      </c>
      <c r="C229">
        <v>0</v>
      </c>
      <c r="D229">
        <v>177</v>
      </c>
      <c r="E229">
        <v>140</v>
      </c>
      <c r="F229">
        <v>1</v>
      </c>
      <c r="G229">
        <v>0</v>
      </c>
    </row>
    <row r="230" spans="1:7" x14ac:dyDescent="0.55000000000000004">
      <c r="A230">
        <v>57</v>
      </c>
      <c r="B230">
        <v>1</v>
      </c>
      <c r="C230">
        <v>2</v>
      </c>
      <c r="D230">
        <v>229</v>
      </c>
      <c r="E230">
        <v>128</v>
      </c>
      <c r="F230">
        <v>0</v>
      </c>
      <c r="G230">
        <v>0</v>
      </c>
    </row>
    <row r="231" spans="1:7" x14ac:dyDescent="0.55000000000000004">
      <c r="A231">
        <v>61</v>
      </c>
      <c r="B231">
        <v>1</v>
      </c>
      <c r="C231">
        <v>0</v>
      </c>
      <c r="D231">
        <v>260</v>
      </c>
      <c r="E231">
        <v>120</v>
      </c>
      <c r="F231">
        <v>1</v>
      </c>
      <c r="G231">
        <v>0</v>
      </c>
    </row>
    <row r="232" spans="1:7" x14ac:dyDescent="0.55000000000000004">
      <c r="A232">
        <v>39</v>
      </c>
      <c r="B232">
        <v>1</v>
      </c>
      <c r="C232">
        <v>0</v>
      </c>
      <c r="D232">
        <v>219</v>
      </c>
      <c r="E232">
        <v>118</v>
      </c>
      <c r="F232">
        <v>0</v>
      </c>
      <c r="G232">
        <v>0</v>
      </c>
    </row>
    <row r="233" spans="1:7" x14ac:dyDescent="0.55000000000000004">
      <c r="A233">
        <v>56</v>
      </c>
      <c r="B233">
        <v>1</v>
      </c>
      <c r="C233">
        <v>0</v>
      </c>
      <c r="D233">
        <v>249</v>
      </c>
      <c r="E233">
        <v>125</v>
      </c>
      <c r="F233">
        <v>1</v>
      </c>
      <c r="G233">
        <v>0</v>
      </c>
    </row>
    <row r="234" spans="1:7" x14ac:dyDescent="0.55000000000000004">
      <c r="A234">
        <v>63</v>
      </c>
      <c r="B234">
        <v>1</v>
      </c>
      <c r="C234">
        <v>0</v>
      </c>
      <c r="D234">
        <v>330</v>
      </c>
      <c r="E234">
        <v>130</v>
      </c>
      <c r="F234">
        <v>1</v>
      </c>
      <c r="G234">
        <v>0</v>
      </c>
    </row>
    <row r="235" spans="1:7" x14ac:dyDescent="0.55000000000000004">
      <c r="A235">
        <v>65</v>
      </c>
      <c r="B235">
        <v>1</v>
      </c>
      <c r="C235">
        <v>0</v>
      </c>
      <c r="D235">
        <v>254</v>
      </c>
      <c r="E235">
        <v>135</v>
      </c>
      <c r="F235">
        <v>0</v>
      </c>
      <c r="G235">
        <v>0</v>
      </c>
    </row>
    <row r="236" spans="1:7" x14ac:dyDescent="0.55000000000000004">
      <c r="A236">
        <v>48</v>
      </c>
      <c r="B236">
        <v>1</v>
      </c>
      <c r="C236">
        <v>0</v>
      </c>
      <c r="D236">
        <v>256</v>
      </c>
      <c r="E236">
        <v>130</v>
      </c>
      <c r="F236">
        <v>1</v>
      </c>
      <c r="G236">
        <v>0</v>
      </c>
    </row>
    <row r="237" spans="1:7" x14ac:dyDescent="0.55000000000000004">
      <c r="A237">
        <v>55</v>
      </c>
      <c r="B237">
        <v>1</v>
      </c>
      <c r="C237">
        <v>0</v>
      </c>
      <c r="D237">
        <v>217</v>
      </c>
      <c r="E237">
        <v>140</v>
      </c>
      <c r="F237">
        <v>1</v>
      </c>
      <c r="G237">
        <v>0</v>
      </c>
    </row>
    <row r="238" spans="1:7" x14ac:dyDescent="0.55000000000000004">
      <c r="A238">
        <v>65</v>
      </c>
      <c r="B238">
        <v>1</v>
      </c>
      <c r="C238">
        <v>3</v>
      </c>
      <c r="D238">
        <v>282</v>
      </c>
      <c r="E238">
        <v>138</v>
      </c>
      <c r="F238">
        <v>0</v>
      </c>
      <c r="G238">
        <v>0</v>
      </c>
    </row>
    <row r="239" spans="1:7" x14ac:dyDescent="0.55000000000000004">
      <c r="A239">
        <v>54</v>
      </c>
      <c r="B239">
        <v>1</v>
      </c>
      <c r="C239">
        <v>0</v>
      </c>
      <c r="D239">
        <v>239</v>
      </c>
      <c r="E239">
        <v>110</v>
      </c>
      <c r="F239">
        <v>1</v>
      </c>
      <c r="G239">
        <v>0</v>
      </c>
    </row>
    <row r="240" spans="1:7" x14ac:dyDescent="0.55000000000000004">
      <c r="A240">
        <v>70</v>
      </c>
      <c r="B240">
        <v>1</v>
      </c>
      <c r="C240">
        <v>0</v>
      </c>
      <c r="D240">
        <v>174</v>
      </c>
      <c r="E240">
        <v>145</v>
      </c>
      <c r="F240">
        <v>1</v>
      </c>
      <c r="G240">
        <v>0</v>
      </c>
    </row>
    <row r="241" spans="1:7" x14ac:dyDescent="0.55000000000000004">
      <c r="A241">
        <v>62</v>
      </c>
      <c r="B241">
        <v>1</v>
      </c>
      <c r="C241">
        <v>1</v>
      </c>
      <c r="D241">
        <v>281</v>
      </c>
      <c r="E241">
        <v>120</v>
      </c>
      <c r="F241">
        <v>0</v>
      </c>
      <c r="G241">
        <v>0</v>
      </c>
    </row>
    <row r="242" spans="1:7" x14ac:dyDescent="0.55000000000000004">
      <c r="A242">
        <v>35</v>
      </c>
      <c r="B242">
        <v>1</v>
      </c>
      <c r="C242">
        <v>0</v>
      </c>
      <c r="D242">
        <v>198</v>
      </c>
      <c r="E242">
        <v>120</v>
      </c>
      <c r="F242">
        <v>1</v>
      </c>
      <c r="G242">
        <v>0</v>
      </c>
    </row>
    <row r="243" spans="1:7" x14ac:dyDescent="0.55000000000000004">
      <c r="A243">
        <v>59</v>
      </c>
      <c r="B243">
        <v>1</v>
      </c>
      <c r="C243">
        <v>3</v>
      </c>
      <c r="D243">
        <v>288</v>
      </c>
      <c r="E243">
        <v>170</v>
      </c>
      <c r="F243">
        <v>0</v>
      </c>
      <c r="G243">
        <v>0</v>
      </c>
    </row>
    <row r="244" spans="1:7" x14ac:dyDescent="0.55000000000000004">
      <c r="A244">
        <v>64</v>
      </c>
      <c r="B244">
        <v>1</v>
      </c>
      <c r="C244">
        <v>2</v>
      </c>
      <c r="D244">
        <v>309</v>
      </c>
      <c r="E244">
        <v>125</v>
      </c>
      <c r="F244">
        <v>1</v>
      </c>
      <c r="G244">
        <v>0</v>
      </c>
    </row>
    <row r="245" spans="1:7" x14ac:dyDescent="0.55000000000000004">
      <c r="A245">
        <v>47</v>
      </c>
      <c r="B245">
        <v>1</v>
      </c>
      <c r="C245">
        <v>2</v>
      </c>
      <c r="D245">
        <v>243</v>
      </c>
      <c r="E245">
        <v>108</v>
      </c>
      <c r="F245">
        <v>0</v>
      </c>
      <c r="G245">
        <v>0</v>
      </c>
    </row>
    <row r="246" spans="1:7" x14ac:dyDescent="0.55000000000000004">
      <c r="A246">
        <v>57</v>
      </c>
      <c r="B246">
        <v>1</v>
      </c>
      <c r="C246">
        <v>0</v>
      </c>
      <c r="D246">
        <v>289</v>
      </c>
      <c r="E246">
        <v>165</v>
      </c>
      <c r="F246">
        <v>0</v>
      </c>
      <c r="G246">
        <v>0</v>
      </c>
    </row>
    <row r="247" spans="1:7" x14ac:dyDescent="0.55000000000000004">
      <c r="A247">
        <v>55</v>
      </c>
      <c r="B247">
        <v>1</v>
      </c>
      <c r="C247">
        <v>0</v>
      </c>
      <c r="D247">
        <v>289</v>
      </c>
      <c r="E247">
        <v>160</v>
      </c>
      <c r="F247">
        <v>1</v>
      </c>
      <c r="G247">
        <v>0</v>
      </c>
    </row>
    <row r="248" spans="1:7" x14ac:dyDescent="0.55000000000000004">
      <c r="A248">
        <v>64</v>
      </c>
      <c r="B248">
        <v>1</v>
      </c>
      <c r="C248">
        <v>0</v>
      </c>
      <c r="D248">
        <v>246</v>
      </c>
      <c r="E248">
        <v>120</v>
      </c>
      <c r="F248">
        <v>1</v>
      </c>
      <c r="G248">
        <v>0</v>
      </c>
    </row>
    <row r="249" spans="1:7" x14ac:dyDescent="0.55000000000000004">
      <c r="A249">
        <v>70</v>
      </c>
      <c r="B249">
        <v>1</v>
      </c>
      <c r="C249">
        <v>0</v>
      </c>
      <c r="D249">
        <v>322</v>
      </c>
      <c r="E249">
        <v>130</v>
      </c>
      <c r="F249">
        <v>0</v>
      </c>
      <c r="G249">
        <v>0</v>
      </c>
    </row>
    <row r="250" spans="1:7" x14ac:dyDescent="0.55000000000000004">
      <c r="A250">
        <v>51</v>
      </c>
      <c r="B250">
        <v>1</v>
      </c>
      <c r="C250">
        <v>0</v>
      </c>
      <c r="D250">
        <v>299</v>
      </c>
      <c r="E250">
        <v>140</v>
      </c>
      <c r="F250">
        <v>1</v>
      </c>
      <c r="G250">
        <v>0</v>
      </c>
    </row>
    <row r="251" spans="1:7" x14ac:dyDescent="0.55000000000000004">
      <c r="A251">
        <v>58</v>
      </c>
      <c r="B251">
        <v>1</v>
      </c>
      <c r="C251">
        <v>0</v>
      </c>
      <c r="D251">
        <v>300</v>
      </c>
      <c r="E251">
        <v>125</v>
      </c>
      <c r="F251">
        <v>0</v>
      </c>
      <c r="G251">
        <v>0</v>
      </c>
    </row>
    <row r="252" spans="1:7" x14ac:dyDescent="0.55000000000000004">
      <c r="A252">
        <v>60</v>
      </c>
      <c r="B252">
        <v>1</v>
      </c>
      <c r="C252">
        <v>0</v>
      </c>
      <c r="D252">
        <v>293</v>
      </c>
      <c r="E252">
        <v>140</v>
      </c>
      <c r="F252">
        <v>0</v>
      </c>
      <c r="G252">
        <v>0</v>
      </c>
    </row>
    <row r="253" spans="1:7" x14ac:dyDescent="0.55000000000000004">
      <c r="A253">
        <v>77</v>
      </c>
      <c r="B253">
        <v>1</v>
      </c>
      <c r="C253">
        <v>0</v>
      </c>
      <c r="D253">
        <v>304</v>
      </c>
      <c r="E253">
        <v>125</v>
      </c>
      <c r="F253">
        <v>1</v>
      </c>
      <c r="G253">
        <v>0</v>
      </c>
    </row>
    <row r="254" spans="1:7" x14ac:dyDescent="0.55000000000000004">
      <c r="A254">
        <v>35</v>
      </c>
      <c r="B254">
        <v>1</v>
      </c>
      <c r="C254">
        <v>0</v>
      </c>
      <c r="D254">
        <v>282</v>
      </c>
      <c r="E254">
        <v>126</v>
      </c>
      <c r="F254">
        <v>1</v>
      </c>
      <c r="G254">
        <v>0</v>
      </c>
    </row>
    <row r="255" spans="1:7" x14ac:dyDescent="0.55000000000000004">
      <c r="A255">
        <v>70</v>
      </c>
      <c r="B255">
        <v>1</v>
      </c>
      <c r="C255">
        <v>2</v>
      </c>
      <c r="D255">
        <v>269</v>
      </c>
      <c r="E255">
        <v>160</v>
      </c>
      <c r="F255">
        <v>1</v>
      </c>
      <c r="G255">
        <v>0</v>
      </c>
    </row>
    <row r="256" spans="1:7" x14ac:dyDescent="0.55000000000000004">
      <c r="A256">
        <v>64</v>
      </c>
      <c r="B256">
        <v>1</v>
      </c>
      <c r="C256">
        <v>0</v>
      </c>
      <c r="D256">
        <v>212</v>
      </c>
      <c r="E256">
        <v>145</v>
      </c>
      <c r="F256">
        <v>0</v>
      </c>
      <c r="G256">
        <v>0</v>
      </c>
    </row>
    <row r="257" spans="1:7" x14ac:dyDescent="0.55000000000000004">
      <c r="A257">
        <v>57</v>
      </c>
      <c r="B257">
        <v>1</v>
      </c>
      <c r="C257">
        <v>0</v>
      </c>
      <c r="D257">
        <v>274</v>
      </c>
      <c r="E257">
        <v>152</v>
      </c>
      <c r="F257">
        <v>1</v>
      </c>
      <c r="G257">
        <v>0</v>
      </c>
    </row>
    <row r="258" spans="1:7" x14ac:dyDescent="0.55000000000000004">
      <c r="A258">
        <v>56</v>
      </c>
      <c r="B258">
        <v>1</v>
      </c>
      <c r="C258">
        <v>0</v>
      </c>
      <c r="D258">
        <v>184</v>
      </c>
      <c r="E258">
        <v>132</v>
      </c>
      <c r="F258">
        <v>1</v>
      </c>
      <c r="G258">
        <v>0</v>
      </c>
    </row>
    <row r="259" spans="1:7" x14ac:dyDescent="0.55000000000000004">
      <c r="A259">
        <v>48</v>
      </c>
      <c r="B259">
        <v>1</v>
      </c>
      <c r="C259">
        <v>0</v>
      </c>
      <c r="D259">
        <v>274</v>
      </c>
      <c r="E259">
        <v>124</v>
      </c>
      <c r="F259">
        <v>0</v>
      </c>
      <c r="G259">
        <v>0</v>
      </c>
    </row>
    <row r="260" spans="1:7" x14ac:dyDescent="0.55000000000000004">
      <c r="A260">
        <v>66</v>
      </c>
      <c r="B260">
        <v>1</v>
      </c>
      <c r="C260">
        <v>1</v>
      </c>
      <c r="D260">
        <v>246</v>
      </c>
      <c r="E260">
        <v>160</v>
      </c>
      <c r="F260">
        <v>1</v>
      </c>
      <c r="G260">
        <v>0</v>
      </c>
    </row>
    <row r="261" spans="1:7" x14ac:dyDescent="0.55000000000000004">
      <c r="A261">
        <v>54</v>
      </c>
      <c r="B261">
        <v>1</v>
      </c>
      <c r="C261">
        <v>1</v>
      </c>
      <c r="D261">
        <v>283</v>
      </c>
      <c r="E261">
        <v>192</v>
      </c>
      <c r="F261">
        <v>0</v>
      </c>
      <c r="G261">
        <v>0</v>
      </c>
    </row>
    <row r="262" spans="1:7" x14ac:dyDescent="0.55000000000000004">
      <c r="A262">
        <v>69</v>
      </c>
      <c r="B262">
        <v>1</v>
      </c>
      <c r="C262">
        <v>2</v>
      </c>
      <c r="D262">
        <v>254</v>
      </c>
      <c r="E262">
        <v>140</v>
      </c>
      <c r="F262">
        <v>0</v>
      </c>
      <c r="G262">
        <v>0</v>
      </c>
    </row>
    <row r="263" spans="1:7" x14ac:dyDescent="0.55000000000000004">
      <c r="A263">
        <v>51</v>
      </c>
      <c r="B263">
        <v>1</v>
      </c>
      <c r="C263">
        <v>0</v>
      </c>
      <c r="D263">
        <v>298</v>
      </c>
      <c r="E263">
        <v>140</v>
      </c>
      <c r="F263">
        <v>1</v>
      </c>
      <c r="G263">
        <v>0</v>
      </c>
    </row>
    <row r="264" spans="1:7" x14ac:dyDescent="0.55000000000000004">
      <c r="A264">
        <v>43</v>
      </c>
      <c r="B264">
        <v>1</v>
      </c>
      <c r="C264">
        <v>0</v>
      </c>
      <c r="D264">
        <v>247</v>
      </c>
      <c r="E264">
        <v>132</v>
      </c>
      <c r="F264">
        <v>1</v>
      </c>
      <c r="G264">
        <v>0</v>
      </c>
    </row>
    <row r="265" spans="1:7" x14ac:dyDescent="0.55000000000000004">
      <c r="A265">
        <v>67</v>
      </c>
      <c r="B265">
        <v>1</v>
      </c>
      <c r="C265">
        <v>0</v>
      </c>
      <c r="D265">
        <v>299</v>
      </c>
      <c r="E265">
        <v>100</v>
      </c>
      <c r="F265">
        <v>1</v>
      </c>
      <c r="G265">
        <v>0</v>
      </c>
    </row>
    <row r="266" spans="1:7" x14ac:dyDescent="0.55000000000000004">
      <c r="A266">
        <v>59</v>
      </c>
      <c r="B266">
        <v>1</v>
      </c>
      <c r="C266">
        <v>3</v>
      </c>
      <c r="D266">
        <v>273</v>
      </c>
      <c r="E266">
        <v>160</v>
      </c>
      <c r="F266">
        <v>0</v>
      </c>
      <c r="G266">
        <v>0</v>
      </c>
    </row>
    <row r="267" spans="1:7" x14ac:dyDescent="0.55000000000000004">
      <c r="A267">
        <v>45</v>
      </c>
      <c r="B267">
        <v>1</v>
      </c>
      <c r="C267">
        <v>0</v>
      </c>
      <c r="D267">
        <v>309</v>
      </c>
      <c r="E267">
        <v>142</v>
      </c>
      <c r="F267">
        <v>1</v>
      </c>
      <c r="G267">
        <v>0</v>
      </c>
    </row>
    <row r="268" spans="1:7" x14ac:dyDescent="0.55000000000000004">
      <c r="A268">
        <v>58</v>
      </c>
      <c r="B268">
        <v>1</v>
      </c>
      <c r="C268">
        <v>0</v>
      </c>
      <c r="D268">
        <v>259</v>
      </c>
      <c r="E268">
        <v>128</v>
      </c>
      <c r="F268">
        <v>1</v>
      </c>
      <c r="G268">
        <v>0</v>
      </c>
    </row>
    <row r="269" spans="1:7" x14ac:dyDescent="0.55000000000000004">
      <c r="A269">
        <v>50</v>
      </c>
      <c r="B269">
        <v>1</v>
      </c>
      <c r="C269">
        <v>0</v>
      </c>
      <c r="D269">
        <v>200</v>
      </c>
      <c r="E269">
        <v>144</v>
      </c>
      <c r="F269">
        <v>1</v>
      </c>
      <c r="G269">
        <v>0</v>
      </c>
    </row>
    <row r="270" spans="1:7" x14ac:dyDescent="0.55000000000000004">
      <c r="A270">
        <v>38</v>
      </c>
      <c r="B270">
        <v>1</v>
      </c>
      <c r="C270">
        <v>3</v>
      </c>
      <c r="D270">
        <v>231</v>
      </c>
      <c r="E270">
        <v>120</v>
      </c>
      <c r="F270">
        <v>1</v>
      </c>
      <c r="G270">
        <v>0</v>
      </c>
    </row>
    <row r="271" spans="1:7" x14ac:dyDescent="0.55000000000000004">
      <c r="A271">
        <v>52</v>
      </c>
      <c r="B271">
        <v>1</v>
      </c>
      <c r="C271">
        <v>0</v>
      </c>
      <c r="D271">
        <v>230</v>
      </c>
      <c r="E271">
        <v>112</v>
      </c>
      <c r="F271">
        <v>0</v>
      </c>
      <c r="G271">
        <v>0</v>
      </c>
    </row>
    <row r="272" spans="1:7" x14ac:dyDescent="0.55000000000000004">
      <c r="A272">
        <v>53</v>
      </c>
      <c r="B272">
        <v>1</v>
      </c>
      <c r="C272">
        <v>0</v>
      </c>
      <c r="D272">
        <v>282</v>
      </c>
      <c r="E272">
        <v>123</v>
      </c>
      <c r="F272">
        <v>1</v>
      </c>
      <c r="G272">
        <v>0</v>
      </c>
    </row>
    <row r="273" spans="1:7" x14ac:dyDescent="0.55000000000000004">
      <c r="A273">
        <v>54</v>
      </c>
      <c r="B273">
        <v>1</v>
      </c>
      <c r="C273">
        <v>0</v>
      </c>
      <c r="D273">
        <v>206</v>
      </c>
      <c r="E273">
        <v>110</v>
      </c>
      <c r="F273">
        <v>1</v>
      </c>
      <c r="G273">
        <v>0</v>
      </c>
    </row>
    <row r="274" spans="1:7" x14ac:dyDescent="0.55000000000000004">
      <c r="A274">
        <v>66</v>
      </c>
      <c r="B274">
        <v>1</v>
      </c>
      <c r="C274">
        <v>0</v>
      </c>
      <c r="D274">
        <v>212</v>
      </c>
      <c r="E274">
        <v>112</v>
      </c>
      <c r="F274">
        <v>1</v>
      </c>
      <c r="G274">
        <v>0</v>
      </c>
    </row>
    <row r="275" spans="1:7" x14ac:dyDescent="0.55000000000000004">
      <c r="A275">
        <v>49</v>
      </c>
      <c r="B275">
        <v>1</v>
      </c>
      <c r="C275">
        <v>2</v>
      </c>
      <c r="D275">
        <v>149</v>
      </c>
      <c r="E275">
        <v>118</v>
      </c>
      <c r="F275">
        <v>0</v>
      </c>
      <c r="G275">
        <v>0</v>
      </c>
    </row>
    <row r="276" spans="1:7" x14ac:dyDescent="0.55000000000000004">
      <c r="A276">
        <v>54</v>
      </c>
      <c r="B276">
        <v>1</v>
      </c>
      <c r="C276">
        <v>0</v>
      </c>
      <c r="D276">
        <v>286</v>
      </c>
      <c r="E276">
        <v>122</v>
      </c>
      <c r="F276">
        <v>1</v>
      </c>
      <c r="G276">
        <v>0</v>
      </c>
    </row>
    <row r="277" spans="1:7" x14ac:dyDescent="0.55000000000000004">
      <c r="A277">
        <v>56</v>
      </c>
      <c r="B277">
        <v>1</v>
      </c>
      <c r="C277">
        <v>0</v>
      </c>
      <c r="D277">
        <v>283</v>
      </c>
      <c r="E277">
        <v>130</v>
      </c>
      <c r="F277">
        <v>1</v>
      </c>
      <c r="G277">
        <v>0</v>
      </c>
    </row>
    <row r="278" spans="1:7" x14ac:dyDescent="0.55000000000000004">
      <c r="A278">
        <v>46</v>
      </c>
      <c r="B278">
        <v>1</v>
      </c>
      <c r="C278">
        <v>0</v>
      </c>
      <c r="D278">
        <v>249</v>
      </c>
      <c r="E278">
        <v>120</v>
      </c>
      <c r="F278">
        <v>0</v>
      </c>
      <c r="G278">
        <v>0</v>
      </c>
    </row>
    <row r="279" spans="1:7" x14ac:dyDescent="0.55000000000000004">
      <c r="A279">
        <v>61</v>
      </c>
      <c r="B279">
        <v>1</v>
      </c>
      <c r="C279">
        <v>3</v>
      </c>
      <c r="D279">
        <v>234</v>
      </c>
      <c r="E279">
        <v>134</v>
      </c>
      <c r="F279">
        <v>0</v>
      </c>
      <c r="G279">
        <v>0</v>
      </c>
    </row>
    <row r="280" spans="1:7" x14ac:dyDescent="0.55000000000000004">
      <c r="A280">
        <v>67</v>
      </c>
      <c r="B280">
        <v>1</v>
      </c>
      <c r="C280">
        <v>0</v>
      </c>
      <c r="D280">
        <v>237</v>
      </c>
      <c r="E280">
        <v>120</v>
      </c>
      <c r="F280">
        <v>0</v>
      </c>
      <c r="G280">
        <v>0</v>
      </c>
    </row>
    <row r="281" spans="1:7" x14ac:dyDescent="0.55000000000000004">
      <c r="A281">
        <v>58</v>
      </c>
      <c r="B281">
        <v>1</v>
      </c>
      <c r="C281">
        <v>0</v>
      </c>
      <c r="D281">
        <v>234</v>
      </c>
      <c r="E281">
        <v>100</v>
      </c>
      <c r="F281">
        <v>0</v>
      </c>
      <c r="G281">
        <v>0</v>
      </c>
    </row>
    <row r="282" spans="1:7" x14ac:dyDescent="0.55000000000000004">
      <c r="A282">
        <v>47</v>
      </c>
      <c r="B282">
        <v>1</v>
      </c>
      <c r="C282">
        <v>0</v>
      </c>
      <c r="D282">
        <v>275</v>
      </c>
      <c r="E282">
        <v>110</v>
      </c>
      <c r="F282">
        <v>1</v>
      </c>
      <c r="G282">
        <v>0</v>
      </c>
    </row>
    <row r="283" spans="1:7" x14ac:dyDescent="0.55000000000000004">
      <c r="A283">
        <v>52</v>
      </c>
      <c r="B283">
        <v>1</v>
      </c>
      <c r="C283">
        <v>0</v>
      </c>
      <c r="D283">
        <v>212</v>
      </c>
      <c r="E283">
        <v>125</v>
      </c>
      <c r="F283">
        <v>0</v>
      </c>
      <c r="G283">
        <v>0</v>
      </c>
    </row>
    <row r="284" spans="1:7" x14ac:dyDescent="0.55000000000000004">
      <c r="A284">
        <v>58</v>
      </c>
      <c r="B284">
        <v>1</v>
      </c>
      <c r="C284">
        <v>0</v>
      </c>
      <c r="D284">
        <v>218</v>
      </c>
      <c r="E284">
        <v>146</v>
      </c>
      <c r="F284">
        <v>0</v>
      </c>
      <c r="G284">
        <v>0</v>
      </c>
    </row>
    <row r="285" spans="1:7" x14ac:dyDescent="0.55000000000000004">
      <c r="A285">
        <v>57</v>
      </c>
      <c r="B285">
        <v>1</v>
      </c>
      <c r="C285">
        <v>1</v>
      </c>
      <c r="D285">
        <v>261</v>
      </c>
      <c r="E285">
        <v>124</v>
      </c>
      <c r="F285">
        <v>0</v>
      </c>
      <c r="G285">
        <v>0</v>
      </c>
    </row>
    <row r="286" spans="1:7" x14ac:dyDescent="0.55000000000000004">
      <c r="A286">
        <v>61</v>
      </c>
      <c r="B286">
        <v>1</v>
      </c>
      <c r="C286">
        <v>0</v>
      </c>
      <c r="D286">
        <v>166</v>
      </c>
      <c r="E286">
        <v>138</v>
      </c>
      <c r="F286">
        <v>1</v>
      </c>
      <c r="G286">
        <v>0</v>
      </c>
    </row>
    <row r="287" spans="1:7" x14ac:dyDescent="0.55000000000000004">
      <c r="A287">
        <v>42</v>
      </c>
      <c r="B287">
        <v>1</v>
      </c>
      <c r="C287">
        <v>0</v>
      </c>
      <c r="D287">
        <v>315</v>
      </c>
      <c r="E287">
        <v>136</v>
      </c>
      <c r="F287">
        <v>1</v>
      </c>
      <c r="G287">
        <v>0</v>
      </c>
    </row>
    <row r="288" spans="1:7" x14ac:dyDescent="0.55000000000000004">
      <c r="A288">
        <v>52</v>
      </c>
      <c r="B288">
        <v>1</v>
      </c>
      <c r="C288">
        <v>0</v>
      </c>
      <c r="D288">
        <v>204</v>
      </c>
      <c r="E288">
        <v>128</v>
      </c>
      <c r="F288">
        <v>1</v>
      </c>
      <c r="G288">
        <v>0</v>
      </c>
    </row>
    <row r="289" spans="1:7" x14ac:dyDescent="0.55000000000000004">
      <c r="A289">
        <v>59</v>
      </c>
      <c r="B289">
        <v>1</v>
      </c>
      <c r="C289">
        <v>2</v>
      </c>
      <c r="D289">
        <v>218</v>
      </c>
      <c r="E289">
        <v>126</v>
      </c>
      <c r="F289">
        <v>0</v>
      </c>
      <c r="G289">
        <v>0</v>
      </c>
    </row>
    <row r="290" spans="1:7" x14ac:dyDescent="0.55000000000000004">
      <c r="A290">
        <v>40</v>
      </c>
      <c r="B290">
        <v>1</v>
      </c>
      <c r="C290">
        <v>0</v>
      </c>
      <c r="D290">
        <v>223</v>
      </c>
      <c r="E290">
        <v>152</v>
      </c>
      <c r="F290">
        <v>0</v>
      </c>
      <c r="G290">
        <v>0</v>
      </c>
    </row>
    <row r="291" spans="1:7" x14ac:dyDescent="0.55000000000000004">
      <c r="A291">
        <v>61</v>
      </c>
      <c r="B291">
        <v>1</v>
      </c>
      <c r="C291">
        <v>0</v>
      </c>
      <c r="D291">
        <v>207</v>
      </c>
      <c r="E291">
        <v>140</v>
      </c>
      <c r="F291">
        <v>1</v>
      </c>
      <c r="G291">
        <v>0</v>
      </c>
    </row>
    <row r="292" spans="1:7" x14ac:dyDescent="0.55000000000000004">
      <c r="A292">
        <v>46</v>
      </c>
      <c r="B292">
        <v>1</v>
      </c>
      <c r="C292">
        <v>0</v>
      </c>
      <c r="D292">
        <v>311</v>
      </c>
      <c r="E292">
        <v>140</v>
      </c>
      <c r="F292">
        <v>1</v>
      </c>
      <c r="G292">
        <v>0</v>
      </c>
    </row>
    <row r="293" spans="1:7" x14ac:dyDescent="0.55000000000000004">
      <c r="A293">
        <v>59</v>
      </c>
      <c r="B293">
        <v>1</v>
      </c>
      <c r="C293">
        <v>3</v>
      </c>
      <c r="D293">
        <v>204</v>
      </c>
      <c r="E293">
        <v>134</v>
      </c>
      <c r="F293">
        <v>0</v>
      </c>
      <c r="G293">
        <v>0</v>
      </c>
    </row>
    <row r="294" spans="1:7" x14ac:dyDescent="0.55000000000000004">
      <c r="A294">
        <v>57</v>
      </c>
      <c r="B294">
        <v>1</v>
      </c>
      <c r="C294">
        <v>1</v>
      </c>
      <c r="D294">
        <v>232</v>
      </c>
      <c r="E294">
        <v>154</v>
      </c>
      <c r="F294">
        <v>0</v>
      </c>
      <c r="G294">
        <v>0</v>
      </c>
    </row>
    <row r="295" spans="1:7" x14ac:dyDescent="0.55000000000000004">
      <c r="A295">
        <v>57</v>
      </c>
      <c r="B295">
        <v>1</v>
      </c>
      <c r="C295">
        <v>0</v>
      </c>
      <c r="D295">
        <v>335</v>
      </c>
      <c r="E295">
        <v>110</v>
      </c>
      <c r="F295">
        <v>1</v>
      </c>
      <c r="G295">
        <v>0</v>
      </c>
    </row>
    <row r="296" spans="1:7" x14ac:dyDescent="0.55000000000000004">
      <c r="A296">
        <v>61</v>
      </c>
      <c r="B296">
        <v>1</v>
      </c>
      <c r="C296">
        <v>0</v>
      </c>
      <c r="D296">
        <v>203</v>
      </c>
      <c r="E296">
        <v>148</v>
      </c>
      <c r="F296">
        <v>0</v>
      </c>
      <c r="G296">
        <v>0</v>
      </c>
    </row>
    <row r="297" spans="1:7" x14ac:dyDescent="0.55000000000000004">
      <c r="A297">
        <v>58</v>
      </c>
      <c r="B297">
        <v>1</v>
      </c>
      <c r="C297">
        <v>0</v>
      </c>
      <c r="D297">
        <v>318</v>
      </c>
      <c r="E297">
        <v>114</v>
      </c>
      <c r="F297">
        <v>0</v>
      </c>
      <c r="G297">
        <v>0</v>
      </c>
    </row>
    <row r="298" spans="1:7" x14ac:dyDescent="0.55000000000000004">
      <c r="A298">
        <v>67</v>
      </c>
      <c r="B298">
        <v>1</v>
      </c>
      <c r="C298">
        <v>2</v>
      </c>
      <c r="D298">
        <v>212</v>
      </c>
      <c r="E298">
        <v>152</v>
      </c>
      <c r="F298">
        <v>0</v>
      </c>
      <c r="G298">
        <v>0</v>
      </c>
    </row>
    <row r="299" spans="1:7" x14ac:dyDescent="0.55000000000000004">
      <c r="A299">
        <v>44</v>
      </c>
      <c r="B299">
        <v>1</v>
      </c>
      <c r="C299">
        <v>0</v>
      </c>
      <c r="D299">
        <v>169</v>
      </c>
      <c r="E299">
        <v>120</v>
      </c>
      <c r="F299">
        <v>1</v>
      </c>
      <c r="G299">
        <v>0</v>
      </c>
    </row>
    <row r="300" spans="1:7" x14ac:dyDescent="0.55000000000000004">
      <c r="A300">
        <v>63</v>
      </c>
      <c r="B300">
        <v>1</v>
      </c>
      <c r="C300">
        <v>0</v>
      </c>
      <c r="D300">
        <v>187</v>
      </c>
      <c r="E300">
        <v>140</v>
      </c>
      <c r="F300">
        <v>1</v>
      </c>
      <c r="G300">
        <v>0</v>
      </c>
    </row>
    <row r="301" spans="1:7" x14ac:dyDescent="0.55000000000000004">
      <c r="A301">
        <v>59</v>
      </c>
      <c r="B301">
        <v>1</v>
      </c>
      <c r="C301">
        <v>0</v>
      </c>
      <c r="D301">
        <v>176</v>
      </c>
      <c r="E301">
        <v>164</v>
      </c>
      <c r="F301">
        <v>0</v>
      </c>
      <c r="G301">
        <v>0</v>
      </c>
    </row>
    <row r="302" spans="1:7" x14ac:dyDescent="0.55000000000000004">
      <c r="A302">
        <v>45</v>
      </c>
      <c r="B302">
        <v>1</v>
      </c>
      <c r="C302">
        <v>3</v>
      </c>
      <c r="D302">
        <v>264</v>
      </c>
      <c r="E302">
        <v>110</v>
      </c>
      <c r="F302">
        <v>0</v>
      </c>
      <c r="G302">
        <v>0</v>
      </c>
    </row>
    <row r="303" spans="1:7" x14ac:dyDescent="0.55000000000000004">
      <c r="A303">
        <v>68</v>
      </c>
      <c r="B303">
        <v>1</v>
      </c>
      <c r="C303">
        <v>0</v>
      </c>
      <c r="D303">
        <v>193</v>
      </c>
      <c r="E303">
        <v>144</v>
      </c>
      <c r="F303">
        <v>0</v>
      </c>
      <c r="G303">
        <v>0</v>
      </c>
    </row>
    <row r="304" spans="1:7" x14ac:dyDescent="0.55000000000000004">
      <c r="A304">
        <v>57</v>
      </c>
      <c r="B304">
        <v>1</v>
      </c>
      <c r="C304">
        <v>0</v>
      </c>
      <c r="D304">
        <v>131</v>
      </c>
      <c r="E304">
        <v>130</v>
      </c>
      <c r="F304">
        <v>1</v>
      </c>
      <c r="G304">
        <v>0</v>
      </c>
    </row>
  </sheetData>
  <mergeCells count="3">
    <mergeCell ref="I2:N2"/>
    <mergeCell ref="I10:N10"/>
    <mergeCell ref="I18:N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Kyler Mintah</dc:creator>
  <cp:lastModifiedBy>Kyler Mintah</cp:lastModifiedBy>
  <dcterms:created xsi:type="dcterms:W3CDTF">2019-06-03T15:08:46Z</dcterms:created>
  <dcterms:modified xsi:type="dcterms:W3CDTF">2019-06-03T15:09:11Z</dcterms:modified>
</cp:coreProperties>
</file>