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chlkdr\Documents\SF\MEM runs\6Jan21 MEM\"/>
    </mc:Choice>
  </mc:AlternateContent>
  <bookViews>
    <workbookView xWindow="0" yWindow="0" windowWidth="10550" windowHeight="7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8" i="1" l="1"/>
  <c r="F9" i="1"/>
  <c r="F10" i="1"/>
  <c r="F11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<sst xmlns="http://schemas.openxmlformats.org/spreadsheetml/2006/main" count="132" uniqueCount="32">
  <si>
    <t>Site</t>
  </si>
  <si>
    <t>Tidal Amplitude (cm)</t>
  </si>
  <si>
    <t>SLR (cm/century)</t>
  </si>
  <si>
    <t>Elevation (cm MSL)</t>
  </si>
  <si>
    <t>Sea Level at Start (cm NAVD88)</t>
  </si>
  <si>
    <t>Hamilton</t>
  </si>
  <si>
    <t>Min</t>
  </si>
  <si>
    <t>Max</t>
  </si>
  <si>
    <t>Elevation (m MSL)</t>
  </si>
  <si>
    <t>Med</t>
  </si>
  <si>
    <t>Low</t>
  </si>
  <si>
    <t>High</t>
  </si>
  <si>
    <t>Sonoma Baylands</t>
  </si>
  <si>
    <t>Sears Point</t>
  </si>
  <si>
    <t>China Camp</t>
  </si>
  <si>
    <t>Coon Island</t>
  </si>
  <si>
    <t>Source NOAA Gauge</t>
  </si>
  <si>
    <t>Richmond</t>
  </si>
  <si>
    <t>Richmond: https://tidesandcurrents.noaa.gov/stationhome.html?id=9414863</t>
  </si>
  <si>
    <t>Edgerley Island, Napa River</t>
  </si>
  <si>
    <t>Edgerley Island, Napa River: https://tidesandcurrents.noaa.gov/stationhome.html?id=9415415</t>
  </si>
  <si>
    <t>Tidal Amplitude (Mean Range of Tide)</t>
  </si>
  <si>
    <t>Sea Level (Mean Sea Level)</t>
  </si>
  <si>
    <t>Sonoma Creek Entrance</t>
  </si>
  <si>
    <t>Sonoma Creek Entrance: https://tidesandcurrents.noaa.gov/stationhome.html?id=9415338</t>
  </si>
  <si>
    <t>Petaluma River Entrance</t>
  </si>
  <si>
    <t>Petaluma River Entrance: https://tidesandcurrents.noaa.gov/stationhome.html?id=9415252</t>
  </si>
  <si>
    <t>Hamilton AFB</t>
  </si>
  <si>
    <t>Hamilton AFB: https://tidesandcurrents.noaa.gov/stationhome.html?id=9415124</t>
  </si>
  <si>
    <t>Gallinas, Gallinas Creek</t>
  </si>
  <si>
    <t>Gallinas, Gallinas Creek: https://tidesandcurrents.noaa.gov/stationhome.html?id=9415052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</si>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</sst>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F1" workbookViewId="0">
      <pane ySplit="1" topLeftCell="A2" activePane="bottomLeft" state="frozen"/>
      <selection pane="bottomLeft" activeCell="H9" sqref="H9:H15"/>
    </sheetView>
  </sheetViews>
  <sheetFormatPr defaultRowHeight="14.5" x14ac:dyDescent="0.35"/>
  <cols>
    <col min="8" max="8" width="15.90625" customWidth="1"/>
    <col min="9" max="9" width="23.453125" customWidth="1"/>
    <col min="10" max="10" width="23.1796875" bestFit="1" customWidth="1"/>
  </cols>
  <sheetData>
    <row r="1" spans="1:11" x14ac:dyDescent="0.35">
      <c r="A1" t="s">
        <v>0</v>
      </c>
      <c r="B1" t="s">
        <v>1</v>
      </c>
      <c r="C1" t="s">
        <v>4</v>
      </c>
      <c r="D1" t="s">
        <v>2</v>
      </c>
      <c r="E1" t="s">
        <v>8</v>
      </c>
      <c r="F1" t="s">
        <v>3</v>
      </c>
      <c r="I1" s="1" t="s">
        <v>16</v>
      </c>
    </row>
    <row r="2" spans="1:11" x14ac:dyDescent="0.35">
      <c r="A2" t="s">
        <v>5</v>
      </c>
      <c r="B2">
        <v>133.4</v>
      </c>
      <c r="C2">
        <v>99.6</v>
      </c>
      <c r="D2">
        <v>62</v>
      </c>
      <c r="E2">
        <v>-0.96</v>
      </c>
      <c r="F2">
        <f>E2*100</f>
        <v>-96</v>
      </c>
      <c r="G2" t="s">
        <v>6</v>
      </c>
      <c r="H2" s="1" t="s">
        <v>0</v>
      </c>
      <c r="I2" s="1" t="s">
        <v>21</v>
      </c>
      <c r="J2" s="1" t="s">
        <v>22</v>
      </c>
      <c r="K2" s="1"/>
    </row>
    <row r="3" spans="1:11" x14ac:dyDescent="0.35">
      <c r="A3" t="s">
        <v>5</v>
      </c>
      <c r="B3">
        <v>133.4</v>
      </c>
      <c r="C3">
        <v>99.6</v>
      </c>
      <c r="D3">
        <v>62</v>
      </c>
      <c r="E3">
        <v>-0.375</v>
      </c>
      <c r="F3">
        <f t="shared" ref="F3:F11" si="0">E3*100</f>
        <v>-37.5</v>
      </c>
      <c r="G3" t="s">
        <v>10</v>
      </c>
      <c r="H3" s="1" t="s">
        <v>5</v>
      </c>
      <c r="I3" t="s">
        <v>27</v>
      </c>
      <c r="J3" t="s">
        <v>17</v>
      </c>
    </row>
    <row r="4" spans="1:11" x14ac:dyDescent="0.35">
      <c r="A4" t="s">
        <v>5</v>
      </c>
      <c r="B4">
        <v>133.4</v>
      </c>
      <c r="C4">
        <v>99.6</v>
      </c>
      <c r="D4">
        <v>62</v>
      </c>
      <c r="E4">
        <v>-0.18099999999999999</v>
      </c>
      <c r="F4">
        <f t="shared" si="0"/>
        <v>-18.099999999999998</v>
      </c>
      <c r="G4" t="s">
        <v>9</v>
      </c>
      <c r="H4" s="1" t="s">
        <v>12</v>
      </c>
      <c r="I4" t="s">
        <v>25</v>
      </c>
      <c r="J4" t="s">
        <v>25</v>
      </c>
    </row>
    <row r="5" spans="1:11" x14ac:dyDescent="0.35">
      <c r="A5" t="s">
        <v>5</v>
      </c>
      <c r="B5">
        <v>133.4</v>
      </c>
      <c r="C5">
        <v>99.6</v>
      </c>
      <c r="D5">
        <v>62</v>
      </c>
      <c r="E5">
        <v>1.4</v>
      </c>
      <c r="F5">
        <f t="shared" si="0"/>
        <v>140</v>
      </c>
      <c r="G5" t="s">
        <v>11</v>
      </c>
      <c r="H5" s="1" t="s">
        <v>13</v>
      </c>
      <c r="I5" t="s">
        <v>23</v>
      </c>
      <c r="J5" t="s">
        <v>23</v>
      </c>
    </row>
    <row r="6" spans="1:11" x14ac:dyDescent="0.35">
      <c r="A6" t="s">
        <v>5</v>
      </c>
      <c r="B6">
        <v>133.4</v>
      </c>
      <c r="C6">
        <v>99.6</v>
      </c>
      <c r="D6">
        <v>62</v>
      </c>
      <c r="E6">
        <v>2.7410000000000001</v>
      </c>
      <c r="F6">
        <f t="shared" si="0"/>
        <v>274.10000000000002</v>
      </c>
      <c r="G6" t="s">
        <v>7</v>
      </c>
      <c r="H6" s="1" t="s">
        <v>14</v>
      </c>
      <c r="I6" t="s">
        <v>29</v>
      </c>
      <c r="J6" t="s">
        <v>17</v>
      </c>
    </row>
    <row r="7" spans="1:11" x14ac:dyDescent="0.35">
      <c r="A7" t="s">
        <v>5</v>
      </c>
      <c r="B7">
        <v>133.4</v>
      </c>
      <c r="C7">
        <v>99.6</v>
      </c>
      <c r="D7">
        <v>174</v>
      </c>
      <c r="E7">
        <v>-0.96</v>
      </c>
      <c r="F7">
        <f t="shared" si="0"/>
        <v>-96</v>
      </c>
      <c r="G7" t="s">
        <v>6</v>
      </c>
      <c r="H7" s="1" t="s">
        <v>15</v>
      </c>
      <c r="I7" t="s">
        <v>19</v>
      </c>
      <c r="J7" t="s">
        <v>23</v>
      </c>
    </row>
    <row r="8" spans="1:11" x14ac:dyDescent="0.35">
      <c r="A8" t="s">
        <v>5</v>
      </c>
      <c r="B8">
        <v>133.4</v>
      </c>
      <c r="C8">
        <v>99.6</v>
      </c>
      <c r="D8">
        <v>174</v>
      </c>
      <c r="E8">
        <v>-0.375</v>
      </c>
      <c r="F8">
        <f>E8*100</f>
        <v>-37.5</v>
      </c>
      <c r="G8" t="s">
        <v>10</v>
      </c>
    </row>
    <row r="9" spans="1:11" x14ac:dyDescent="0.35">
      <c r="A9" t="s">
        <v>5</v>
      </c>
      <c r="B9">
        <v>133.4</v>
      </c>
      <c r="C9">
        <v>99.6</v>
      </c>
      <c r="D9">
        <v>174</v>
      </c>
      <c r="E9">
        <v>-0.18099999999999999</v>
      </c>
      <c r="F9">
        <f t="shared" si="0"/>
        <v>-18.099999999999998</v>
      </c>
      <c r="G9" t="s">
        <v>9</v>
      </c>
      <c r="H9" s="1" t="s">
        <v>31</v>
      </c>
    </row>
    <row r="10" spans="1:11" x14ac:dyDescent="0.35">
      <c r="A10" t="s">
        <v>5</v>
      </c>
      <c r="B10">
        <v>133.4</v>
      </c>
      <c r="C10">
        <v>99.6</v>
      </c>
      <c r="D10">
        <v>174</v>
      </c>
      <c r="E10">
        <v>1.4</v>
      </c>
      <c r="F10">
        <f t="shared" si="0"/>
        <v>140</v>
      </c>
      <c r="G10" t="s">
        <v>11</v>
      </c>
      <c r="H10" t="s">
        <v>28</v>
      </c>
    </row>
    <row r="11" spans="1:11" x14ac:dyDescent="0.35">
      <c r="A11" t="s">
        <v>5</v>
      </c>
      <c r="B11">
        <v>133.4</v>
      </c>
      <c r="C11">
        <v>99.6</v>
      </c>
      <c r="D11">
        <v>174</v>
      </c>
      <c r="E11">
        <v>2.7410000000000001</v>
      </c>
      <c r="F11">
        <f t="shared" si="0"/>
        <v>274.10000000000002</v>
      </c>
      <c r="G11" t="s">
        <v>7</v>
      </c>
      <c r="H11" t="s">
        <v>26</v>
      </c>
    </row>
    <row r="12" spans="1:11" x14ac:dyDescent="0.35">
      <c r="A12" t="s">
        <v>12</v>
      </c>
      <c r="B12">
        <v>138.19999999999999</v>
      </c>
      <c r="C12">
        <v>107.3</v>
      </c>
      <c r="D12">
        <v>62</v>
      </c>
      <c r="E12">
        <v>-0.97499999999999998</v>
      </c>
      <c r="F12">
        <f>E12*100</f>
        <v>-97.5</v>
      </c>
      <c r="G12" t="s">
        <v>6</v>
      </c>
      <c r="H12" t="s">
        <v>24</v>
      </c>
    </row>
    <row r="13" spans="1:11" x14ac:dyDescent="0.35">
      <c r="A13" t="s">
        <v>12</v>
      </c>
      <c r="B13">
        <v>138.19999999999999</v>
      </c>
      <c r="C13">
        <v>107.3</v>
      </c>
      <c r="D13">
        <v>62</v>
      </c>
      <c r="E13">
        <v>0.21199999999999999</v>
      </c>
      <c r="F13">
        <f t="shared" ref="F13:F17" si="1">E13*100</f>
        <v>21.2</v>
      </c>
      <c r="G13" t="s">
        <v>10</v>
      </c>
      <c r="H13" t="s">
        <v>30</v>
      </c>
    </row>
    <row r="14" spans="1:11" x14ac:dyDescent="0.35">
      <c r="A14" t="s">
        <v>12</v>
      </c>
      <c r="B14">
        <v>138.19999999999999</v>
      </c>
      <c r="C14">
        <v>107.3</v>
      </c>
      <c r="D14">
        <v>62</v>
      </c>
      <c r="E14">
        <v>0.38200000000000001</v>
      </c>
      <c r="F14">
        <f t="shared" si="1"/>
        <v>38.200000000000003</v>
      </c>
      <c r="G14" t="s">
        <v>9</v>
      </c>
      <c r="H14" t="s">
        <v>20</v>
      </c>
    </row>
    <row r="15" spans="1:11" x14ac:dyDescent="0.35">
      <c r="A15" t="s">
        <v>12</v>
      </c>
      <c r="B15">
        <v>138.19999999999999</v>
      </c>
      <c r="C15">
        <v>107.3</v>
      </c>
      <c r="D15">
        <v>62</v>
      </c>
      <c r="E15">
        <v>0.55200000000000005</v>
      </c>
      <c r="F15">
        <f t="shared" si="1"/>
        <v>55.2</v>
      </c>
      <c r="G15" t="s">
        <v>11</v>
      </c>
      <c r="H15" t="s">
        <v>18</v>
      </c>
    </row>
    <row r="16" spans="1:11" x14ac:dyDescent="0.35">
      <c r="A16" t="s">
        <v>12</v>
      </c>
      <c r="B16">
        <v>138.19999999999999</v>
      </c>
      <c r="C16">
        <v>107.3</v>
      </c>
      <c r="D16">
        <v>62</v>
      </c>
      <c r="E16">
        <v>2.2480000000000002</v>
      </c>
      <c r="F16">
        <f t="shared" si="1"/>
        <v>224.8</v>
      </c>
      <c r="G16" t="s">
        <v>7</v>
      </c>
    </row>
    <row r="17" spans="1:7" x14ac:dyDescent="0.35">
      <c r="A17" t="s">
        <v>12</v>
      </c>
      <c r="B17">
        <v>138.19999999999999</v>
      </c>
      <c r="C17">
        <v>107.3</v>
      </c>
      <c r="D17">
        <v>174</v>
      </c>
      <c r="E17">
        <v>-0.97499999999999998</v>
      </c>
      <c r="F17">
        <f t="shared" si="1"/>
        <v>-97.5</v>
      </c>
      <c r="G17" t="s">
        <v>6</v>
      </c>
    </row>
    <row r="18" spans="1:7" x14ac:dyDescent="0.35">
      <c r="A18" t="s">
        <v>12</v>
      </c>
      <c r="B18">
        <v>138.19999999999999</v>
      </c>
      <c r="C18">
        <v>107.3</v>
      </c>
      <c r="D18">
        <v>174</v>
      </c>
      <c r="E18">
        <v>0.21199999999999999</v>
      </c>
      <c r="F18">
        <f>E18*100</f>
        <v>21.2</v>
      </c>
      <c r="G18" t="s">
        <v>10</v>
      </c>
    </row>
    <row r="19" spans="1:7" x14ac:dyDescent="0.35">
      <c r="A19" t="s">
        <v>12</v>
      </c>
      <c r="B19">
        <v>138.19999999999999</v>
      </c>
      <c r="C19">
        <v>107.3</v>
      </c>
      <c r="D19">
        <v>174</v>
      </c>
      <c r="E19">
        <v>0.38200000000000001</v>
      </c>
      <c r="F19">
        <f t="shared" ref="F19:F21" si="2">E19*100</f>
        <v>38.200000000000003</v>
      </c>
      <c r="G19" t="s">
        <v>9</v>
      </c>
    </row>
    <row r="20" spans="1:7" x14ac:dyDescent="0.35">
      <c r="A20" t="s">
        <v>12</v>
      </c>
      <c r="B20">
        <v>138.19999999999999</v>
      </c>
      <c r="C20">
        <v>107.3</v>
      </c>
      <c r="D20">
        <v>174</v>
      </c>
      <c r="E20">
        <v>0.55200000000000005</v>
      </c>
      <c r="F20">
        <f t="shared" si="2"/>
        <v>55.2</v>
      </c>
      <c r="G20" t="s">
        <v>11</v>
      </c>
    </row>
    <row r="21" spans="1:7" x14ac:dyDescent="0.35">
      <c r="A21" t="s">
        <v>12</v>
      </c>
      <c r="B21">
        <v>138.19999999999999</v>
      </c>
      <c r="C21">
        <v>107.3</v>
      </c>
      <c r="D21">
        <v>174</v>
      </c>
      <c r="E21">
        <v>2.2480000000000002</v>
      </c>
      <c r="F21">
        <f t="shared" si="2"/>
        <v>224.8</v>
      </c>
      <c r="G21" t="s">
        <v>7</v>
      </c>
    </row>
    <row r="22" spans="1:7" x14ac:dyDescent="0.35">
      <c r="A22" t="s">
        <v>13</v>
      </c>
      <c r="B22">
        <v>127.2</v>
      </c>
      <c r="C22">
        <v>112.9</v>
      </c>
      <c r="D22">
        <v>62</v>
      </c>
      <c r="F22">
        <f>E22*100</f>
        <v>0</v>
      </c>
      <c r="G22" t="s">
        <v>6</v>
      </c>
    </row>
    <row r="23" spans="1:7" x14ac:dyDescent="0.35">
      <c r="A23" t="s">
        <v>13</v>
      </c>
      <c r="B23">
        <v>127.2</v>
      </c>
      <c r="C23">
        <v>112.9</v>
      </c>
      <c r="D23">
        <v>62</v>
      </c>
      <c r="F23">
        <f t="shared" ref="F23:F27" si="3">E23*100</f>
        <v>0</v>
      </c>
      <c r="G23" t="s">
        <v>10</v>
      </c>
    </row>
    <row r="24" spans="1:7" x14ac:dyDescent="0.35">
      <c r="A24" t="s">
        <v>13</v>
      </c>
      <c r="B24">
        <v>127.2</v>
      </c>
      <c r="C24">
        <v>112.9</v>
      </c>
      <c r="D24">
        <v>62</v>
      </c>
      <c r="F24">
        <f t="shared" si="3"/>
        <v>0</v>
      </c>
      <c r="G24" t="s">
        <v>9</v>
      </c>
    </row>
    <row r="25" spans="1:7" x14ac:dyDescent="0.35">
      <c r="A25" t="s">
        <v>13</v>
      </c>
      <c r="B25">
        <v>127.2</v>
      </c>
      <c r="C25">
        <v>112.9</v>
      </c>
      <c r="D25">
        <v>62</v>
      </c>
      <c r="F25">
        <f t="shared" si="3"/>
        <v>0</v>
      </c>
      <c r="G25" t="s">
        <v>11</v>
      </c>
    </row>
    <row r="26" spans="1:7" x14ac:dyDescent="0.35">
      <c r="A26" t="s">
        <v>13</v>
      </c>
      <c r="B26">
        <v>127.2</v>
      </c>
      <c r="C26">
        <v>112.9</v>
      </c>
      <c r="D26">
        <v>62</v>
      </c>
      <c r="F26">
        <f t="shared" si="3"/>
        <v>0</v>
      </c>
      <c r="G26" t="s">
        <v>7</v>
      </c>
    </row>
    <row r="27" spans="1:7" x14ac:dyDescent="0.35">
      <c r="A27" t="s">
        <v>13</v>
      </c>
      <c r="B27">
        <v>127.2</v>
      </c>
      <c r="C27">
        <v>112.9</v>
      </c>
      <c r="D27">
        <v>174</v>
      </c>
      <c r="F27">
        <f t="shared" si="3"/>
        <v>0</v>
      </c>
      <c r="G27" t="s">
        <v>6</v>
      </c>
    </row>
    <row r="28" spans="1:7" x14ac:dyDescent="0.35">
      <c r="A28" t="s">
        <v>13</v>
      </c>
      <c r="B28">
        <v>127.2</v>
      </c>
      <c r="C28">
        <v>112.9</v>
      </c>
      <c r="D28">
        <v>174</v>
      </c>
      <c r="F28">
        <f>E28*100</f>
        <v>0</v>
      </c>
      <c r="G28" t="s">
        <v>10</v>
      </c>
    </row>
    <row r="29" spans="1:7" x14ac:dyDescent="0.35">
      <c r="A29" t="s">
        <v>13</v>
      </c>
      <c r="B29">
        <v>127.2</v>
      </c>
      <c r="C29">
        <v>112.9</v>
      </c>
      <c r="D29">
        <v>174</v>
      </c>
      <c r="F29">
        <f t="shared" ref="F29:F31" si="4">E29*100</f>
        <v>0</v>
      </c>
      <c r="G29" t="s">
        <v>9</v>
      </c>
    </row>
    <row r="30" spans="1:7" x14ac:dyDescent="0.35">
      <c r="A30" t="s">
        <v>13</v>
      </c>
      <c r="B30">
        <v>127.2</v>
      </c>
      <c r="C30">
        <v>112.9</v>
      </c>
      <c r="D30">
        <v>174</v>
      </c>
      <c r="F30">
        <f t="shared" si="4"/>
        <v>0</v>
      </c>
      <c r="G30" t="s">
        <v>11</v>
      </c>
    </row>
    <row r="31" spans="1:7" x14ac:dyDescent="0.35">
      <c r="A31" t="s">
        <v>13</v>
      </c>
      <c r="B31">
        <v>127.2</v>
      </c>
      <c r="C31">
        <v>112.9</v>
      </c>
      <c r="D31">
        <v>174</v>
      </c>
      <c r="F31">
        <f t="shared" si="4"/>
        <v>0</v>
      </c>
      <c r="G31" t="s">
        <v>7</v>
      </c>
    </row>
    <row r="32" spans="1:7" x14ac:dyDescent="0.35">
      <c r="A32" t="s">
        <v>14</v>
      </c>
      <c r="B32">
        <v>131.19999999999999</v>
      </c>
      <c r="C32">
        <v>99.6</v>
      </c>
      <c r="D32">
        <v>62</v>
      </c>
      <c r="E32">
        <v>-0.22</v>
      </c>
      <c r="F32">
        <f>E32*100</f>
        <v>-22</v>
      </c>
      <c r="G32" t="s">
        <v>6</v>
      </c>
    </row>
    <row r="33" spans="1:7" x14ac:dyDescent="0.35">
      <c r="A33" t="s">
        <v>14</v>
      </c>
      <c r="B33">
        <v>131.19999999999999</v>
      </c>
      <c r="C33">
        <v>99.6</v>
      </c>
      <c r="D33">
        <v>62</v>
      </c>
      <c r="E33">
        <v>0.879</v>
      </c>
      <c r="F33">
        <f t="shared" ref="F33:F37" si="5">E33*100</f>
        <v>87.9</v>
      </c>
      <c r="G33" t="s">
        <v>10</v>
      </c>
    </row>
    <row r="34" spans="1:7" x14ac:dyDescent="0.35">
      <c r="A34" t="s">
        <v>14</v>
      </c>
      <c r="B34">
        <v>131.19999999999999</v>
      </c>
      <c r="C34">
        <v>99.6</v>
      </c>
      <c r="D34">
        <v>62</v>
      </c>
      <c r="E34">
        <v>1.036</v>
      </c>
      <c r="F34">
        <f t="shared" si="5"/>
        <v>103.60000000000001</v>
      </c>
      <c r="G34" t="s">
        <v>9</v>
      </c>
    </row>
    <row r="35" spans="1:7" x14ac:dyDescent="0.35">
      <c r="A35" t="s">
        <v>14</v>
      </c>
      <c r="B35">
        <v>131.19999999999999</v>
      </c>
      <c r="C35">
        <v>99.6</v>
      </c>
      <c r="D35">
        <v>62</v>
      </c>
      <c r="E35">
        <v>1.1930000000000001</v>
      </c>
      <c r="F35">
        <f t="shared" si="5"/>
        <v>119.30000000000001</v>
      </c>
      <c r="G35" t="s">
        <v>11</v>
      </c>
    </row>
    <row r="36" spans="1:7" x14ac:dyDescent="0.35">
      <c r="A36" t="s">
        <v>14</v>
      </c>
      <c r="B36">
        <v>131.19999999999999</v>
      </c>
      <c r="C36">
        <v>99.6</v>
      </c>
      <c r="D36">
        <v>62</v>
      </c>
      <c r="E36">
        <v>2.7629999999999999</v>
      </c>
      <c r="F36">
        <f t="shared" si="5"/>
        <v>276.3</v>
      </c>
      <c r="G36" t="s">
        <v>7</v>
      </c>
    </row>
    <row r="37" spans="1:7" x14ac:dyDescent="0.35">
      <c r="A37" t="s">
        <v>14</v>
      </c>
      <c r="B37">
        <v>131.19999999999999</v>
      </c>
      <c r="C37">
        <v>99.6</v>
      </c>
      <c r="D37">
        <v>174</v>
      </c>
      <c r="E37">
        <v>-0.22</v>
      </c>
      <c r="F37">
        <f t="shared" si="5"/>
        <v>-22</v>
      </c>
      <c r="G37" t="s">
        <v>6</v>
      </c>
    </row>
    <row r="38" spans="1:7" x14ac:dyDescent="0.35">
      <c r="A38" t="s">
        <v>14</v>
      </c>
      <c r="B38">
        <v>131.19999999999999</v>
      </c>
      <c r="C38">
        <v>99.6</v>
      </c>
      <c r="D38">
        <v>174</v>
      </c>
      <c r="E38">
        <v>0.879</v>
      </c>
      <c r="F38">
        <f>E38*100</f>
        <v>87.9</v>
      </c>
      <c r="G38" t="s">
        <v>10</v>
      </c>
    </row>
    <row r="39" spans="1:7" x14ac:dyDescent="0.35">
      <c r="A39" t="s">
        <v>14</v>
      </c>
      <c r="B39">
        <v>131.19999999999999</v>
      </c>
      <c r="C39">
        <v>99.6</v>
      </c>
      <c r="D39">
        <v>174</v>
      </c>
      <c r="E39">
        <v>1.036</v>
      </c>
      <c r="F39">
        <f t="shared" ref="F39:F41" si="6">E39*100</f>
        <v>103.60000000000001</v>
      </c>
      <c r="G39" t="s">
        <v>9</v>
      </c>
    </row>
    <row r="40" spans="1:7" x14ac:dyDescent="0.35">
      <c r="A40" t="s">
        <v>14</v>
      </c>
      <c r="B40">
        <v>131.19999999999999</v>
      </c>
      <c r="C40">
        <v>99.6</v>
      </c>
      <c r="D40">
        <v>174</v>
      </c>
      <c r="E40">
        <v>1.1930000000000001</v>
      </c>
      <c r="F40">
        <f t="shared" si="6"/>
        <v>119.30000000000001</v>
      </c>
      <c r="G40" t="s">
        <v>11</v>
      </c>
    </row>
    <row r="41" spans="1:7" x14ac:dyDescent="0.35">
      <c r="A41" t="s">
        <v>14</v>
      </c>
      <c r="B41">
        <v>131.19999999999999</v>
      </c>
      <c r="C41">
        <v>99.6</v>
      </c>
      <c r="D41">
        <v>174</v>
      </c>
      <c r="E41">
        <v>2.7629999999999999</v>
      </c>
      <c r="F41">
        <f t="shared" si="6"/>
        <v>276.3</v>
      </c>
      <c r="G41" t="s">
        <v>7</v>
      </c>
    </row>
    <row r="42" spans="1:7" x14ac:dyDescent="0.35">
      <c r="A42" t="s">
        <v>15</v>
      </c>
      <c r="B42">
        <v>142.5</v>
      </c>
      <c r="C42">
        <v>112.9</v>
      </c>
      <c r="D42">
        <v>62</v>
      </c>
      <c r="E42">
        <v>-1.1319999999999999</v>
      </c>
      <c r="F42">
        <f>E42*100</f>
        <v>-113.19999999999999</v>
      </c>
      <c r="G42" t="s">
        <v>6</v>
      </c>
    </row>
    <row r="43" spans="1:7" x14ac:dyDescent="0.35">
      <c r="A43" t="s">
        <v>15</v>
      </c>
      <c r="B43">
        <v>142.5</v>
      </c>
      <c r="C43">
        <v>112.9</v>
      </c>
      <c r="D43">
        <v>62</v>
      </c>
      <c r="E43">
        <v>0.85599999999999998</v>
      </c>
      <c r="F43">
        <f t="shared" ref="F43:F47" si="7">E43*100</f>
        <v>85.6</v>
      </c>
      <c r="G43" t="s">
        <v>10</v>
      </c>
    </row>
    <row r="44" spans="1:7" x14ac:dyDescent="0.35">
      <c r="A44" t="s">
        <v>15</v>
      </c>
      <c r="B44">
        <v>142.5</v>
      </c>
      <c r="C44">
        <v>112.9</v>
      </c>
      <c r="D44">
        <v>62</v>
      </c>
      <c r="E44">
        <v>1.022</v>
      </c>
      <c r="F44">
        <f t="shared" si="7"/>
        <v>102.2</v>
      </c>
      <c r="G44" t="s">
        <v>9</v>
      </c>
    </row>
    <row r="45" spans="1:7" x14ac:dyDescent="0.35">
      <c r="A45" t="s">
        <v>15</v>
      </c>
      <c r="B45">
        <v>142.5</v>
      </c>
      <c r="C45">
        <v>112.9</v>
      </c>
      <c r="D45">
        <v>62</v>
      </c>
      <c r="E45">
        <v>1.1870000000000001</v>
      </c>
      <c r="F45">
        <f t="shared" si="7"/>
        <v>118.7</v>
      </c>
      <c r="G45" t="s">
        <v>11</v>
      </c>
    </row>
    <row r="46" spans="1:7" x14ac:dyDescent="0.35">
      <c r="A46" t="s">
        <v>15</v>
      </c>
      <c r="B46">
        <v>142.5</v>
      </c>
      <c r="C46">
        <v>112.9</v>
      </c>
      <c r="D46">
        <v>62</v>
      </c>
      <c r="E46">
        <v>2.016</v>
      </c>
      <c r="F46">
        <f t="shared" si="7"/>
        <v>201.6</v>
      </c>
      <c r="G46" t="s">
        <v>7</v>
      </c>
    </row>
    <row r="47" spans="1:7" x14ac:dyDescent="0.35">
      <c r="A47" t="s">
        <v>15</v>
      </c>
      <c r="B47">
        <v>142.5</v>
      </c>
      <c r="C47">
        <v>112.9</v>
      </c>
      <c r="D47">
        <v>174</v>
      </c>
      <c r="E47">
        <v>-1.1319999999999999</v>
      </c>
      <c r="F47">
        <f t="shared" si="7"/>
        <v>-113.19999999999999</v>
      </c>
      <c r="G47" t="s">
        <v>6</v>
      </c>
    </row>
    <row r="48" spans="1:7" x14ac:dyDescent="0.35">
      <c r="A48" t="s">
        <v>15</v>
      </c>
      <c r="B48">
        <v>142.5</v>
      </c>
      <c r="C48">
        <v>112.9</v>
      </c>
      <c r="D48">
        <v>174</v>
      </c>
      <c r="E48">
        <v>0.85599999999999998</v>
      </c>
      <c r="F48">
        <f>E48*100</f>
        <v>85.6</v>
      </c>
      <c r="G48" t="s">
        <v>10</v>
      </c>
    </row>
    <row r="49" spans="1:7" x14ac:dyDescent="0.35">
      <c r="A49" t="s">
        <v>15</v>
      </c>
      <c r="B49">
        <v>142.5</v>
      </c>
      <c r="C49">
        <v>112.9</v>
      </c>
      <c r="D49">
        <v>174</v>
      </c>
      <c r="E49">
        <v>1.022</v>
      </c>
      <c r="F49">
        <f t="shared" ref="F49:F51" si="8">E49*100</f>
        <v>102.2</v>
      </c>
      <c r="G49" t="s">
        <v>9</v>
      </c>
    </row>
    <row r="50" spans="1:7" x14ac:dyDescent="0.35">
      <c r="A50" t="s">
        <v>15</v>
      </c>
      <c r="B50">
        <v>142.5</v>
      </c>
      <c r="C50">
        <v>112.9</v>
      </c>
      <c r="D50">
        <v>174</v>
      </c>
      <c r="E50">
        <v>1.1870000000000001</v>
      </c>
      <c r="F50">
        <f t="shared" si="8"/>
        <v>118.7</v>
      </c>
      <c r="G50" t="s">
        <v>11</v>
      </c>
    </row>
    <row r="51" spans="1:7" x14ac:dyDescent="0.35">
      <c r="A51" t="s">
        <v>15</v>
      </c>
      <c r="B51">
        <v>142.5</v>
      </c>
      <c r="C51">
        <v>112.9</v>
      </c>
      <c r="D51">
        <v>174</v>
      </c>
      <c r="E51">
        <v>2.016</v>
      </c>
      <c r="F51">
        <f t="shared" si="8"/>
        <v>201.6</v>
      </c>
      <c r="G51" t="s">
        <v>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Runion, Kyle D ERDC-RDE-CHL-MS Contractor</dc:creator>
  <cp:lastModifiedBy>Runion, Kyle D ERDC-RDE-CHL-MS Contractor</cp:lastModifiedBy>
  <dcterms:created xsi:type="dcterms:W3CDTF">2020-11-16T14:12:14Z</dcterms:created>
  <dcterms:modified xsi:type="dcterms:W3CDTF">2021-01-06T15:44:10Z</dcterms:modified>
</cp:coreProperties>
</file>