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Kyle_Soule\"/>
    </mc:Choice>
  </mc:AlternateContent>
  <bookViews>
    <workbookView xWindow="0" yWindow="0" windowWidth="24000" windowHeight="9915"/>
  </bookViews>
  <sheets>
    <sheet name="Summary" sheetId="4" r:id="rId1"/>
    <sheet name="Runtime" sheetId="1" r:id="rId2"/>
    <sheet name="Machines" sheetId="2" r:id="rId3"/>
    <sheet name="Demand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" i="4" l="1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2" i="4"/>
  <c r="F2" i="4"/>
  <c r="E2" i="4"/>
  <c r="D2" i="4"/>
</calcChain>
</file>

<file path=xl/sharedStrings.xml><?xml version="1.0" encoding="utf-8"?>
<sst xmlns="http://schemas.openxmlformats.org/spreadsheetml/2006/main" count="515" uniqueCount="79">
  <si>
    <t>1002904</t>
  </si>
  <si>
    <t>Item Number</t>
  </si>
  <si>
    <t>Quantity</t>
  </si>
  <si>
    <t>Date</t>
  </si>
  <si>
    <t>Operation[K]</t>
  </si>
  <si>
    <t>F231A</t>
  </si>
  <si>
    <t>E131A</t>
  </si>
  <si>
    <t>RoutingCode[K]</t>
  </si>
  <si>
    <t>MachinesperOp</t>
  </si>
  <si>
    <t>EndDate</t>
  </si>
  <si>
    <t>RunTime</t>
  </si>
  <si>
    <t>SetupTime</t>
  </si>
  <si>
    <t>SetupCrew</t>
  </si>
  <si>
    <t>StartDate</t>
  </si>
  <si>
    <t>Yield%</t>
  </si>
  <si>
    <t>RunCrew</t>
  </si>
  <si>
    <t>Units/Cycle</t>
  </si>
  <si>
    <t>Cycles/Hour</t>
  </si>
  <si>
    <t>WorkCenter</t>
  </si>
  <si>
    <t>JO_SEQUENCE</t>
  </si>
  <si>
    <t>JW_STATUS</t>
  </si>
  <si>
    <t>M 001235</t>
  </si>
  <si>
    <t>Demag</t>
  </si>
  <si>
    <t>K0</t>
  </si>
  <si>
    <t>M 001377</t>
  </si>
  <si>
    <t>M 002509</t>
  </si>
  <si>
    <t>M 001076</t>
  </si>
  <si>
    <t>Wash</t>
  </si>
  <si>
    <t>M 001327</t>
  </si>
  <si>
    <t>M 003415</t>
  </si>
  <si>
    <t>M 000353</t>
  </si>
  <si>
    <t>Deburr</t>
  </si>
  <si>
    <t>M 002753</t>
  </si>
  <si>
    <t>M 002776</t>
  </si>
  <si>
    <t>Double Disc Grind</t>
  </si>
  <si>
    <t>M 003564</t>
  </si>
  <si>
    <t>M 002450</t>
  </si>
  <si>
    <t>M 002266</t>
  </si>
  <si>
    <t>M 003139</t>
  </si>
  <si>
    <t>Bead Blast Deburr</t>
  </si>
  <si>
    <t>M 002267</t>
  </si>
  <si>
    <t>Wash, Rinse &amp; Dry</t>
  </si>
  <si>
    <t>M 001534</t>
  </si>
  <si>
    <t>M 002814</t>
  </si>
  <si>
    <t>M 002842</t>
  </si>
  <si>
    <t>M 002430</t>
  </si>
  <si>
    <t>Chiron/Robodrill Machinin</t>
  </si>
  <si>
    <t>M 001548</t>
  </si>
  <si>
    <t>M 001724</t>
  </si>
  <si>
    <t>M 002431</t>
  </si>
  <si>
    <t>M 003490</t>
  </si>
  <si>
    <t>Receiving</t>
  </si>
  <si>
    <t>BACKFLUSH</t>
  </si>
  <si>
    <t>Heat Treat</t>
  </si>
  <si>
    <t>0000000000000000000219038</t>
  </si>
  <si>
    <t>0000000000000000000219039</t>
  </si>
  <si>
    <t>0000000000000000000219041</t>
  </si>
  <si>
    <t>0000000000000000000219042</t>
  </si>
  <si>
    <t>0000000000000000000219044</t>
  </si>
  <si>
    <t>0000000000000000000219045</t>
  </si>
  <si>
    <t>0000000000000000000219046</t>
  </si>
  <si>
    <t>0000000000000000000219047</t>
  </si>
  <si>
    <t>0000000000000000000219048</t>
  </si>
  <si>
    <t>0000000000000000000219049</t>
  </si>
  <si>
    <t>0000000000000000000219051</t>
  </si>
  <si>
    <t>0000000000000000000219052</t>
  </si>
  <si>
    <t>0000000000000000000219040</t>
  </si>
  <si>
    <t>0000000000000000000219037</t>
  </si>
  <si>
    <t>0000000000000000000219050</t>
  </si>
  <si>
    <t>0000000000000000000219043</t>
  </si>
  <si>
    <t>PD_ITEM_NUMBER</t>
  </si>
  <si>
    <t>MS_MACHINE</t>
  </si>
  <si>
    <t>DO_OPERATION_NO</t>
  </si>
  <si>
    <t>JO_OP_ID</t>
  </si>
  <si>
    <t>Demand</t>
  </si>
  <si>
    <t>Hours</t>
  </si>
  <si>
    <t>Crew</t>
  </si>
  <si>
    <t>Work Center</t>
  </si>
  <si>
    <t>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</si>
</sst>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 applyAlignment="1">
      <alignment horizontal="right"/>
    </xf>
    <xf numFmtId="49" fontId="0" fillId="0" borderId="0" xfId="0" applyNumberFormat="1" applyBorder="1"/>
    <xf numFmtId="0" fontId="0" fillId="0" borderId="0" xfId="0" applyBorder="1"/>
    <xf numFmtId="2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showGridLines="0"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5" x14ac:dyDescent="0.25"/>
  <cols>
    <col min="1" max="1" width="12.85546875" style="1" bestFit="1" customWidth="1"/>
    <col min="2" max="2" width="8.7109375" style="19" bestFit="1" customWidth="1"/>
    <col min="3" max="3" width="8.42578125" bestFit="1" customWidth="1"/>
    <col min="4" max="7" width="8.28515625" style="8" customWidth="1"/>
  </cols>
  <sheetData>
    <row r="1" spans="1:7" x14ac:dyDescent="0.25">
      <c r="C1" s="6" t="s">
        <v>77</v>
      </c>
      <c r="D1" s="9" t="s">
        <v>5</v>
      </c>
      <c r="E1" s="9" t="s">
        <v>6</v>
      </c>
      <c r="F1" s="9" t="s">
        <v>5</v>
      </c>
      <c r="G1" s="9" t="s">
        <v>5</v>
      </c>
    </row>
    <row r="2" spans="1:7" x14ac:dyDescent="0.25">
      <c r="C2" s="6" t="s">
        <v>78</v>
      </c>
      <c r="D2" s="9">
        <f>COUNTIFS(Machines!$A:$A, $A$6, Machines!$B:$B, D$5)</f>
        <v>5</v>
      </c>
      <c r="E2" s="9">
        <f>COUNTIFS(Machines!$A:$A, $A$6, Machines!$B:$B, E$5)</f>
        <v>1</v>
      </c>
      <c r="F2" s="9">
        <f>COUNTIFS(Machines!$A:$A, $A$6, Machines!$B:$B, F$5)</f>
        <v>2</v>
      </c>
      <c r="G2" s="9">
        <f>COUNTIFS(Machines!$A:$A, $A$6, Machines!$B:$B, G$5)</f>
        <v>1</v>
      </c>
    </row>
    <row r="3" spans="1:7" s="4" customFormat="1" x14ac:dyDescent="0.25">
      <c r="B3" s="20"/>
      <c r="C3" s="6" t="s">
        <v>75</v>
      </c>
      <c r="D3" s="9">
        <v>1.274E-2</v>
      </c>
      <c r="E3" s="9">
        <v>1.3600000000000001E-3</v>
      </c>
      <c r="F3" s="9">
        <v>4.7000000000000002E-3</v>
      </c>
      <c r="G3" s="9">
        <v>2.9399999999999999E-3</v>
      </c>
    </row>
    <row r="4" spans="1:7" x14ac:dyDescent="0.25">
      <c r="C4" s="6" t="s">
        <v>76</v>
      </c>
      <c r="D4" s="9">
        <v>2</v>
      </c>
      <c r="E4" s="9">
        <v>0.38</v>
      </c>
      <c r="F4" s="9">
        <v>1</v>
      </c>
      <c r="G4" s="9">
        <v>1</v>
      </c>
    </row>
    <row r="5" spans="1:7" ht="15.75" thickBot="1" x14ac:dyDescent="0.3">
      <c r="A5" s="10" t="s">
        <v>1</v>
      </c>
      <c r="B5" s="21" t="s">
        <v>3</v>
      </c>
      <c r="C5" s="11" t="s">
        <v>74</v>
      </c>
      <c r="D5" s="12">
        <v>30</v>
      </c>
      <c r="E5" s="12">
        <v>80</v>
      </c>
      <c r="F5" s="12">
        <v>140</v>
      </c>
      <c r="G5" s="12">
        <v>145</v>
      </c>
    </row>
    <row r="6" spans="1:7" x14ac:dyDescent="0.25">
      <c r="A6" s="13" t="s">
        <v>0</v>
      </c>
      <c r="B6" s="22">
        <v>42671</v>
      </c>
      <c r="C6" s="14">
        <v>104</v>
      </c>
      <c r="D6" s="15">
        <f>(D$3 * $C6) / D$2</f>
        <v>0.26499200000000001</v>
      </c>
      <c r="E6" s="15">
        <f t="shared" ref="E6:G25" si="0">(E$3 * $C6) / E$2</f>
        <v>0.14144000000000001</v>
      </c>
      <c r="F6" s="15">
        <f t="shared" si="0"/>
        <v>0.24440000000000001</v>
      </c>
      <c r="G6" s="15">
        <f t="shared" si="0"/>
        <v>0.30575999999999998</v>
      </c>
    </row>
    <row r="7" spans="1:7" x14ac:dyDescent="0.25">
      <c r="A7" s="16" t="s">
        <v>0</v>
      </c>
      <c r="B7" s="23">
        <v>42692</v>
      </c>
      <c r="C7" s="17">
        <v>840</v>
      </c>
      <c r="D7" s="18">
        <f t="shared" ref="D7:G26" si="1">(D$3 * $C7) / D$2</f>
        <v>2.14032</v>
      </c>
      <c r="E7" s="18">
        <f t="shared" si="0"/>
        <v>1.1424000000000001</v>
      </c>
      <c r="F7" s="18">
        <f t="shared" si="0"/>
        <v>1.974</v>
      </c>
      <c r="G7" s="18">
        <f t="shared" si="0"/>
        <v>2.4695999999999998</v>
      </c>
    </row>
    <row r="8" spans="1:7" x14ac:dyDescent="0.25">
      <c r="A8" s="16" t="s">
        <v>0</v>
      </c>
      <c r="B8" s="23">
        <v>42697</v>
      </c>
      <c r="C8" s="17">
        <v>840</v>
      </c>
      <c r="D8" s="18">
        <f t="shared" si="1"/>
        <v>2.14032</v>
      </c>
      <c r="E8" s="18">
        <f t="shared" si="0"/>
        <v>1.1424000000000001</v>
      </c>
      <c r="F8" s="18">
        <f t="shared" si="0"/>
        <v>1.974</v>
      </c>
      <c r="G8" s="18">
        <f t="shared" si="0"/>
        <v>2.4695999999999998</v>
      </c>
    </row>
    <row r="9" spans="1:7" x14ac:dyDescent="0.25">
      <c r="A9" s="16" t="s">
        <v>0</v>
      </c>
      <c r="B9" s="23">
        <v>42734</v>
      </c>
      <c r="C9" s="17">
        <v>710.92</v>
      </c>
      <c r="D9" s="18">
        <f t="shared" si="1"/>
        <v>1.8114241600000001</v>
      </c>
      <c r="E9" s="18">
        <f t="shared" si="0"/>
        <v>0.96685120000000002</v>
      </c>
      <c r="F9" s="18">
        <f t="shared" si="0"/>
        <v>1.6706619999999999</v>
      </c>
      <c r="G9" s="18">
        <f t="shared" si="0"/>
        <v>2.0901047999999998</v>
      </c>
    </row>
    <row r="10" spans="1:7" x14ac:dyDescent="0.25">
      <c r="A10" s="16" t="s">
        <v>0</v>
      </c>
      <c r="B10" s="23">
        <v>42738</v>
      </c>
      <c r="C10" s="17">
        <v>184.96</v>
      </c>
      <c r="D10" s="18">
        <f t="shared" si="1"/>
        <v>0.47127807999999999</v>
      </c>
      <c r="E10" s="18">
        <f t="shared" si="0"/>
        <v>0.25154560000000004</v>
      </c>
      <c r="F10" s="18">
        <f t="shared" si="0"/>
        <v>0.43465600000000004</v>
      </c>
      <c r="G10" s="18">
        <f t="shared" si="0"/>
        <v>0.5437824</v>
      </c>
    </row>
    <row r="11" spans="1:7" x14ac:dyDescent="0.25">
      <c r="A11" s="16" t="s">
        <v>0</v>
      </c>
      <c r="B11" s="23">
        <v>42739</v>
      </c>
      <c r="C11" s="17">
        <v>30</v>
      </c>
      <c r="D11" s="18">
        <f t="shared" si="1"/>
        <v>7.6439999999999994E-2</v>
      </c>
      <c r="E11" s="18">
        <f t="shared" si="0"/>
        <v>4.0800000000000003E-2</v>
      </c>
      <c r="F11" s="18">
        <f t="shared" si="0"/>
        <v>7.0500000000000007E-2</v>
      </c>
      <c r="G11" s="18">
        <f t="shared" si="0"/>
        <v>8.8200000000000001E-2</v>
      </c>
    </row>
    <row r="12" spans="1:7" x14ac:dyDescent="0.25">
      <c r="A12" s="16" t="s">
        <v>0</v>
      </c>
      <c r="B12" s="23">
        <v>42740</v>
      </c>
      <c r="C12" s="17">
        <v>16.34</v>
      </c>
      <c r="D12" s="18">
        <f t="shared" si="1"/>
        <v>4.1634319999999995E-2</v>
      </c>
      <c r="E12" s="18">
        <f t="shared" si="0"/>
        <v>2.22224E-2</v>
      </c>
      <c r="F12" s="18">
        <f t="shared" si="0"/>
        <v>3.8399000000000003E-2</v>
      </c>
      <c r="G12" s="18">
        <f t="shared" si="0"/>
        <v>4.8039599999999995E-2</v>
      </c>
    </row>
    <row r="13" spans="1:7" x14ac:dyDescent="0.25">
      <c r="A13" s="16" t="s">
        <v>0</v>
      </c>
      <c r="B13" s="23">
        <v>42741</v>
      </c>
      <c r="C13" s="17">
        <v>129.30000000000001</v>
      </c>
      <c r="D13" s="18">
        <f t="shared" si="1"/>
        <v>0.32945640000000004</v>
      </c>
      <c r="E13" s="18">
        <f t="shared" si="0"/>
        <v>0.17584800000000003</v>
      </c>
      <c r="F13" s="18">
        <f t="shared" si="0"/>
        <v>0.30385500000000004</v>
      </c>
      <c r="G13" s="18">
        <f t="shared" si="0"/>
        <v>0.38014200000000004</v>
      </c>
    </row>
    <row r="14" spans="1:7" x14ac:dyDescent="0.25">
      <c r="A14" s="16" t="s">
        <v>0</v>
      </c>
      <c r="B14" s="23">
        <v>42745</v>
      </c>
      <c r="C14" s="17">
        <v>235.66</v>
      </c>
      <c r="D14" s="18">
        <f t="shared" si="1"/>
        <v>0.60046168</v>
      </c>
      <c r="E14" s="18">
        <f t="shared" si="0"/>
        <v>0.32049759999999999</v>
      </c>
      <c r="F14" s="18">
        <f t="shared" si="0"/>
        <v>0.55380099999999999</v>
      </c>
      <c r="G14" s="18">
        <f t="shared" si="0"/>
        <v>0.69284040000000002</v>
      </c>
    </row>
    <row r="15" spans="1:7" x14ac:dyDescent="0.25">
      <c r="A15" s="16" t="s">
        <v>0</v>
      </c>
      <c r="B15" s="23">
        <v>42748</v>
      </c>
      <c r="C15" s="17">
        <v>1622.1</v>
      </c>
      <c r="D15" s="18">
        <f t="shared" si="1"/>
        <v>4.133110799999999</v>
      </c>
      <c r="E15" s="18">
        <f t="shared" si="0"/>
        <v>2.2060560000000002</v>
      </c>
      <c r="F15" s="18">
        <f t="shared" si="0"/>
        <v>3.8119350000000001</v>
      </c>
      <c r="G15" s="18">
        <f t="shared" si="0"/>
        <v>4.7689739999999992</v>
      </c>
    </row>
    <row r="16" spans="1:7" x14ac:dyDescent="0.25">
      <c r="A16" s="16" t="s">
        <v>0</v>
      </c>
      <c r="B16" s="23">
        <v>42753</v>
      </c>
      <c r="C16" s="17">
        <v>101.2</v>
      </c>
      <c r="D16" s="18">
        <f t="shared" si="1"/>
        <v>0.25785760000000002</v>
      </c>
      <c r="E16" s="18">
        <f t="shared" si="0"/>
        <v>0.137632</v>
      </c>
      <c r="F16" s="18">
        <f t="shared" si="0"/>
        <v>0.23782</v>
      </c>
      <c r="G16" s="18">
        <f t="shared" si="0"/>
        <v>0.29752800000000001</v>
      </c>
    </row>
    <row r="17" spans="1:7" x14ac:dyDescent="0.25">
      <c r="A17" s="16" t="s">
        <v>0</v>
      </c>
      <c r="B17" s="23">
        <v>42755</v>
      </c>
      <c r="C17" s="17">
        <v>800</v>
      </c>
      <c r="D17" s="18">
        <f t="shared" si="1"/>
        <v>2.0384000000000002</v>
      </c>
      <c r="E17" s="18">
        <f t="shared" si="0"/>
        <v>1.0880000000000001</v>
      </c>
      <c r="F17" s="18">
        <f t="shared" si="0"/>
        <v>1.8800000000000001</v>
      </c>
      <c r="G17" s="18">
        <f t="shared" si="0"/>
        <v>2.3519999999999999</v>
      </c>
    </row>
    <row r="18" spans="1:7" x14ac:dyDescent="0.25">
      <c r="A18" s="16" t="s">
        <v>0</v>
      </c>
      <c r="B18" s="23">
        <v>42758</v>
      </c>
      <c r="C18" s="17">
        <v>614.82000000000005</v>
      </c>
      <c r="D18" s="18">
        <f t="shared" si="1"/>
        <v>1.5665613600000001</v>
      </c>
      <c r="E18" s="18">
        <f t="shared" si="0"/>
        <v>0.8361552000000001</v>
      </c>
      <c r="F18" s="18">
        <f t="shared" si="0"/>
        <v>1.4448270000000001</v>
      </c>
      <c r="G18" s="18">
        <f t="shared" si="0"/>
        <v>1.8075708000000001</v>
      </c>
    </row>
    <row r="19" spans="1:7" x14ac:dyDescent="0.25">
      <c r="A19" s="16" t="s">
        <v>0</v>
      </c>
      <c r="B19" s="23">
        <v>42760</v>
      </c>
      <c r="C19" s="17">
        <v>84.24</v>
      </c>
      <c r="D19" s="18">
        <f t="shared" si="1"/>
        <v>0.21464352</v>
      </c>
      <c r="E19" s="18">
        <f t="shared" si="0"/>
        <v>0.1145664</v>
      </c>
      <c r="F19" s="18">
        <f t="shared" si="0"/>
        <v>0.197964</v>
      </c>
      <c r="G19" s="18">
        <f t="shared" si="0"/>
        <v>0.24766559999999999</v>
      </c>
    </row>
    <row r="20" spans="1:7" x14ac:dyDescent="0.25">
      <c r="A20" s="16" t="s">
        <v>0</v>
      </c>
      <c r="B20" s="23">
        <v>42765</v>
      </c>
      <c r="C20" s="17">
        <v>604.74</v>
      </c>
      <c r="D20" s="18">
        <f t="shared" si="1"/>
        <v>1.54087752</v>
      </c>
      <c r="E20" s="18">
        <f t="shared" si="0"/>
        <v>0.82244640000000002</v>
      </c>
      <c r="F20" s="18">
        <f t="shared" si="0"/>
        <v>1.4211390000000002</v>
      </c>
      <c r="G20" s="18">
        <f t="shared" si="0"/>
        <v>1.7779355999999999</v>
      </c>
    </row>
    <row r="21" spans="1:7" x14ac:dyDescent="0.25">
      <c r="A21" s="16" t="s">
        <v>0</v>
      </c>
      <c r="B21" s="23">
        <v>42767</v>
      </c>
      <c r="C21" s="17">
        <v>257.58</v>
      </c>
      <c r="D21" s="18">
        <f t="shared" si="1"/>
        <v>0.65631383999999993</v>
      </c>
      <c r="E21" s="18">
        <f t="shared" si="0"/>
        <v>0.35030879999999998</v>
      </c>
      <c r="F21" s="18">
        <f t="shared" si="0"/>
        <v>0.60531299999999999</v>
      </c>
      <c r="G21" s="18">
        <f t="shared" si="0"/>
        <v>0.75728519999999988</v>
      </c>
    </row>
    <row r="22" spans="1:7" x14ac:dyDescent="0.25">
      <c r="A22" s="16" t="s">
        <v>0</v>
      </c>
      <c r="B22" s="23">
        <v>42772</v>
      </c>
      <c r="C22" s="17">
        <v>592.41999999999996</v>
      </c>
      <c r="D22" s="18">
        <f t="shared" si="1"/>
        <v>1.5094861599999998</v>
      </c>
      <c r="E22" s="18">
        <f t="shared" si="0"/>
        <v>0.80569120000000005</v>
      </c>
      <c r="F22" s="18">
        <f t="shared" si="0"/>
        <v>1.3921870000000001</v>
      </c>
      <c r="G22" s="18">
        <f t="shared" si="0"/>
        <v>1.7417147999999998</v>
      </c>
    </row>
    <row r="23" spans="1:7" x14ac:dyDescent="0.25">
      <c r="A23" s="16" t="s">
        <v>0</v>
      </c>
      <c r="B23" s="23">
        <v>42774</v>
      </c>
      <c r="C23" s="17">
        <v>159.63999999999999</v>
      </c>
      <c r="D23" s="18">
        <f t="shared" si="1"/>
        <v>0.40676271999999997</v>
      </c>
      <c r="E23" s="18">
        <f t="shared" si="0"/>
        <v>0.21711040000000001</v>
      </c>
      <c r="F23" s="18">
        <f t="shared" si="0"/>
        <v>0.37515399999999999</v>
      </c>
      <c r="G23" s="18">
        <f t="shared" si="0"/>
        <v>0.46934159999999997</v>
      </c>
    </row>
    <row r="24" spans="1:7" x14ac:dyDescent="0.25">
      <c r="A24" s="16" t="s">
        <v>0</v>
      </c>
      <c r="B24" s="23">
        <v>42779</v>
      </c>
      <c r="C24" s="17">
        <v>592.4</v>
      </c>
      <c r="D24" s="18">
        <f t="shared" si="1"/>
        <v>1.5094352</v>
      </c>
      <c r="E24" s="18">
        <f t="shared" si="0"/>
        <v>0.80566400000000005</v>
      </c>
      <c r="F24" s="18">
        <f t="shared" si="0"/>
        <v>1.3921399999999999</v>
      </c>
      <c r="G24" s="18">
        <f t="shared" si="0"/>
        <v>1.7416559999999999</v>
      </c>
    </row>
    <row r="25" spans="1:7" x14ac:dyDescent="0.25">
      <c r="A25" s="16" t="s">
        <v>0</v>
      </c>
      <c r="B25" s="23">
        <v>42781</v>
      </c>
      <c r="C25" s="17">
        <v>127.66</v>
      </c>
      <c r="D25" s="18">
        <f t="shared" si="1"/>
        <v>0.32527768000000001</v>
      </c>
      <c r="E25" s="18">
        <f t="shared" si="0"/>
        <v>0.17361760000000001</v>
      </c>
      <c r="F25" s="18">
        <f t="shared" si="0"/>
        <v>0.30000100000000002</v>
      </c>
      <c r="G25" s="18">
        <f t="shared" si="0"/>
        <v>0.3753204</v>
      </c>
    </row>
    <row r="26" spans="1:7" x14ac:dyDescent="0.25">
      <c r="A26" s="16" t="s">
        <v>0</v>
      </c>
      <c r="B26" s="23">
        <v>42786</v>
      </c>
      <c r="C26" s="17">
        <v>676.82</v>
      </c>
      <c r="D26" s="18">
        <f t="shared" si="1"/>
        <v>1.72453736</v>
      </c>
      <c r="E26" s="18">
        <f t="shared" si="1"/>
        <v>0.92047520000000016</v>
      </c>
      <c r="F26" s="18">
        <f t="shared" si="1"/>
        <v>1.5905270000000002</v>
      </c>
      <c r="G26" s="18">
        <f t="shared" si="1"/>
        <v>1.9898508000000001</v>
      </c>
    </row>
    <row r="27" spans="1:7" x14ac:dyDescent="0.25">
      <c r="A27" s="16" t="s">
        <v>0</v>
      </c>
      <c r="B27" s="23">
        <v>42788</v>
      </c>
      <c r="C27" s="17">
        <v>32.659999999999997</v>
      </c>
      <c r="D27" s="18">
        <f t="shared" ref="D27:G46" si="2">(D$3 * $C27) / D$2</f>
        <v>8.3217679999999988E-2</v>
      </c>
      <c r="E27" s="18">
        <f t="shared" si="2"/>
        <v>4.4417600000000002E-2</v>
      </c>
      <c r="F27" s="18">
        <f t="shared" si="2"/>
        <v>7.6751E-2</v>
      </c>
      <c r="G27" s="18">
        <f t="shared" si="2"/>
        <v>9.6020399999999992E-2</v>
      </c>
    </row>
    <row r="28" spans="1:7" x14ac:dyDescent="0.25">
      <c r="A28" s="16" t="s">
        <v>0</v>
      </c>
      <c r="B28" s="23">
        <v>42793</v>
      </c>
      <c r="C28" s="17">
        <v>871.44</v>
      </c>
      <c r="D28" s="18">
        <f t="shared" si="2"/>
        <v>2.2204291199999999</v>
      </c>
      <c r="E28" s="18">
        <f t="shared" si="2"/>
        <v>1.1851584000000002</v>
      </c>
      <c r="F28" s="18">
        <f t="shared" si="2"/>
        <v>2.0478840000000003</v>
      </c>
      <c r="G28" s="18">
        <f t="shared" si="2"/>
        <v>2.5620335999999999</v>
      </c>
    </row>
    <row r="29" spans="1:7" x14ac:dyDescent="0.25">
      <c r="A29" s="16" t="s">
        <v>0</v>
      </c>
      <c r="B29" s="23">
        <v>42795</v>
      </c>
      <c r="C29" s="17">
        <v>33.6</v>
      </c>
      <c r="D29" s="18">
        <f t="shared" si="2"/>
        <v>8.5612800000000003E-2</v>
      </c>
      <c r="E29" s="18">
        <f t="shared" si="2"/>
        <v>4.5696000000000007E-2</v>
      </c>
      <c r="F29" s="18">
        <f t="shared" si="2"/>
        <v>7.8960000000000002E-2</v>
      </c>
      <c r="G29" s="18">
        <f t="shared" si="2"/>
        <v>9.8783999999999997E-2</v>
      </c>
    </row>
    <row r="30" spans="1:7" x14ac:dyDescent="0.25">
      <c r="A30" s="16" t="s">
        <v>0</v>
      </c>
      <c r="B30" s="23">
        <v>42797</v>
      </c>
      <c r="C30" s="17">
        <v>9.92</v>
      </c>
      <c r="D30" s="18">
        <f t="shared" si="2"/>
        <v>2.5276159999999999E-2</v>
      </c>
      <c r="E30" s="18">
        <f t="shared" si="2"/>
        <v>1.34912E-2</v>
      </c>
      <c r="F30" s="18">
        <f t="shared" si="2"/>
        <v>2.3311999999999999E-2</v>
      </c>
      <c r="G30" s="18">
        <f t="shared" si="2"/>
        <v>2.9164799999999998E-2</v>
      </c>
    </row>
    <row r="31" spans="1:7" x14ac:dyDescent="0.25">
      <c r="A31" s="16" t="s">
        <v>0</v>
      </c>
      <c r="B31" s="23">
        <v>42800</v>
      </c>
      <c r="C31" s="17">
        <v>980.44</v>
      </c>
      <c r="D31" s="18">
        <f t="shared" si="2"/>
        <v>2.4981611199999998</v>
      </c>
      <c r="E31" s="18">
        <f t="shared" si="2"/>
        <v>1.3333984000000001</v>
      </c>
      <c r="F31" s="18">
        <f t="shared" si="2"/>
        <v>2.3040340000000001</v>
      </c>
      <c r="G31" s="18">
        <f t="shared" si="2"/>
        <v>2.8824936000000001</v>
      </c>
    </row>
    <row r="32" spans="1:7" x14ac:dyDescent="0.25">
      <c r="A32" s="16" t="s">
        <v>0</v>
      </c>
      <c r="B32" s="23">
        <v>42802</v>
      </c>
      <c r="C32" s="17">
        <v>32.200000000000003</v>
      </c>
      <c r="D32" s="18">
        <f t="shared" si="2"/>
        <v>8.204560000000001E-2</v>
      </c>
      <c r="E32" s="18">
        <f t="shared" si="2"/>
        <v>4.3792000000000005E-2</v>
      </c>
      <c r="F32" s="18">
        <f t="shared" si="2"/>
        <v>7.5670000000000015E-2</v>
      </c>
      <c r="G32" s="18">
        <f t="shared" si="2"/>
        <v>9.4668000000000002E-2</v>
      </c>
    </row>
    <row r="33" spans="1:7" x14ac:dyDescent="0.25">
      <c r="A33" s="16" t="s">
        <v>0</v>
      </c>
      <c r="B33" s="23">
        <v>42804</v>
      </c>
      <c r="C33" s="17">
        <v>9.94</v>
      </c>
      <c r="D33" s="18">
        <f t="shared" si="2"/>
        <v>2.5327119999999998E-2</v>
      </c>
      <c r="E33" s="18">
        <f t="shared" si="2"/>
        <v>1.35184E-2</v>
      </c>
      <c r="F33" s="18">
        <f t="shared" si="2"/>
        <v>2.3359000000000001E-2</v>
      </c>
      <c r="G33" s="18">
        <f t="shared" si="2"/>
        <v>2.9223599999999999E-2</v>
      </c>
    </row>
    <row r="34" spans="1:7" x14ac:dyDescent="0.25">
      <c r="A34" s="16" t="s">
        <v>0</v>
      </c>
      <c r="B34" s="23">
        <v>42807</v>
      </c>
      <c r="C34" s="17">
        <v>961.42</v>
      </c>
      <c r="D34" s="18">
        <f t="shared" si="2"/>
        <v>2.4496981599999996</v>
      </c>
      <c r="E34" s="18">
        <f t="shared" si="2"/>
        <v>1.3075312000000001</v>
      </c>
      <c r="F34" s="18">
        <f t="shared" si="2"/>
        <v>2.2593369999999999</v>
      </c>
      <c r="G34" s="18">
        <f t="shared" si="2"/>
        <v>2.8265747999999999</v>
      </c>
    </row>
    <row r="35" spans="1:7" x14ac:dyDescent="0.25">
      <c r="A35" s="16" t="s">
        <v>0</v>
      </c>
      <c r="B35" s="23">
        <v>42809</v>
      </c>
      <c r="C35" s="17">
        <v>29.16</v>
      </c>
      <c r="D35" s="18">
        <f t="shared" si="2"/>
        <v>7.4299680000000007E-2</v>
      </c>
      <c r="E35" s="18">
        <f t="shared" si="2"/>
        <v>3.9657600000000001E-2</v>
      </c>
      <c r="F35" s="18">
        <f t="shared" si="2"/>
        <v>6.8526000000000004E-2</v>
      </c>
      <c r="G35" s="18">
        <f t="shared" si="2"/>
        <v>8.5730399999999998E-2</v>
      </c>
    </row>
    <row r="36" spans="1:7" x14ac:dyDescent="0.25">
      <c r="A36" s="16" t="s">
        <v>0</v>
      </c>
      <c r="B36" s="23">
        <v>42811</v>
      </c>
      <c r="C36" s="17">
        <v>498.16</v>
      </c>
      <c r="D36" s="18">
        <f t="shared" si="2"/>
        <v>1.2693116799999999</v>
      </c>
      <c r="E36" s="18">
        <f t="shared" si="2"/>
        <v>0.67749760000000003</v>
      </c>
      <c r="F36" s="18">
        <f t="shared" si="2"/>
        <v>1.170676</v>
      </c>
      <c r="G36" s="18">
        <f t="shared" si="2"/>
        <v>1.4645904000000001</v>
      </c>
    </row>
    <row r="37" spans="1:7" x14ac:dyDescent="0.25">
      <c r="A37" s="16" t="s">
        <v>0</v>
      </c>
      <c r="B37" s="23">
        <v>42814</v>
      </c>
      <c r="C37" s="17">
        <v>470.54</v>
      </c>
      <c r="D37" s="18">
        <f t="shared" si="2"/>
        <v>1.19893592</v>
      </c>
      <c r="E37" s="18">
        <f t="shared" si="2"/>
        <v>0.63993440000000013</v>
      </c>
      <c r="F37" s="18">
        <f t="shared" si="2"/>
        <v>1.105769</v>
      </c>
      <c r="G37" s="18">
        <f t="shared" si="2"/>
        <v>1.3833876000000001</v>
      </c>
    </row>
    <row r="38" spans="1:7" x14ac:dyDescent="0.25">
      <c r="A38" s="16" t="s">
        <v>0</v>
      </c>
      <c r="B38" s="23">
        <v>42815</v>
      </c>
      <c r="C38" s="17">
        <v>0.16</v>
      </c>
      <c r="D38" s="18">
        <f t="shared" si="2"/>
        <v>4.0768E-4</v>
      </c>
      <c r="E38" s="18">
        <f t="shared" si="2"/>
        <v>2.1760000000000003E-4</v>
      </c>
      <c r="F38" s="18">
        <f t="shared" si="2"/>
        <v>3.7600000000000003E-4</v>
      </c>
      <c r="G38" s="18">
        <f t="shared" si="2"/>
        <v>4.704E-4</v>
      </c>
    </row>
    <row r="39" spans="1:7" x14ac:dyDescent="0.25">
      <c r="A39" s="16" t="s">
        <v>0</v>
      </c>
      <c r="B39" s="23">
        <v>42816</v>
      </c>
      <c r="C39" s="17">
        <v>9</v>
      </c>
      <c r="D39" s="18">
        <f t="shared" si="2"/>
        <v>2.2932000000000001E-2</v>
      </c>
      <c r="E39" s="18">
        <f t="shared" si="2"/>
        <v>1.2240000000000001E-2</v>
      </c>
      <c r="F39" s="18">
        <f t="shared" si="2"/>
        <v>2.1150000000000002E-2</v>
      </c>
      <c r="G39" s="18">
        <f t="shared" si="2"/>
        <v>2.6459999999999997E-2</v>
      </c>
    </row>
    <row r="40" spans="1:7" x14ac:dyDescent="0.25">
      <c r="A40" s="16" t="s">
        <v>0</v>
      </c>
      <c r="B40" s="23">
        <v>42818</v>
      </c>
      <c r="C40" s="17">
        <v>502.3</v>
      </c>
      <c r="D40" s="18">
        <f t="shared" si="2"/>
        <v>1.2798604</v>
      </c>
      <c r="E40" s="18">
        <f t="shared" si="2"/>
        <v>0.68312800000000007</v>
      </c>
      <c r="F40" s="18">
        <f t="shared" si="2"/>
        <v>1.1804050000000001</v>
      </c>
      <c r="G40" s="18">
        <f t="shared" si="2"/>
        <v>1.4767619999999999</v>
      </c>
    </row>
    <row r="41" spans="1:7" x14ac:dyDescent="0.25">
      <c r="A41" s="16" t="s">
        <v>0</v>
      </c>
      <c r="B41" s="23">
        <v>42821</v>
      </c>
      <c r="C41" s="17">
        <v>417.6</v>
      </c>
      <c r="D41" s="18">
        <f t="shared" si="2"/>
        <v>1.0640448</v>
      </c>
      <c r="E41" s="18">
        <f t="shared" si="2"/>
        <v>0.56793600000000011</v>
      </c>
      <c r="F41" s="18">
        <f t="shared" si="2"/>
        <v>0.98136000000000012</v>
      </c>
      <c r="G41" s="18">
        <f t="shared" si="2"/>
        <v>1.2277439999999999</v>
      </c>
    </row>
    <row r="42" spans="1:7" x14ac:dyDescent="0.25">
      <c r="A42" s="16" t="s">
        <v>0</v>
      </c>
      <c r="B42" s="23">
        <v>42822</v>
      </c>
      <c r="C42" s="17">
        <v>0.18</v>
      </c>
      <c r="D42" s="18">
        <f t="shared" si="2"/>
        <v>4.5864000000000001E-4</v>
      </c>
      <c r="E42" s="18">
        <f t="shared" si="2"/>
        <v>2.4479999999999999E-4</v>
      </c>
      <c r="F42" s="18">
        <f t="shared" si="2"/>
        <v>4.2299999999999998E-4</v>
      </c>
      <c r="G42" s="18">
        <f t="shared" si="2"/>
        <v>5.2919999999999996E-4</v>
      </c>
    </row>
    <row r="43" spans="1:7" x14ac:dyDescent="0.25">
      <c r="A43" s="16" t="s">
        <v>0</v>
      </c>
      <c r="B43" s="23">
        <v>42823</v>
      </c>
      <c r="C43" s="17">
        <v>8</v>
      </c>
      <c r="D43" s="18">
        <f t="shared" si="2"/>
        <v>2.0383999999999999E-2</v>
      </c>
      <c r="E43" s="18">
        <f t="shared" si="2"/>
        <v>1.0880000000000001E-2</v>
      </c>
      <c r="F43" s="18">
        <f t="shared" si="2"/>
        <v>1.8800000000000001E-2</v>
      </c>
      <c r="G43" s="18">
        <f t="shared" si="2"/>
        <v>2.3519999999999999E-2</v>
      </c>
    </row>
    <row r="44" spans="1:7" x14ac:dyDescent="0.25">
      <c r="A44" s="16" t="s">
        <v>0</v>
      </c>
      <c r="B44" s="23">
        <v>42825</v>
      </c>
      <c r="C44" s="17">
        <v>616.4</v>
      </c>
      <c r="D44" s="18">
        <f t="shared" si="2"/>
        <v>1.5705871999999999</v>
      </c>
      <c r="E44" s="18">
        <f t="shared" si="2"/>
        <v>0.83830400000000005</v>
      </c>
      <c r="F44" s="18">
        <f t="shared" si="2"/>
        <v>1.4485399999999999</v>
      </c>
      <c r="G44" s="18">
        <f t="shared" si="2"/>
        <v>1.8122159999999998</v>
      </c>
    </row>
    <row r="45" spans="1:7" x14ac:dyDescent="0.25">
      <c r="A45" s="16" t="s">
        <v>0</v>
      </c>
      <c r="B45" s="23">
        <v>42828</v>
      </c>
      <c r="C45" s="17">
        <v>369</v>
      </c>
      <c r="D45" s="18">
        <f t="shared" si="2"/>
        <v>0.94021200000000005</v>
      </c>
      <c r="E45" s="18">
        <f t="shared" si="2"/>
        <v>0.50184000000000006</v>
      </c>
      <c r="F45" s="18">
        <f t="shared" si="2"/>
        <v>0.86715000000000009</v>
      </c>
      <c r="G45" s="18">
        <f t="shared" si="2"/>
        <v>1.0848599999999999</v>
      </c>
    </row>
    <row r="46" spans="1:7" x14ac:dyDescent="0.25">
      <c r="A46" s="16" t="s">
        <v>0</v>
      </c>
      <c r="B46" s="23">
        <v>42829</v>
      </c>
      <c r="C46" s="17">
        <v>8.74</v>
      </c>
      <c r="D46" s="18">
        <f t="shared" si="2"/>
        <v>2.2269520000000001E-2</v>
      </c>
      <c r="E46" s="18">
        <f t="shared" si="2"/>
        <v>1.1886400000000002E-2</v>
      </c>
      <c r="F46" s="18">
        <f t="shared" si="2"/>
        <v>2.0539000000000002E-2</v>
      </c>
      <c r="G46" s="18">
        <f t="shared" si="2"/>
        <v>2.5695599999999999E-2</v>
      </c>
    </row>
    <row r="47" spans="1:7" x14ac:dyDescent="0.25">
      <c r="A47" s="16" t="s">
        <v>0</v>
      </c>
      <c r="B47" s="23">
        <v>42832</v>
      </c>
      <c r="C47" s="17">
        <v>723.58</v>
      </c>
      <c r="D47" s="18">
        <f t="shared" ref="D47:G66" si="3">(D$3 * $C47) / D$2</f>
        <v>1.8436818399999999</v>
      </c>
      <c r="E47" s="18">
        <f t="shared" si="3"/>
        <v>0.98406880000000008</v>
      </c>
      <c r="F47" s="18">
        <f t="shared" si="3"/>
        <v>1.7004130000000002</v>
      </c>
      <c r="G47" s="18">
        <f t="shared" si="3"/>
        <v>2.1273252</v>
      </c>
    </row>
    <row r="48" spans="1:7" x14ac:dyDescent="0.25">
      <c r="A48" s="16" t="s">
        <v>0</v>
      </c>
      <c r="B48" s="23">
        <v>42835</v>
      </c>
      <c r="C48" s="17">
        <v>274</v>
      </c>
      <c r="D48" s="18">
        <f t="shared" si="3"/>
        <v>0.69815199999999999</v>
      </c>
      <c r="E48" s="18">
        <f t="shared" si="3"/>
        <v>0.37264000000000003</v>
      </c>
      <c r="F48" s="18">
        <f t="shared" si="3"/>
        <v>0.64390000000000003</v>
      </c>
      <c r="G48" s="18">
        <f t="shared" si="3"/>
        <v>0.80555999999999994</v>
      </c>
    </row>
    <row r="49" spans="1:7" x14ac:dyDescent="0.25">
      <c r="A49" s="16" t="s">
        <v>0</v>
      </c>
      <c r="B49" s="23">
        <v>42836</v>
      </c>
      <c r="C49" s="17">
        <v>9.82</v>
      </c>
      <c r="D49" s="18">
        <f t="shared" si="3"/>
        <v>2.5021359999999999E-2</v>
      </c>
      <c r="E49" s="18">
        <f t="shared" si="3"/>
        <v>1.3355200000000001E-2</v>
      </c>
      <c r="F49" s="18">
        <f t="shared" si="3"/>
        <v>2.3077E-2</v>
      </c>
      <c r="G49" s="18">
        <f t="shared" si="3"/>
        <v>2.8870799999999999E-2</v>
      </c>
    </row>
    <row r="50" spans="1:7" x14ac:dyDescent="0.25">
      <c r="A50" s="16" t="s">
        <v>0</v>
      </c>
      <c r="B50" s="23">
        <v>42842</v>
      </c>
      <c r="C50" s="17">
        <v>1021.76</v>
      </c>
      <c r="D50" s="18">
        <f t="shared" si="3"/>
        <v>2.6034444799999998</v>
      </c>
      <c r="E50" s="18">
        <f t="shared" si="3"/>
        <v>1.3895936</v>
      </c>
      <c r="F50" s="18">
        <f t="shared" si="3"/>
        <v>2.4011360000000002</v>
      </c>
      <c r="G50" s="18">
        <f t="shared" si="3"/>
        <v>3.0039743999999997</v>
      </c>
    </row>
    <row r="51" spans="1:7" x14ac:dyDescent="0.25">
      <c r="A51" s="16" t="s">
        <v>0</v>
      </c>
      <c r="B51" s="23">
        <v>42844</v>
      </c>
      <c r="C51" s="17">
        <v>36.840000000000003</v>
      </c>
      <c r="D51" s="18">
        <f t="shared" si="3"/>
        <v>9.3868320000000005E-2</v>
      </c>
      <c r="E51" s="18">
        <f t="shared" si="3"/>
        <v>5.0102400000000005E-2</v>
      </c>
      <c r="F51" s="18">
        <f t="shared" si="3"/>
        <v>8.6574000000000012E-2</v>
      </c>
      <c r="G51" s="18">
        <f t="shared" si="3"/>
        <v>0.10830960000000001</v>
      </c>
    </row>
    <row r="52" spans="1:7" x14ac:dyDescent="0.25">
      <c r="A52" s="16" t="s">
        <v>0</v>
      </c>
      <c r="B52" s="23">
        <v>42846</v>
      </c>
      <c r="C52" s="17">
        <v>11.04</v>
      </c>
      <c r="D52" s="18">
        <f t="shared" si="3"/>
        <v>2.8129919999999996E-2</v>
      </c>
      <c r="E52" s="18">
        <f t="shared" si="3"/>
        <v>1.5014400000000001E-2</v>
      </c>
      <c r="F52" s="18">
        <f t="shared" si="3"/>
        <v>2.5943999999999998E-2</v>
      </c>
      <c r="G52" s="18">
        <f t="shared" si="3"/>
        <v>3.2457599999999996E-2</v>
      </c>
    </row>
    <row r="53" spans="1:7" x14ac:dyDescent="0.25">
      <c r="A53" s="16" t="s">
        <v>0</v>
      </c>
      <c r="B53" s="23">
        <v>42849</v>
      </c>
      <c r="C53" s="17">
        <v>1116.3599999999999</v>
      </c>
      <c r="D53" s="18">
        <f t="shared" si="3"/>
        <v>2.8444852799999998</v>
      </c>
      <c r="E53" s="18">
        <f t="shared" si="3"/>
        <v>1.5182495999999999</v>
      </c>
      <c r="F53" s="18">
        <f t="shared" si="3"/>
        <v>2.6234459999999999</v>
      </c>
      <c r="G53" s="18">
        <f t="shared" si="3"/>
        <v>3.2820983999999997</v>
      </c>
    </row>
    <row r="54" spans="1:7" x14ac:dyDescent="0.25">
      <c r="A54" s="16" t="s">
        <v>0</v>
      </c>
      <c r="B54" s="23">
        <v>42851</v>
      </c>
      <c r="C54" s="17">
        <v>40.82</v>
      </c>
      <c r="D54" s="18">
        <f t="shared" si="3"/>
        <v>0.10400936000000001</v>
      </c>
      <c r="E54" s="18">
        <f t="shared" si="3"/>
        <v>5.5515200000000008E-2</v>
      </c>
      <c r="F54" s="18">
        <f t="shared" si="3"/>
        <v>9.5926999999999998E-2</v>
      </c>
      <c r="G54" s="18">
        <f t="shared" si="3"/>
        <v>0.1200108</v>
      </c>
    </row>
    <row r="55" spans="1:7" x14ac:dyDescent="0.25">
      <c r="A55" s="16" t="s">
        <v>0</v>
      </c>
      <c r="B55" s="23">
        <v>42853</v>
      </c>
      <c r="C55" s="17">
        <v>11.04</v>
      </c>
      <c r="D55" s="18">
        <f t="shared" si="3"/>
        <v>2.8129919999999996E-2</v>
      </c>
      <c r="E55" s="18">
        <f t="shared" si="3"/>
        <v>1.5014400000000001E-2</v>
      </c>
      <c r="F55" s="18">
        <f t="shared" si="3"/>
        <v>2.5943999999999998E-2</v>
      </c>
      <c r="G55" s="18">
        <f t="shared" si="3"/>
        <v>3.2457599999999996E-2</v>
      </c>
    </row>
    <row r="56" spans="1:7" x14ac:dyDescent="0.25">
      <c r="A56" s="16" t="s">
        <v>0</v>
      </c>
      <c r="B56" s="23">
        <v>42856</v>
      </c>
      <c r="C56" s="17">
        <v>1077.1400000000001</v>
      </c>
      <c r="D56" s="18">
        <f t="shared" si="3"/>
        <v>2.7445527200000002</v>
      </c>
      <c r="E56" s="18">
        <f t="shared" si="3"/>
        <v>1.4649104000000002</v>
      </c>
      <c r="F56" s="18">
        <f t="shared" si="3"/>
        <v>2.5312790000000005</v>
      </c>
      <c r="G56" s="18">
        <f t="shared" si="3"/>
        <v>3.1667916000000003</v>
      </c>
    </row>
    <row r="57" spans="1:7" x14ac:dyDescent="0.25">
      <c r="A57" s="16" t="s">
        <v>0</v>
      </c>
      <c r="B57" s="23">
        <v>42858</v>
      </c>
      <c r="C57" s="17">
        <v>42.12</v>
      </c>
      <c r="D57" s="18">
        <f t="shared" si="3"/>
        <v>0.10732176</v>
      </c>
      <c r="E57" s="18">
        <f t="shared" si="3"/>
        <v>5.7283199999999999E-2</v>
      </c>
      <c r="F57" s="18">
        <f t="shared" si="3"/>
        <v>9.8982000000000001E-2</v>
      </c>
      <c r="G57" s="18">
        <f t="shared" si="3"/>
        <v>0.12383279999999999</v>
      </c>
    </row>
    <row r="58" spans="1:7" x14ac:dyDescent="0.25">
      <c r="A58" s="16" t="s">
        <v>0</v>
      </c>
      <c r="B58" s="23">
        <v>42860</v>
      </c>
      <c r="C58" s="17">
        <v>552.02</v>
      </c>
      <c r="D58" s="18">
        <f t="shared" si="3"/>
        <v>1.4065469599999998</v>
      </c>
      <c r="E58" s="18">
        <f t="shared" si="3"/>
        <v>0.75074720000000006</v>
      </c>
      <c r="F58" s="18">
        <f t="shared" si="3"/>
        <v>1.297247</v>
      </c>
      <c r="G58" s="18">
        <f t="shared" si="3"/>
        <v>1.6229387999999998</v>
      </c>
    </row>
    <row r="59" spans="1:7" x14ac:dyDescent="0.25">
      <c r="A59" s="16" t="s">
        <v>0</v>
      </c>
      <c r="B59" s="23">
        <v>42863</v>
      </c>
      <c r="C59" s="17">
        <v>516.36</v>
      </c>
      <c r="D59" s="18">
        <f t="shared" si="3"/>
        <v>1.3156852799999998</v>
      </c>
      <c r="E59" s="18">
        <f t="shared" si="3"/>
        <v>0.70224960000000003</v>
      </c>
      <c r="F59" s="18">
        <f t="shared" si="3"/>
        <v>1.213446</v>
      </c>
      <c r="G59" s="18">
        <f t="shared" si="3"/>
        <v>1.5180984</v>
      </c>
    </row>
    <row r="60" spans="1:7" x14ac:dyDescent="0.25">
      <c r="A60" s="16" t="s">
        <v>0</v>
      </c>
      <c r="B60" s="23">
        <v>42864</v>
      </c>
      <c r="C60" s="17">
        <v>1.56</v>
      </c>
      <c r="D60" s="18">
        <f t="shared" si="3"/>
        <v>3.9748800000000001E-3</v>
      </c>
      <c r="E60" s="18">
        <f t="shared" si="3"/>
        <v>2.1216000000000004E-3</v>
      </c>
      <c r="F60" s="18">
        <f t="shared" si="3"/>
        <v>3.6660000000000004E-3</v>
      </c>
      <c r="G60" s="18">
        <f t="shared" si="3"/>
        <v>4.5864E-3</v>
      </c>
    </row>
    <row r="61" spans="1:7" x14ac:dyDescent="0.25">
      <c r="A61" s="16" t="s">
        <v>0</v>
      </c>
      <c r="B61" s="23">
        <v>42865</v>
      </c>
      <c r="C61" s="17">
        <v>41</v>
      </c>
      <c r="D61" s="18">
        <f t="shared" si="3"/>
        <v>0.10446800000000001</v>
      </c>
      <c r="E61" s="18">
        <f t="shared" si="3"/>
        <v>5.5760000000000004E-2</v>
      </c>
      <c r="F61" s="18">
        <f t="shared" si="3"/>
        <v>9.6350000000000005E-2</v>
      </c>
      <c r="G61" s="18">
        <f t="shared" si="3"/>
        <v>0.12053999999999999</v>
      </c>
    </row>
    <row r="62" spans="1:7" x14ac:dyDescent="0.25">
      <c r="A62" s="16" t="s">
        <v>0</v>
      </c>
      <c r="B62" s="23">
        <v>42867</v>
      </c>
      <c r="C62" s="17">
        <v>555.32000000000005</v>
      </c>
      <c r="D62" s="18">
        <f t="shared" si="3"/>
        <v>1.41495536</v>
      </c>
      <c r="E62" s="18">
        <f t="shared" si="3"/>
        <v>0.75523520000000011</v>
      </c>
      <c r="F62" s="18">
        <f t="shared" si="3"/>
        <v>1.3050020000000002</v>
      </c>
      <c r="G62" s="18">
        <f t="shared" si="3"/>
        <v>1.6326408000000001</v>
      </c>
    </row>
    <row r="63" spans="1:7" x14ac:dyDescent="0.25">
      <c r="A63" s="16" t="s">
        <v>0</v>
      </c>
      <c r="B63" s="23">
        <v>42870</v>
      </c>
      <c r="C63" s="17">
        <v>502.1</v>
      </c>
      <c r="D63" s="18">
        <f t="shared" si="3"/>
        <v>1.2793508</v>
      </c>
      <c r="E63" s="18">
        <f t="shared" si="3"/>
        <v>0.68285600000000013</v>
      </c>
      <c r="F63" s="18">
        <f t="shared" si="3"/>
        <v>1.1799350000000002</v>
      </c>
      <c r="G63" s="18">
        <f t="shared" si="3"/>
        <v>1.4761740000000001</v>
      </c>
    </row>
    <row r="64" spans="1:7" x14ac:dyDescent="0.25">
      <c r="A64" s="16" t="s">
        <v>0</v>
      </c>
      <c r="B64" s="23">
        <v>42871</v>
      </c>
      <c r="C64" s="17">
        <v>1.56</v>
      </c>
      <c r="D64" s="18">
        <f t="shared" si="3"/>
        <v>3.9748800000000001E-3</v>
      </c>
      <c r="E64" s="18">
        <f t="shared" si="3"/>
        <v>2.1216000000000004E-3</v>
      </c>
      <c r="F64" s="18">
        <f t="shared" si="3"/>
        <v>3.6660000000000004E-3</v>
      </c>
      <c r="G64" s="18">
        <f t="shared" si="3"/>
        <v>4.5864E-3</v>
      </c>
    </row>
    <row r="65" spans="1:7" x14ac:dyDescent="0.25">
      <c r="A65" s="16" t="s">
        <v>0</v>
      </c>
      <c r="B65" s="23">
        <v>42872</v>
      </c>
      <c r="C65" s="17">
        <v>55</v>
      </c>
      <c r="D65" s="18">
        <f t="shared" si="3"/>
        <v>0.14013999999999999</v>
      </c>
      <c r="E65" s="18">
        <f t="shared" si="3"/>
        <v>7.4800000000000005E-2</v>
      </c>
      <c r="F65" s="18">
        <f t="shared" si="3"/>
        <v>0.12925</v>
      </c>
      <c r="G65" s="18">
        <f t="shared" si="3"/>
        <v>0.16169999999999998</v>
      </c>
    </row>
    <row r="66" spans="1:7" x14ac:dyDescent="0.25">
      <c r="A66" s="16" t="s">
        <v>0</v>
      </c>
      <c r="B66" s="23">
        <v>42874</v>
      </c>
      <c r="C66" s="17">
        <v>562.5</v>
      </c>
      <c r="D66" s="18">
        <f t="shared" si="3"/>
        <v>1.4332499999999999</v>
      </c>
      <c r="E66" s="18">
        <f t="shared" si="3"/>
        <v>0.76500000000000001</v>
      </c>
      <c r="F66" s="18">
        <f t="shared" si="3"/>
        <v>1.3218750000000001</v>
      </c>
      <c r="G66" s="18">
        <f t="shared" si="3"/>
        <v>1.6537500000000001</v>
      </c>
    </row>
    <row r="67" spans="1:7" x14ac:dyDescent="0.25">
      <c r="A67" s="16" t="s">
        <v>0</v>
      </c>
      <c r="B67" s="23">
        <v>42877</v>
      </c>
      <c r="C67" s="17">
        <v>459</v>
      </c>
      <c r="D67" s="18">
        <f t="shared" ref="D67:G86" si="4">(D$3 * $C67) / D$2</f>
        <v>1.1695319999999998</v>
      </c>
      <c r="E67" s="18">
        <f t="shared" si="4"/>
        <v>0.62424000000000002</v>
      </c>
      <c r="F67" s="18">
        <f t="shared" si="4"/>
        <v>1.0786500000000001</v>
      </c>
      <c r="G67" s="18">
        <f t="shared" si="4"/>
        <v>1.3494599999999999</v>
      </c>
    </row>
    <row r="68" spans="1:7" x14ac:dyDescent="0.25">
      <c r="A68" s="16" t="s">
        <v>0</v>
      </c>
      <c r="B68" s="23">
        <v>42878</v>
      </c>
      <c r="C68" s="17">
        <v>77.540000000000006</v>
      </c>
      <c r="D68" s="18">
        <f t="shared" si="4"/>
        <v>0.19757192000000001</v>
      </c>
      <c r="E68" s="18">
        <f t="shared" si="4"/>
        <v>0.10545440000000002</v>
      </c>
      <c r="F68" s="18">
        <f t="shared" si="4"/>
        <v>0.18221900000000002</v>
      </c>
      <c r="G68" s="18">
        <f t="shared" si="4"/>
        <v>0.22796760000000002</v>
      </c>
    </row>
    <row r="69" spans="1:7" x14ac:dyDescent="0.25">
      <c r="A69" s="16" t="s">
        <v>0</v>
      </c>
      <c r="B69" s="23">
        <v>42880</v>
      </c>
      <c r="C69" s="17">
        <v>12.44</v>
      </c>
      <c r="D69" s="18">
        <f t="shared" si="4"/>
        <v>3.1697119999999995E-2</v>
      </c>
      <c r="E69" s="18">
        <f t="shared" si="4"/>
        <v>1.69184E-2</v>
      </c>
      <c r="F69" s="18">
        <f t="shared" si="4"/>
        <v>2.9234E-2</v>
      </c>
      <c r="G69" s="18">
        <f t="shared" si="4"/>
        <v>3.6573599999999998E-2</v>
      </c>
    </row>
    <row r="70" spans="1:7" x14ac:dyDescent="0.25">
      <c r="A70" s="16" t="s">
        <v>0</v>
      </c>
      <c r="B70" s="23">
        <v>42881</v>
      </c>
      <c r="C70" s="17">
        <v>711.96</v>
      </c>
      <c r="D70" s="18">
        <f t="shared" si="4"/>
        <v>1.8140740799999999</v>
      </c>
      <c r="E70" s="18">
        <f t="shared" si="4"/>
        <v>0.96826560000000017</v>
      </c>
      <c r="F70" s="18">
        <f t="shared" si="4"/>
        <v>1.6731060000000002</v>
      </c>
      <c r="G70" s="18">
        <f t="shared" si="4"/>
        <v>2.0931624000000002</v>
      </c>
    </row>
    <row r="71" spans="1:7" x14ac:dyDescent="0.25">
      <c r="A71" s="16" t="s">
        <v>0</v>
      </c>
      <c r="B71" s="23">
        <v>42884</v>
      </c>
      <c r="C71" s="17">
        <v>299</v>
      </c>
      <c r="D71" s="18">
        <f t="shared" si="4"/>
        <v>0.76185199999999997</v>
      </c>
      <c r="E71" s="18">
        <f t="shared" si="4"/>
        <v>0.40664</v>
      </c>
      <c r="F71" s="18">
        <f t="shared" si="4"/>
        <v>0.70265</v>
      </c>
      <c r="G71" s="18">
        <f t="shared" si="4"/>
        <v>0.87905999999999995</v>
      </c>
    </row>
    <row r="72" spans="1:7" x14ac:dyDescent="0.25">
      <c r="A72" s="16" t="s">
        <v>0</v>
      </c>
      <c r="B72" s="23">
        <v>42886</v>
      </c>
      <c r="C72" s="17">
        <v>77.319999999999993</v>
      </c>
      <c r="D72" s="18">
        <f t="shared" si="4"/>
        <v>0.19701135999999997</v>
      </c>
      <c r="E72" s="18">
        <f t="shared" si="4"/>
        <v>0.1051552</v>
      </c>
      <c r="F72" s="18">
        <f t="shared" si="4"/>
        <v>0.181702</v>
      </c>
      <c r="G72" s="18">
        <f t="shared" si="4"/>
        <v>0.22732079999999996</v>
      </c>
    </row>
    <row r="73" spans="1:7" x14ac:dyDescent="0.25">
      <c r="A73" s="16" t="s">
        <v>0</v>
      </c>
      <c r="B73" s="23">
        <v>42888</v>
      </c>
      <c r="C73" s="17">
        <v>24.92</v>
      </c>
      <c r="D73" s="18">
        <f t="shared" si="4"/>
        <v>6.3496159999999996E-2</v>
      </c>
      <c r="E73" s="18">
        <f t="shared" si="4"/>
        <v>3.3891200000000003E-2</v>
      </c>
      <c r="F73" s="18">
        <f t="shared" si="4"/>
        <v>5.8562000000000003E-2</v>
      </c>
      <c r="G73" s="18">
        <f t="shared" si="4"/>
        <v>7.3264800000000005E-2</v>
      </c>
    </row>
    <row r="74" spans="1:7" x14ac:dyDescent="0.25">
      <c r="A74" s="16" t="s">
        <v>0</v>
      </c>
      <c r="B74" s="23">
        <v>42891</v>
      </c>
      <c r="C74" s="17">
        <v>1113</v>
      </c>
      <c r="D74" s="18">
        <f t="shared" si="4"/>
        <v>2.8359239999999999</v>
      </c>
      <c r="E74" s="18">
        <f t="shared" si="4"/>
        <v>1.5136800000000001</v>
      </c>
      <c r="F74" s="18">
        <f t="shared" si="4"/>
        <v>2.6155500000000003</v>
      </c>
      <c r="G74" s="18">
        <f t="shared" si="4"/>
        <v>3.2722199999999999</v>
      </c>
    </row>
    <row r="75" spans="1:7" x14ac:dyDescent="0.25">
      <c r="A75" s="16" t="s">
        <v>0</v>
      </c>
      <c r="B75" s="23">
        <v>42893</v>
      </c>
      <c r="C75" s="17">
        <v>75</v>
      </c>
      <c r="D75" s="18">
        <f t="shared" si="4"/>
        <v>0.19109999999999999</v>
      </c>
      <c r="E75" s="18">
        <f t="shared" si="4"/>
        <v>0.10200000000000001</v>
      </c>
      <c r="F75" s="18">
        <f t="shared" si="4"/>
        <v>0.17625000000000002</v>
      </c>
      <c r="G75" s="18">
        <f t="shared" si="4"/>
        <v>0.2205</v>
      </c>
    </row>
    <row r="76" spans="1:7" x14ac:dyDescent="0.25">
      <c r="A76" s="16" t="s">
        <v>0</v>
      </c>
      <c r="B76" s="23">
        <v>42895</v>
      </c>
      <c r="C76" s="17">
        <v>620.70000000000005</v>
      </c>
      <c r="D76" s="18">
        <f t="shared" si="4"/>
        <v>1.5815436</v>
      </c>
      <c r="E76" s="18">
        <f t="shared" si="4"/>
        <v>0.84415200000000012</v>
      </c>
      <c r="F76" s="18">
        <f t="shared" si="4"/>
        <v>1.4586450000000002</v>
      </c>
      <c r="G76" s="18">
        <f t="shared" si="4"/>
        <v>1.8248580000000001</v>
      </c>
    </row>
    <row r="77" spans="1:7" x14ac:dyDescent="0.25">
      <c r="A77" s="16" t="s">
        <v>0</v>
      </c>
      <c r="B77" s="23">
        <v>42898</v>
      </c>
      <c r="C77" s="17">
        <v>496.3</v>
      </c>
      <c r="D77" s="18">
        <f t="shared" si="4"/>
        <v>1.2645724</v>
      </c>
      <c r="E77" s="18">
        <f t="shared" si="4"/>
        <v>0.67496800000000001</v>
      </c>
      <c r="F77" s="18">
        <f t="shared" si="4"/>
        <v>1.1663050000000001</v>
      </c>
      <c r="G77" s="18">
        <f t="shared" si="4"/>
        <v>1.459122</v>
      </c>
    </row>
    <row r="78" spans="1:7" x14ac:dyDescent="0.25">
      <c r="A78" s="16" t="s">
        <v>0</v>
      </c>
      <c r="B78" s="23">
        <v>42900</v>
      </c>
      <c r="C78" s="17">
        <v>65</v>
      </c>
      <c r="D78" s="18">
        <f t="shared" si="4"/>
        <v>0.16561999999999999</v>
      </c>
      <c r="E78" s="18">
        <f t="shared" si="4"/>
        <v>8.8400000000000006E-2</v>
      </c>
      <c r="F78" s="18">
        <f t="shared" si="4"/>
        <v>0.15275</v>
      </c>
      <c r="G78" s="18">
        <f t="shared" si="4"/>
        <v>0.19109999999999999</v>
      </c>
    </row>
    <row r="79" spans="1:7" x14ac:dyDescent="0.25">
      <c r="A79" s="16" t="s">
        <v>0</v>
      </c>
      <c r="B79" s="23">
        <v>42902</v>
      </c>
      <c r="C79" s="17">
        <v>1232.5</v>
      </c>
      <c r="D79" s="18">
        <f t="shared" si="4"/>
        <v>3.1404100000000001</v>
      </c>
      <c r="E79" s="18">
        <f t="shared" si="4"/>
        <v>1.6762000000000001</v>
      </c>
      <c r="F79" s="18">
        <f t="shared" si="4"/>
        <v>2.8963749999999999</v>
      </c>
      <c r="G79" s="18">
        <f t="shared" si="4"/>
        <v>3.6235499999999998</v>
      </c>
    </row>
    <row r="80" spans="1:7" x14ac:dyDescent="0.25">
      <c r="A80" s="16" t="s">
        <v>0</v>
      </c>
      <c r="B80" s="23">
        <v>42905</v>
      </c>
      <c r="C80" s="17">
        <v>495.4</v>
      </c>
      <c r="D80" s="18">
        <f t="shared" si="4"/>
        <v>1.2622791999999998</v>
      </c>
      <c r="E80" s="18">
        <f t="shared" si="4"/>
        <v>0.67374400000000001</v>
      </c>
      <c r="F80" s="18">
        <f t="shared" si="4"/>
        <v>1.1641900000000001</v>
      </c>
      <c r="G80" s="18">
        <f t="shared" si="4"/>
        <v>1.4564759999999999</v>
      </c>
    </row>
    <row r="81" spans="1:7" x14ac:dyDescent="0.25">
      <c r="A81" s="16" t="s">
        <v>0</v>
      </c>
      <c r="B81" s="23">
        <v>42909</v>
      </c>
      <c r="C81" s="17">
        <v>542.6</v>
      </c>
      <c r="D81" s="18">
        <f t="shared" si="4"/>
        <v>1.3825448</v>
      </c>
      <c r="E81" s="18">
        <f t="shared" si="4"/>
        <v>0.73793600000000004</v>
      </c>
      <c r="F81" s="18">
        <f t="shared" si="4"/>
        <v>1.2751100000000002</v>
      </c>
      <c r="G81" s="18">
        <f t="shared" si="4"/>
        <v>1.5952440000000001</v>
      </c>
    </row>
    <row r="82" spans="1:7" x14ac:dyDescent="0.25">
      <c r="A82" s="16" t="s">
        <v>0</v>
      </c>
      <c r="B82" s="23">
        <v>42912</v>
      </c>
      <c r="C82" s="17">
        <v>407</v>
      </c>
      <c r="D82" s="18">
        <f t="shared" si="4"/>
        <v>1.0370360000000001</v>
      </c>
      <c r="E82" s="18">
        <f t="shared" si="4"/>
        <v>0.55352000000000001</v>
      </c>
      <c r="F82" s="18">
        <f t="shared" si="4"/>
        <v>0.95645000000000002</v>
      </c>
      <c r="G82" s="18">
        <f t="shared" si="4"/>
        <v>1.19658</v>
      </c>
    </row>
    <row r="83" spans="1:7" x14ac:dyDescent="0.25">
      <c r="A83" s="16" t="s">
        <v>0</v>
      </c>
      <c r="B83" s="23">
        <v>42913</v>
      </c>
      <c r="C83" s="17">
        <v>0.57999999999999996</v>
      </c>
      <c r="D83" s="18">
        <f t="shared" si="4"/>
        <v>1.4778399999999998E-3</v>
      </c>
      <c r="E83" s="18">
        <f t="shared" si="4"/>
        <v>7.8879999999999998E-4</v>
      </c>
      <c r="F83" s="18">
        <f t="shared" si="4"/>
        <v>1.3630000000000001E-3</v>
      </c>
      <c r="G83" s="18">
        <f t="shared" si="4"/>
        <v>1.7051999999999998E-3</v>
      </c>
    </row>
    <row r="84" spans="1:7" x14ac:dyDescent="0.25">
      <c r="A84" s="16" t="s">
        <v>0</v>
      </c>
      <c r="B84" s="23">
        <v>42916</v>
      </c>
      <c r="C84" s="17">
        <v>587.36</v>
      </c>
      <c r="D84" s="18">
        <f t="shared" si="4"/>
        <v>1.4965932799999999</v>
      </c>
      <c r="E84" s="18">
        <f t="shared" si="4"/>
        <v>0.79880960000000012</v>
      </c>
      <c r="F84" s="18">
        <f t="shared" si="4"/>
        <v>1.3802960000000002</v>
      </c>
      <c r="G84" s="18">
        <f t="shared" si="4"/>
        <v>1.7268383999999999</v>
      </c>
    </row>
    <row r="85" spans="1:7" x14ac:dyDescent="0.25">
      <c r="A85" s="16" t="s">
        <v>0</v>
      </c>
      <c r="B85" s="23">
        <v>42919</v>
      </c>
      <c r="C85" s="17">
        <v>265</v>
      </c>
      <c r="D85" s="18">
        <f t="shared" si="4"/>
        <v>0.67522000000000004</v>
      </c>
      <c r="E85" s="18">
        <f t="shared" si="4"/>
        <v>0.36040000000000005</v>
      </c>
      <c r="F85" s="18">
        <f t="shared" si="4"/>
        <v>0.62275000000000003</v>
      </c>
      <c r="G85" s="18">
        <f t="shared" si="4"/>
        <v>0.77910000000000001</v>
      </c>
    </row>
    <row r="86" spans="1:7" x14ac:dyDescent="0.25">
      <c r="A86" s="16" t="s">
        <v>0</v>
      </c>
      <c r="B86" s="23">
        <v>42921</v>
      </c>
      <c r="C86" s="17">
        <v>0.84</v>
      </c>
      <c r="D86" s="18">
        <f t="shared" si="4"/>
        <v>2.1403199999999998E-3</v>
      </c>
      <c r="E86" s="18">
        <f t="shared" si="4"/>
        <v>1.1424E-3</v>
      </c>
      <c r="F86" s="18">
        <f t="shared" si="4"/>
        <v>1.9740000000000001E-3</v>
      </c>
      <c r="G86" s="18">
        <f t="shared" si="4"/>
        <v>2.4695999999999997E-3</v>
      </c>
    </row>
    <row r="87" spans="1:7" x14ac:dyDescent="0.25">
      <c r="A87" s="16" t="s">
        <v>0</v>
      </c>
      <c r="B87" s="23">
        <v>42926</v>
      </c>
      <c r="C87" s="17">
        <v>931.16</v>
      </c>
      <c r="D87" s="18">
        <f t="shared" ref="D87:G106" si="5">(D$3 * $C87) / D$2</f>
        <v>2.3725956799999999</v>
      </c>
      <c r="E87" s="18">
        <f t="shared" si="5"/>
        <v>1.2663776</v>
      </c>
      <c r="F87" s="18">
        <f t="shared" si="5"/>
        <v>2.1882260000000002</v>
      </c>
      <c r="G87" s="18">
        <f t="shared" si="5"/>
        <v>2.7376103999999999</v>
      </c>
    </row>
    <row r="88" spans="1:7" x14ac:dyDescent="0.25">
      <c r="A88" s="16" t="s">
        <v>0</v>
      </c>
      <c r="B88" s="23">
        <v>42928</v>
      </c>
      <c r="C88" s="17">
        <v>29.86</v>
      </c>
      <c r="D88" s="18">
        <f t="shared" si="5"/>
        <v>7.6083280000000003E-2</v>
      </c>
      <c r="E88" s="18">
        <f t="shared" si="5"/>
        <v>4.0609600000000003E-2</v>
      </c>
      <c r="F88" s="18">
        <f t="shared" si="5"/>
        <v>7.0170999999999997E-2</v>
      </c>
      <c r="G88" s="18">
        <f t="shared" si="5"/>
        <v>8.7788399999999989E-2</v>
      </c>
    </row>
    <row r="89" spans="1:7" x14ac:dyDescent="0.25">
      <c r="A89" s="16" t="s">
        <v>0</v>
      </c>
      <c r="B89" s="23">
        <v>42933</v>
      </c>
      <c r="C89" s="17">
        <v>266</v>
      </c>
      <c r="D89" s="18">
        <f t="shared" si="5"/>
        <v>0.67776800000000004</v>
      </c>
      <c r="E89" s="18">
        <f t="shared" si="5"/>
        <v>0.36176000000000003</v>
      </c>
      <c r="F89" s="18">
        <f t="shared" si="5"/>
        <v>0.62509999999999999</v>
      </c>
      <c r="G89" s="18">
        <f t="shared" si="5"/>
        <v>0.78203999999999996</v>
      </c>
    </row>
    <row r="90" spans="1:7" x14ac:dyDescent="0.25">
      <c r="A90" s="16" t="s">
        <v>0</v>
      </c>
      <c r="B90" s="23">
        <v>42940</v>
      </c>
      <c r="C90" s="17">
        <v>946.82</v>
      </c>
      <c r="D90" s="18">
        <f t="shared" si="5"/>
        <v>2.4124973600000001</v>
      </c>
      <c r="E90" s="18">
        <f t="shared" si="5"/>
        <v>1.2876752000000002</v>
      </c>
      <c r="F90" s="18">
        <f t="shared" si="5"/>
        <v>2.2250270000000003</v>
      </c>
      <c r="G90" s="18">
        <f t="shared" si="5"/>
        <v>2.7836508000000002</v>
      </c>
    </row>
    <row r="91" spans="1:7" x14ac:dyDescent="0.25">
      <c r="A91" s="16" t="s">
        <v>0</v>
      </c>
      <c r="B91" s="23">
        <v>42942</v>
      </c>
      <c r="C91" s="17">
        <v>41.84</v>
      </c>
      <c r="D91" s="18">
        <f t="shared" si="5"/>
        <v>0.10660832000000001</v>
      </c>
      <c r="E91" s="18">
        <f t="shared" si="5"/>
        <v>5.6902400000000006E-2</v>
      </c>
      <c r="F91" s="18">
        <f t="shared" si="5"/>
        <v>9.8324000000000009E-2</v>
      </c>
      <c r="G91" s="18">
        <f t="shared" si="5"/>
        <v>0.12300960000000001</v>
      </c>
    </row>
    <row r="92" spans="1:7" x14ac:dyDescent="0.25">
      <c r="A92" s="16" t="s">
        <v>0</v>
      </c>
      <c r="B92" s="23">
        <v>42944</v>
      </c>
      <c r="C92" s="17">
        <v>9.7799999999999994</v>
      </c>
      <c r="D92" s="18">
        <f t="shared" si="5"/>
        <v>2.4919439999999998E-2</v>
      </c>
      <c r="E92" s="18">
        <f t="shared" si="5"/>
        <v>1.33008E-2</v>
      </c>
      <c r="F92" s="18">
        <f t="shared" si="5"/>
        <v>2.2983E-2</v>
      </c>
      <c r="G92" s="18">
        <f t="shared" si="5"/>
        <v>2.8753199999999996E-2</v>
      </c>
    </row>
    <row r="93" spans="1:7" x14ac:dyDescent="0.25">
      <c r="A93" s="16" t="s">
        <v>0</v>
      </c>
      <c r="B93" s="23">
        <v>42947</v>
      </c>
      <c r="C93" s="17">
        <v>997.82</v>
      </c>
      <c r="D93" s="18">
        <f t="shared" si="5"/>
        <v>2.5424453599999999</v>
      </c>
      <c r="E93" s="18">
        <f t="shared" si="5"/>
        <v>1.3570352000000001</v>
      </c>
      <c r="F93" s="18">
        <f t="shared" si="5"/>
        <v>2.3448770000000003</v>
      </c>
      <c r="G93" s="18">
        <f t="shared" si="5"/>
        <v>2.9335908000000002</v>
      </c>
    </row>
    <row r="94" spans="1:7" x14ac:dyDescent="0.25">
      <c r="A94" s="16" t="s">
        <v>0</v>
      </c>
      <c r="B94" s="23">
        <v>42949</v>
      </c>
      <c r="C94" s="17">
        <v>43.04</v>
      </c>
      <c r="D94" s="18">
        <f t="shared" si="5"/>
        <v>0.10966592</v>
      </c>
      <c r="E94" s="18">
        <f t="shared" si="5"/>
        <v>5.85344E-2</v>
      </c>
      <c r="F94" s="18">
        <f t="shared" si="5"/>
        <v>0.101144</v>
      </c>
      <c r="G94" s="18">
        <f t="shared" si="5"/>
        <v>0.1265376</v>
      </c>
    </row>
    <row r="95" spans="1:7" x14ac:dyDescent="0.25">
      <c r="A95" s="16" t="s">
        <v>0</v>
      </c>
      <c r="B95" s="23">
        <v>42951</v>
      </c>
      <c r="C95" s="17">
        <v>9.82</v>
      </c>
      <c r="D95" s="18">
        <f t="shared" si="5"/>
        <v>2.5021359999999999E-2</v>
      </c>
      <c r="E95" s="18">
        <f t="shared" si="5"/>
        <v>1.3355200000000001E-2</v>
      </c>
      <c r="F95" s="18">
        <f t="shared" si="5"/>
        <v>2.3077E-2</v>
      </c>
      <c r="G95" s="18">
        <f t="shared" si="5"/>
        <v>2.8870799999999999E-2</v>
      </c>
    </row>
    <row r="96" spans="1:7" x14ac:dyDescent="0.25">
      <c r="A96" s="16" t="s">
        <v>0</v>
      </c>
      <c r="B96" s="23">
        <v>42954</v>
      </c>
      <c r="C96" s="17">
        <v>981.52</v>
      </c>
      <c r="D96" s="18">
        <f t="shared" si="5"/>
        <v>2.50091296</v>
      </c>
      <c r="E96" s="18">
        <f t="shared" si="5"/>
        <v>1.3348672000000001</v>
      </c>
      <c r="F96" s="18">
        <f t="shared" si="5"/>
        <v>2.3065720000000001</v>
      </c>
      <c r="G96" s="18">
        <f t="shared" si="5"/>
        <v>2.8856687999999999</v>
      </c>
    </row>
    <row r="97" spans="1:7" x14ac:dyDescent="0.25">
      <c r="A97" s="16" t="s">
        <v>0</v>
      </c>
      <c r="B97" s="23">
        <v>42956</v>
      </c>
      <c r="C97" s="17">
        <v>42.54</v>
      </c>
      <c r="D97" s="18">
        <f t="shared" si="5"/>
        <v>0.10839192</v>
      </c>
      <c r="E97" s="18">
        <f t="shared" si="5"/>
        <v>5.78544E-2</v>
      </c>
      <c r="F97" s="18">
        <f t="shared" si="5"/>
        <v>9.9969000000000002E-2</v>
      </c>
      <c r="G97" s="18">
        <f t="shared" si="5"/>
        <v>0.1250676</v>
      </c>
    </row>
    <row r="98" spans="1:7" x14ac:dyDescent="0.25">
      <c r="A98" s="16" t="s">
        <v>0</v>
      </c>
      <c r="B98" s="23">
        <v>42958</v>
      </c>
      <c r="C98" s="17">
        <v>488.68</v>
      </c>
      <c r="D98" s="18">
        <f t="shared" si="5"/>
        <v>1.2451566399999998</v>
      </c>
      <c r="E98" s="18">
        <f t="shared" si="5"/>
        <v>0.66460480000000011</v>
      </c>
      <c r="F98" s="18">
        <f t="shared" si="5"/>
        <v>1.148398</v>
      </c>
      <c r="G98" s="18">
        <f t="shared" si="5"/>
        <v>1.4367192</v>
      </c>
    </row>
    <row r="99" spans="1:7" x14ac:dyDescent="0.25">
      <c r="A99" s="16" t="s">
        <v>0</v>
      </c>
      <c r="B99" s="23">
        <v>42961</v>
      </c>
      <c r="C99" s="17">
        <v>490.24</v>
      </c>
      <c r="D99" s="18">
        <f t="shared" si="5"/>
        <v>1.2491315199999999</v>
      </c>
      <c r="E99" s="18">
        <f t="shared" si="5"/>
        <v>0.66672640000000005</v>
      </c>
      <c r="F99" s="18">
        <f t="shared" si="5"/>
        <v>1.152064</v>
      </c>
      <c r="G99" s="18">
        <f t="shared" si="5"/>
        <v>1.4413056</v>
      </c>
    </row>
    <row r="100" spans="1:7" x14ac:dyDescent="0.25">
      <c r="A100" s="16" t="s">
        <v>0</v>
      </c>
      <c r="B100" s="23">
        <v>42962</v>
      </c>
      <c r="C100" s="17">
        <v>1.54</v>
      </c>
      <c r="D100" s="18">
        <f t="shared" si="5"/>
        <v>3.92392E-3</v>
      </c>
      <c r="E100" s="18">
        <f t="shared" si="5"/>
        <v>2.0944000000000002E-3</v>
      </c>
      <c r="F100" s="18">
        <f t="shared" si="5"/>
        <v>3.6190000000000003E-3</v>
      </c>
      <c r="G100" s="18">
        <f t="shared" si="5"/>
        <v>4.5275999999999997E-3</v>
      </c>
    </row>
    <row r="101" spans="1:7" x14ac:dyDescent="0.25">
      <c r="A101" s="16" t="s">
        <v>0</v>
      </c>
      <c r="B101" s="23">
        <v>42963</v>
      </c>
      <c r="C101" s="17">
        <v>51</v>
      </c>
      <c r="D101" s="18">
        <f t="shared" si="5"/>
        <v>0.12994800000000001</v>
      </c>
      <c r="E101" s="18">
        <f t="shared" si="5"/>
        <v>6.9360000000000005E-2</v>
      </c>
      <c r="F101" s="18">
        <f t="shared" si="5"/>
        <v>0.11985</v>
      </c>
      <c r="G101" s="18">
        <f t="shared" si="5"/>
        <v>0.14993999999999999</v>
      </c>
    </row>
    <row r="102" spans="1:7" x14ac:dyDescent="0.25">
      <c r="A102" s="16" t="s">
        <v>0</v>
      </c>
      <c r="B102" s="23">
        <v>42965</v>
      </c>
      <c r="C102" s="17">
        <v>493.74</v>
      </c>
      <c r="D102" s="18">
        <f t="shared" si="5"/>
        <v>1.2580495199999999</v>
      </c>
      <c r="E102" s="18">
        <f t="shared" si="5"/>
        <v>0.67148640000000004</v>
      </c>
      <c r="F102" s="18">
        <f t="shared" si="5"/>
        <v>1.1602890000000001</v>
      </c>
      <c r="G102" s="18">
        <f t="shared" si="5"/>
        <v>1.4515955999999999</v>
      </c>
    </row>
    <row r="103" spans="1:7" x14ac:dyDescent="0.25">
      <c r="A103" s="16" t="s">
        <v>0</v>
      </c>
      <c r="B103" s="23">
        <v>42968</v>
      </c>
      <c r="C103" s="17">
        <v>474</v>
      </c>
      <c r="D103" s="18">
        <f t="shared" si="5"/>
        <v>1.2077519999999999</v>
      </c>
      <c r="E103" s="18">
        <f t="shared" si="5"/>
        <v>0.6446400000000001</v>
      </c>
      <c r="F103" s="18">
        <f t="shared" si="5"/>
        <v>1.1139000000000001</v>
      </c>
      <c r="G103" s="18">
        <f t="shared" si="5"/>
        <v>1.3935599999999999</v>
      </c>
    </row>
    <row r="104" spans="1:7" x14ac:dyDescent="0.25">
      <c r="A104" s="16" t="s">
        <v>0</v>
      </c>
      <c r="B104" s="23">
        <v>42969</v>
      </c>
      <c r="C104" s="17">
        <v>1.52</v>
      </c>
      <c r="D104" s="18">
        <f t="shared" si="5"/>
        <v>3.8729599999999995E-3</v>
      </c>
      <c r="E104" s="18">
        <f t="shared" si="5"/>
        <v>2.0672000000000004E-3</v>
      </c>
      <c r="F104" s="18">
        <f t="shared" si="5"/>
        <v>3.5720000000000001E-3</v>
      </c>
      <c r="G104" s="18">
        <f t="shared" si="5"/>
        <v>4.4688000000000002E-3</v>
      </c>
    </row>
    <row r="105" spans="1:7" x14ac:dyDescent="0.25">
      <c r="A105" s="16" t="s">
        <v>0</v>
      </c>
      <c r="B105" s="23">
        <v>42970</v>
      </c>
      <c r="C105" s="17">
        <v>75</v>
      </c>
      <c r="D105" s="18">
        <f t="shared" si="5"/>
        <v>0.19109999999999999</v>
      </c>
      <c r="E105" s="18">
        <f t="shared" si="5"/>
        <v>0.10200000000000001</v>
      </c>
      <c r="F105" s="18">
        <f t="shared" si="5"/>
        <v>0.17625000000000002</v>
      </c>
      <c r="G105" s="18">
        <f t="shared" si="5"/>
        <v>0.2205</v>
      </c>
    </row>
    <row r="106" spans="1:7" x14ac:dyDescent="0.25">
      <c r="A106" s="16" t="s">
        <v>0</v>
      </c>
      <c r="B106" s="23">
        <v>42972</v>
      </c>
      <c r="C106" s="17">
        <v>494.64</v>
      </c>
      <c r="D106" s="18">
        <f t="shared" si="5"/>
        <v>1.2603427199999999</v>
      </c>
      <c r="E106" s="18">
        <f t="shared" si="5"/>
        <v>0.67271040000000004</v>
      </c>
      <c r="F106" s="18">
        <f t="shared" si="5"/>
        <v>1.162404</v>
      </c>
      <c r="G106" s="18">
        <f t="shared" si="5"/>
        <v>1.4542416</v>
      </c>
    </row>
    <row r="107" spans="1:7" x14ac:dyDescent="0.25">
      <c r="A107" s="16" t="s">
        <v>0</v>
      </c>
      <c r="B107" s="23">
        <v>42975</v>
      </c>
      <c r="C107" s="17">
        <v>452</v>
      </c>
      <c r="D107" s="18">
        <f t="shared" ref="D107:G126" si="6">(D$3 * $C107) / D$2</f>
        <v>1.1516959999999998</v>
      </c>
      <c r="E107" s="18">
        <f t="shared" si="6"/>
        <v>0.61472000000000004</v>
      </c>
      <c r="F107" s="18">
        <f t="shared" si="6"/>
        <v>1.0622</v>
      </c>
      <c r="G107" s="18">
        <f t="shared" si="6"/>
        <v>1.3288800000000001</v>
      </c>
    </row>
    <row r="108" spans="1:7" x14ac:dyDescent="0.25">
      <c r="A108" s="16" t="s">
        <v>0</v>
      </c>
      <c r="B108" s="23">
        <v>42976</v>
      </c>
      <c r="C108" s="17">
        <v>77.56</v>
      </c>
      <c r="D108" s="18">
        <f t="shared" si="6"/>
        <v>0.19762288</v>
      </c>
      <c r="E108" s="18">
        <f t="shared" si="6"/>
        <v>0.10548160000000001</v>
      </c>
      <c r="F108" s="18">
        <f t="shared" si="6"/>
        <v>0.18226600000000001</v>
      </c>
      <c r="G108" s="18">
        <f t="shared" si="6"/>
        <v>0.22802639999999999</v>
      </c>
    </row>
    <row r="109" spans="1:7" x14ac:dyDescent="0.25">
      <c r="A109" s="16" t="s">
        <v>0</v>
      </c>
      <c r="B109" s="23">
        <v>42979</v>
      </c>
      <c r="C109" s="17">
        <v>643.48</v>
      </c>
      <c r="D109" s="18">
        <f t="shared" si="6"/>
        <v>1.6395870399999999</v>
      </c>
      <c r="E109" s="18">
        <f t="shared" si="6"/>
        <v>0.87513280000000004</v>
      </c>
      <c r="F109" s="18">
        <f t="shared" si="6"/>
        <v>1.512178</v>
      </c>
      <c r="G109" s="18">
        <f t="shared" si="6"/>
        <v>1.8918311999999999</v>
      </c>
    </row>
    <row r="110" spans="1:7" x14ac:dyDescent="0.25">
      <c r="A110" s="16" t="s">
        <v>0</v>
      </c>
      <c r="B110" s="23">
        <v>42982</v>
      </c>
      <c r="C110" s="17">
        <v>343</v>
      </c>
      <c r="D110" s="18">
        <f t="shared" si="6"/>
        <v>0.87396399999999996</v>
      </c>
      <c r="E110" s="18">
        <f t="shared" si="6"/>
        <v>0.46648000000000001</v>
      </c>
      <c r="F110" s="18">
        <f t="shared" si="6"/>
        <v>0.80605000000000004</v>
      </c>
      <c r="G110" s="18">
        <f t="shared" si="6"/>
        <v>1.0084199999999999</v>
      </c>
    </row>
    <row r="111" spans="1:7" x14ac:dyDescent="0.25">
      <c r="A111" s="16" t="s">
        <v>0</v>
      </c>
      <c r="B111" s="23">
        <v>42984</v>
      </c>
      <c r="C111" s="17">
        <v>75.56</v>
      </c>
      <c r="D111" s="18">
        <f t="shared" si="6"/>
        <v>0.19252688000000001</v>
      </c>
      <c r="E111" s="18">
        <f t="shared" si="6"/>
        <v>0.10276160000000001</v>
      </c>
      <c r="F111" s="18">
        <f t="shared" si="6"/>
        <v>0.177566</v>
      </c>
      <c r="G111" s="18">
        <f t="shared" si="6"/>
        <v>0.22214639999999999</v>
      </c>
    </row>
    <row r="112" spans="1:7" x14ac:dyDescent="0.25">
      <c r="A112" s="16" t="s">
        <v>0</v>
      </c>
      <c r="B112" s="23">
        <v>42989</v>
      </c>
      <c r="C112" s="17">
        <v>980.1</v>
      </c>
      <c r="D112" s="18">
        <f t="shared" si="6"/>
        <v>2.4972947999999997</v>
      </c>
      <c r="E112" s="18">
        <f t="shared" si="6"/>
        <v>1.3329360000000001</v>
      </c>
      <c r="F112" s="18">
        <f t="shared" si="6"/>
        <v>2.3032350000000004</v>
      </c>
      <c r="G112" s="18">
        <f t="shared" si="6"/>
        <v>2.881494</v>
      </c>
    </row>
    <row r="113" spans="1:7" x14ac:dyDescent="0.25">
      <c r="A113" s="16" t="s">
        <v>0</v>
      </c>
      <c r="B113" s="23">
        <v>42991</v>
      </c>
      <c r="C113" s="17">
        <v>76.56</v>
      </c>
      <c r="D113" s="18">
        <f t="shared" si="6"/>
        <v>0.19507488000000001</v>
      </c>
      <c r="E113" s="18">
        <f t="shared" si="6"/>
        <v>0.10412160000000001</v>
      </c>
      <c r="F113" s="18">
        <f t="shared" si="6"/>
        <v>0.17991600000000002</v>
      </c>
      <c r="G113" s="18">
        <f t="shared" si="6"/>
        <v>0.22508639999999999</v>
      </c>
    </row>
    <row r="114" spans="1:7" x14ac:dyDescent="0.25">
      <c r="A114" s="16" t="s">
        <v>0</v>
      </c>
      <c r="B114" s="23">
        <v>42996</v>
      </c>
      <c r="C114" s="17">
        <v>971.48</v>
      </c>
      <c r="D114" s="18">
        <f t="shared" si="6"/>
        <v>2.4753310399999999</v>
      </c>
      <c r="E114" s="18">
        <f t="shared" si="6"/>
        <v>1.3212128000000001</v>
      </c>
      <c r="F114" s="18">
        <f t="shared" si="6"/>
        <v>2.282978</v>
      </c>
      <c r="G114" s="18">
        <f t="shared" si="6"/>
        <v>2.8561511999999998</v>
      </c>
    </row>
    <row r="115" spans="1:7" x14ac:dyDescent="0.25">
      <c r="A115" s="16" t="s">
        <v>0</v>
      </c>
      <c r="B115" s="23">
        <v>42998</v>
      </c>
      <c r="C115" s="17">
        <v>27.54</v>
      </c>
      <c r="D115" s="18">
        <f t="shared" si="6"/>
        <v>7.0171919999999999E-2</v>
      </c>
      <c r="E115" s="18">
        <f t="shared" si="6"/>
        <v>3.7454399999999999E-2</v>
      </c>
      <c r="F115" s="18">
        <f t="shared" si="6"/>
        <v>6.4718999999999999E-2</v>
      </c>
      <c r="G115" s="18">
        <f t="shared" si="6"/>
        <v>8.0967600000000001E-2</v>
      </c>
    </row>
    <row r="116" spans="1:7" x14ac:dyDescent="0.25">
      <c r="A116" s="16" t="s">
        <v>0</v>
      </c>
      <c r="B116" s="23">
        <v>43003</v>
      </c>
      <c r="C116" s="17">
        <v>903.54</v>
      </c>
      <c r="D116" s="18">
        <f t="shared" si="6"/>
        <v>2.3022199199999998</v>
      </c>
      <c r="E116" s="18">
        <f t="shared" si="6"/>
        <v>1.2288144000000001</v>
      </c>
      <c r="F116" s="18">
        <f t="shared" si="6"/>
        <v>2.123319</v>
      </c>
      <c r="G116" s="18">
        <f t="shared" si="6"/>
        <v>2.6564075999999996</v>
      </c>
    </row>
    <row r="117" spans="1:7" x14ac:dyDescent="0.25">
      <c r="A117" s="16" t="s">
        <v>0</v>
      </c>
      <c r="B117" s="23">
        <v>43005</v>
      </c>
      <c r="C117" s="17">
        <v>28.54</v>
      </c>
      <c r="D117" s="18">
        <f t="shared" si="6"/>
        <v>7.2719919999999993E-2</v>
      </c>
      <c r="E117" s="18">
        <f t="shared" si="6"/>
        <v>3.8814399999999999E-2</v>
      </c>
      <c r="F117" s="18">
        <f t="shared" si="6"/>
        <v>6.7069000000000004E-2</v>
      </c>
      <c r="G117" s="18">
        <f t="shared" si="6"/>
        <v>8.3907599999999999E-2</v>
      </c>
    </row>
    <row r="118" spans="1:7" x14ac:dyDescent="0.25">
      <c r="A118" s="16" t="s">
        <v>0</v>
      </c>
      <c r="B118" s="23">
        <v>43010</v>
      </c>
      <c r="C118" s="17">
        <v>823.42</v>
      </c>
      <c r="D118" s="18">
        <f t="shared" si="6"/>
        <v>2.0980741599999999</v>
      </c>
      <c r="E118" s="18">
        <f t="shared" si="6"/>
        <v>1.1198512</v>
      </c>
      <c r="F118" s="18">
        <f t="shared" si="6"/>
        <v>1.9350369999999999</v>
      </c>
      <c r="G118" s="18">
        <f t="shared" si="6"/>
        <v>2.4208547999999999</v>
      </c>
    </row>
    <row r="119" spans="1:7" x14ac:dyDescent="0.25">
      <c r="A119" s="16" t="s">
        <v>0</v>
      </c>
      <c r="B119" s="23">
        <v>43012</v>
      </c>
      <c r="C119" s="17">
        <v>27.24</v>
      </c>
      <c r="D119" s="18">
        <f t="shared" si="6"/>
        <v>6.9407519999999986E-2</v>
      </c>
      <c r="E119" s="18">
        <f t="shared" si="6"/>
        <v>3.70464E-2</v>
      </c>
      <c r="F119" s="18">
        <f t="shared" si="6"/>
        <v>6.4014000000000001E-2</v>
      </c>
      <c r="G119" s="18">
        <f t="shared" si="6"/>
        <v>8.0085599999999993E-2</v>
      </c>
    </row>
    <row r="120" spans="1:7" x14ac:dyDescent="0.25">
      <c r="A120" s="16" t="s">
        <v>0</v>
      </c>
      <c r="B120" s="23">
        <v>43017</v>
      </c>
      <c r="C120" s="17">
        <v>826.08</v>
      </c>
      <c r="D120" s="18">
        <f t="shared" si="6"/>
        <v>2.1048518399999998</v>
      </c>
      <c r="E120" s="18">
        <f t="shared" si="6"/>
        <v>1.1234688000000002</v>
      </c>
      <c r="F120" s="18">
        <f t="shared" si="6"/>
        <v>1.9412880000000001</v>
      </c>
      <c r="G120" s="18">
        <f t="shared" si="6"/>
        <v>2.4286752000000003</v>
      </c>
    </row>
    <row r="121" spans="1:7" x14ac:dyDescent="0.25">
      <c r="A121" s="16" t="s">
        <v>0</v>
      </c>
      <c r="B121" s="23">
        <v>43019</v>
      </c>
      <c r="C121" s="17">
        <v>27</v>
      </c>
      <c r="D121" s="18">
        <f t="shared" si="6"/>
        <v>6.8795999999999996E-2</v>
      </c>
      <c r="E121" s="18">
        <f t="shared" si="6"/>
        <v>3.6720000000000003E-2</v>
      </c>
      <c r="F121" s="18">
        <f t="shared" si="6"/>
        <v>6.3450000000000006E-2</v>
      </c>
      <c r="G121" s="18">
        <f t="shared" si="6"/>
        <v>7.9379999999999992E-2</v>
      </c>
    </row>
    <row r="122" spans="1:7" x14ac:dyDescent="0.25">
      <c r="A122" s="16" t="s">
        <v>0</v>
      </c>
      <c r="B122" s="23">
        <v>43020</v>
      </c>
      <c r="C122" s="17">
        <v>8.7799999999999994</v>
      </c>
      <c r="D122" s="18">
        <f t="shared" si="6"/>
        <v>2.2371439999999999E-2</v>
      </c>
      <c r="E122" s="18">
        <f t="shared" si="6"/>
        <v>1.19408E-2</v>
      </c>
      <c r="F122" s="18">
        <f t="shared" si="6"/>
        <v>2.0632999999999999E-2</v>
      </c>
      <c r="G122" s="18">
        <f t="shared" si="6"/>
        <v>2.5813199999999998E-2</v>
      </c>
    </row>
    <row r="123" spans="1:7" x14ac:dyDescent="0.25">
      <c r="A123" s="16" t="s">
        <v>0</v>
      </c>
      <c r="B123" s="23">
        <v>43024</v>
      </c>
      <c r="C123" s="17">
        <v>811.24</v>
      </c>
      <c r="D123" s="18">
        <f t="shared" si="6"/>
        <v>2.0670395199999998</v>
      </c>
      <c r="E123" s="18">
        <f t="shared" si="6"/>
        <v>1.1032864</v>
      </c>
      <c r="F123" s="18">
        <f t="shared" si="6"/>
        <v>1.9064140000000001</v>
      </c>
      <c r="G123" s="18">
        <f t="shared" si="6"/>
        <v>2.3850455999999998</v>
      </c>
    </row>
    <row r="124" spans="1:7" x14ac:dyDescent="0.25">
      <c r="A124" s="16" t="s">
        <v>0</v>
      </c>
      <c r="B124" s="23">
        <v>43026</v>
      </c>
      <c r="C124" s="17">
        <v>12.02</v>
      </c>
      <c r="D124" s="18">
        <f t="shared" si="6"/>
        <v>3.0626959999999998E-2</v>
      </c>
      <c r="E124" s="18">
        <f t="shared" si="6"/>
        <v>1.6347199999999999E-2</v>
      </c>
      <c r="F124" s="18">
        <f t="shared" si="6"/>
        <v>2.8247000000000001E-2</v>
      </c>
      <c r="G124" s="18">
        <f t="shared" si="6"/>
        <v>3.5338799999999997E-2</v>
      </c>
    </row>
    <row r="125" spans="1:7" x14ac:dyDescent="0.25">
      <c r="A125" s="16" t="s">
        <v>0</v>
      </c>
      <c r="B125" s="23">
        <v>43027</v>
      </c>
      <c r="C125" s="17">
        <v>8.6199999999999992</v>
      </c>
      <c r="D125" s="18">
        <f t="shared" si="6"/>
        <v>2.1963759999999995E-2</v>
      </c>
      <c r="E125" s="18">
        <f t="shared" si="6"/>
        <v>1.17232E-2</v>
      </c>
      <c r="F125" s="18">
        <f t="shared" si="6"/>
        <v>2.0256999999999997E-2</v>
      </c>
      <c r="G125" s="18">
        <f t="shared" si="6"/>
        <v>2.5342799999999995E-2</v>
      </c>
    </row>
    <row r="126" spans="1:7" x14ac:dyDescent="0.25">
      <c r="A126" s="16" t="s">
        <v>0</v>
      </c>
      <c r="B126" s="23">
        <v>43031</v>
      </c>
      <c r="C126" s="17">
        <v>795.18</v>
      </c>
      <c r="D126" s="18">
        <f t="shared" si="6"/>
        <v>2.02611864</v>
      </c>
      <c r="E126" s="18">
        <f t="shared" si="6"/>
        <v>1.0814448000000001</v>
      </c>
      <c r="F126" s="18">
        <f t="shared" si="6"/>
        <v>1.868673</v>
      </c>
      <c r="G126" s="18">
        <f t="shared" si="6"/>
        <v>2.3378291999999998</v>
      </c>
    </row>
    <row r="127" spans="1:7" x14ac:dyDescent="0.25">
      <c r="A127" s="16" t="s">
        <v>0</v>
      </c>
      <c r="B127" s="23">
        <v>43034</v>
      </c>
      <c r="C127" s="17">
        <v>438.58</v>
      </c>
      <c r="D127" s="18">
        <f t="shared" ref="D127:G141" si="7">(D$3 * $C127) / D$2</f>
        <v>1.1175018399999999</v>
      </c>
      <c r="E127" s="18">
        <f t="shared" si="7"/>
        <v>0.59646880000000002</v>
      </c>
      <c r="F127" s="18">
        <f t="shared" si="7"/>
        <v>1.0306630000000001</v>
      </c>
      <c r="G127" s="18">
        <f t="shared" si="7"/>
        <v>1.2894251999999999</v>
      </c>
    </row>
    <row r="128" spans="1:7" x14ac:dyDescent="0.25">
      <c r="A128" s="16" t="s">
        <v>0</v>
      </c>
      <c r="B128" s="23">
        <v>43038</v>
      </c>
      <c r="C128" s="17">
        <v>362.7</v>
      </c>
      <c r="D128" s="18">
        <f t="shared" si="7"/>
        <v>0.92415959999999997</v>
      </c>
      <c r="E128" s="18">
        <f t="shared" si="7"/>
        <v>0.49327200000000004</v>
      </c>
      <c r="F128" s="18">
        <f t="shared" si="7"/>
        <v>0.85234500000000002</v>
      </c>
      <c r="G128" s="18">
        <f t="shared" si="7"/>
        <v>1.066338</v>
      </c>
    </row>
    <row r="129" spans="1:7" x14ac:dyDescent="0.25">
      <c r="A129" s="16" t="s">
        <v>0</v>
      </c>
      <c r="B129" s="23">
        <v>43040</v>
      </c>
      <c r="C129" s="17">
        <v>1</v>
      </c>
      <c r="D129" s="18">
        <f t="shared" si="7"/>
        <v>2.5479999999999999E-3</v>
      </c>
      <c r="E129" s="18">
        <f t="shared" si="7"/>
        <v>1.3600000000000001E-3</v>
      </c>
      <c r="F129" s="18">
        <f t="shared" si="7"/>
        <v>2.3500000000000001E-3</v>
      </c>
      <c r="G129" s="18">
        <f t="shared" si="7"/>
        <v>2.9399999999999999E-3</v>
      </c>
    </row>
    <row r="130" spans="1:7" x14ac:dyDescent="0.25">
      <c r="A130" s="16" t="s">
        <v>0</v>
      </c>
      <c r="B130" s="23">
        <v>43041</v>
      </c>
      <c r="C130" s="17">
        <v>431.92</v>
      </c>
      <c r="D130" s="18">
        <f t="shared" si="7"/>
        <v>1.10053216</v>
      </c>
      <c r="E130" s="18">
        <f t="shared" si="7"/>
        <v>0.58741120000000002</v>
      </c>
      <c r="F130" s="18">
        <f t="shared" si="7"/>
        <v>1.015012</v>
      </c>
      <c r="G130" s="18">
        <f t="shared" si="7"/>
        <v>1.2698448</v>
      </c>
    </row>
    <row r="131" spans="1:7" x14ac:dyDescent="0.25">
      <c r="A131" s="16" t="s">
        <v>0</v>
      </c>
      <c r="B131" s="23">
        <v>43045</v>
      </c>
      <c r="C131" s="17">
        <v>357.6</v>
      </c>
      <c r="D131" s="18">
        <f t="shared" si="7"/>
        <v>0.91116480000000011</v>
      </c>
      <c r="E131" s="18">
        <f t="shared" si="7"/>
        <v>0.48633600000000005</v>
      </c>
      <c r="F131" s="18">
        <f t="shared" si="7"/>
        <v>0.84036000000000011</v>
      </c>
      <c r="G131" s="18">
        <f t="shared" si="7"/>
        <v>1.0513440000000001</v>
      </c>
    </row>
    <row r="132" spans="1:7" x14ac:dyDescent="0.25">
      <c r="A132" s="16" t="s">
        <v>0</v>
      </c>
      <c r="B132" s="23">
        <v>43048</v>
      </c>
      <c r="C132" s="17">
        <v>434.22</v>
      </c>
      <c r="D132" s="18">
        <f t="shared" si="7"/>
        <v>1.1063925600000002</v>
      </c>
      <c r="E132" s="18">
        <f t="shared" si="7"/>
        <v>0.59053920000000004</v>
      </c>
      <c r="F132" s="18">
        <f t="shared" si="7"/>
        <v>1.0204170000000001</v>
      </c>
      <c r="G132" s="18">
        <f t="shared" si="7"/>
        <v>1.2766067999999999</v>
      </c>
    </row>
    <row r="133" spans="1:7" x14ac:dyDescent="0.25">
      <c r="A133" s="16" t="s">
        <v>0</v>
      </c>
      <c r="B133" s="23">
        <v>43052</v>
      </c>
      <c r="C133" s="17">
        <v>378.02</v>
      </c>
      <c r="D133" s="18">
        <f t="shared" si="7"/>
        <v>0.96319495999999982</v>
      </c>
      <c r="E133" s="18">
        <f t="shared" si="7"/>
        <v>0.51410719999999999</v>
      </c>
      <c r="F133" s="18">
        <f t="shared" si="7"/>
        <v>0.888347</v>
      </c>
      <c r="G133" s="18">
        <f t="shared" si="7"/>
        <v>1.1113788</v>
      </c>
    </row>
    <row r="134" spans="1:7" x14ac:dyDescent="0.25">
      <c r="A134" s="16" t="s">
        <v>0</v>
      </c>
      <c r="B134" s="23">
        <v>43055</v>
      </c>
      <c r="C134" s="17">
        <v>489.82</v>
      </c>
      <c r="D134" s="18">
        <f t="shared" si="7"/>
        <v>1.2480613599999999</v>
      </c>
      <c r="E134" s="18">
        <f t="shared" si="7"/>
        <v>0.66615520000000006</v>
      </c>
      <c r="F134" s="18">
        <f t="shared" si="7"/>
        <v>1.1510770000000001</v>
      </c>
      <c r="G134" s="18">
        <f t="shared" si="7"/>
        <v>1.4400708</v>
      </c>
    </row>
    <row r="135" spans="1:7" x14ac:dyDescent="0.25">
      <c r="A135" s="16" t="s">
        <v>0</v>
      </c>
      <c r="B135" s="23">
        <v>43059</v>
      </c>
      <c r="C135" s="17">
        <v>274</v>
      </c>
      <c r="D135" s="18">
        <f t="shared" si="7"/>
        <v>0.69815199999999999</v>
      </c>
      <c r="E135" s="18">
        <f t="shared" si="7"/>
        <v>0.37264000000000003</v>
      </c>
      <c r="F135" s="18">
        <f t="shared" si="7"/>
        <v>0.64390000000000003</v>
      </c>
      <c r="G135" s="18">
        <f t="shared" si="7"/>
        <v>0.80555999999999994</v>
      </c>
    </row>
    <row r="136" spans="1:7" x14ac:dyDescent="0.25">
      <c r="A136" s="16" t="s">
        <v>0</v>
      </c>
      <c r="B136" s="23">
        <v>43066</v>
      </c>
      <c r="C136" s="17">
        <v>700.42</v>
      </c>
      <c r="D136" s="18">
        <f t="shared" si="7"/>
        <v>1.7846701599999999</v>
      </c>
      <c r="E136" s="18">
        <f t="shared" si="7"/>
        <v>0.95257120000000006</v>
      </c>
      <c r="F136" s="18">
        <f t="shared" si="7"/>
        <v>1.6459869999999999</v>
      </c>
      <c r="G136" s="18">
        <f t="shared" si="7"/>
        <v>2.0592348</v>
      </c>
    </row>
    <row r="137" spans="1:7" x14ac:dyDescent="0.25">
      <c r="A137" s="16" t="s">
        <v>0</v>
      </c>
      <c r="B137" s="23">
        <v>43068</v>
      </c>
      <c r="C137" s="17">
        <v>1</v>
      </c>
      <c r="D137" s="18">
        <f t="shared" si="7"/>
        <v>2.5479999999999999E-3</v>
      </c>
      <c r="E137" s="18">
        <f t="shared" si="7"/>
        <v>1.3600000000000001E-3</v>
      </c>
      <c r="F137" s="18">
        <f t="shared" si="7"/>
        <v>2.3500000000000001E-3</v>
      </c>
      <c r="G137" s="18">
        <f t="shared" si="7"/>
        <v>2.9399999999999999E-3</v>
      </c>
    </row>
    <row r="138" spans="1:7" x14ac:dyDescent="0.25">
      <c r="A138" s="16" t="s">
        <v>0</v>
      </c>
      <c r="B138" s="23">
        <v>43073</v>
      </c>
      <c r="C138" s="17">
        <v>190.58</v>
      </c>
      <c r="D138" s="18">
        <f t="shared" si="7"/>
        <v>0.48559784000000006</v>
      </c>
      <c r="E138" s="18">
        <f t="shared" si="7"/>
        <v>0.25918880000000005</v>
      </c>
      <c r="F138" s="18">
        <f t="shared" si="7"/>
        <v>0.44786300000000007</v>
      </c>
      <c r="G138" s="18">
        <f t="shared" si="7"/>
        <v>0.56030520000000006</v>
      </c>
    </row>
    <row r="139" spans="1:7" x14ac:dyDescent="0.25">
      <c r="A139" s="16" t="s">
        <v>0</v>
      </c>
      <c r="B139" s="23">
        <v>43080</v>
      </c>
      <c r="C139" s="17">
        <v>170.72</v>
      </c>
      <c r="D139" s="18">
        <f t="shared" si="7"/>
        <v>0.43499455999999997</v>
      </c>
      <c r="E139" s="18">
        <f t="shared" si="7"/>
        <v>0.2321792</v>
      </c>
      <c r="F139" s="18">
        <f t="shared" si="7"/>
        <v>0.40119199999999999</v>
      </c>
      <c r="G139" s="18">
        <f t="shared" si="7"/>
        <v>0.50191679999999994</v>
      </c>
    </row>
    <row r="140" spans="1:7" x14ac:dyDescent="0.25">
      <c r="A140" s="16" t="s">
        <v>0</v>
      </c>
      <c r="B140" s="23">
        <v>43087</v>
      </c>
      <c r="C140" s="17">
        <v>175</v>
      </c>
      <c r="D140" s="18">
        <f t="shared" si="7"/>
        <v>0.44589999999999996</v>
      </c>
      <c r="E140" s="18">
        <f t="shared" si="7"/>
        <v>0.23800000000000002</v>
      </c>
      <c r="F140" s="18">
        <f t="shared" si="7"/>
        <v>0.41125</v>
      </c>
      <c r="G140" s="18">
        <f t="shared" si="7"/>
        <v>0.51449999999999996</v>
      </c>
    </row>
    <row r="141" spans="1:7" x14ac:dyDescent="0.25">
      <c r="A141" s="16" t="s">
        <v>0</v>
      </c>
      <c r="B141" s="23">
        <v>43094</v>
      </c>
      <c r="C141" s="17">
        <v>133</v>
      </c>
      <c r="D141" s="18">
        <f t="shared" si="7"/>
        <v>0.33888400000000002</v>
      </c>
      <c r="E141" s="18">
        <f t="shared" si="7"/>
        <v>0.18088000000000001</v>
      </c>
      <c r="F141" s="18">
        <f t="shared" si="7"/>
        <v>0.31254999999999999</v>
      </c>
      <c r="G141" s="18">
        <f t="shared" si="7"/>
        <v>0.39101999999999998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15.140625" style="1" bestFit="1" customWidth="1"/>
    <col min="2" max="2" width="12.5703125" bestFit="1" customWidth="1"/>
    <col min="3" max="3" width="15.28515625" bestFit="1" customWidth="1"/>
    <col min="4" max="4" width="8.42578125" bestFit="1" customWidth="1"/>
    <col min="5" max="5" width="8.85546875" bestFit="1" customWidth="1"/>
    <col min="6" max="6" width="10.5703125" bestFit="1" customWidth="1"/>
    <col min="7" max="7" width="10.7109375" bestFit="1" customWidth="1"/>
    <col min="8" max="8" width="9.28515625" style="2" bestFit="1" customWidth="1"/>
    <col min="9" max="9" width="7.140625" bestFit="1" customWidth="1"/>
    <col min="10" max="10" width="9" bestFit="1" customWidth="1"/>
    <col min="11" max="11" width="11.28515625" bestFit="1" customWidth="1"/>
    <col min="12" max="12" width="11.7109375" bestFit="1" customWidth="1"/>
    <col min="13" max="13" width="11.85546875" style="1" bestFit="1" customWidth="1"/>
  </cols>
  <sheetData>
    <row r="1" spans="1:13" s="4" customFormat="1" x14ac:dyDescent="0.25">
      <c r="A1" s="3" t="s">
        <v>7</v>
      </c>
      <c r="B1" s="4" t="s">
        <v>4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5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3" t="s">
        <v>18</v>
      </c>
    </row>
    <row r="2" spans="1:13" x14ac:dyDescent="0.25">
      <c r="A2" s="1" t="s">
        <v>0</v>
      </c>
      <c r="B2">
        <v>30</v>
      </c>
      <c r="C2">
        <v>1</v>
      </c>
      <c r="E2">
        <v>1.274E-2</v>
      </c>
      <c r="F2">
        <v>0</v>
      </c>
      <c r="G2">
        <v>7</v>
      </c>
      <c r="H2" s="2">
        <v>41244</v>
      </c>
      <c r="I2">
        <v>100</v>
      </c>
      <c r="J2">
        <v>2</v>
      </c>
      <c r="K2">
        <v>0</v>
      </c>
      <c r="L2">
        <v>0</v>
      </c>
      <c r="M2" s="1" t="s">
        <v>5</v>
      </c>
    </row>
    <row r="3" spans="1:13" x14ac:dyDescent="0.25">
      <c r="A3" s="1" t="s">
        <v>0</v>
      </c>
      <c r="B3">
        <v>80</v>
      </c>
      <c r="C3">
        <v>1</v>
      </c>
      <c r="E3">
        <v>1.3600000000000001E-3</v>
      </c>
      <c r="F3">
        <v>0</v>
      </c>
      <c r="G3">
        <v>1</v>
      </c>
      <c r="H3" s="2">
        <v>41244</v>
      </c>
      <c r="I3">
        <v>100</v>
      </c>
      <c r="J3">
        <v>0.38</v>
      </c>
      <c r="K3">
        <v>0</v>
      </c>
      <c r="L3">
        <v>0</v>
      </c>
      <c r="M3" s="1" t="s">
        <v>6</v>
      </c>
    </row>
    <row r="4" spans="1:13" x14ac:dyDescent="0.25">
      <c r="A4" s="1" t="s">
        <v>0</v>
      </c>
      <c r="B4">
        <v>140</v>
      </c>
      <c r="C4">
        <v>1</v>
      </c>
      <c r="E4">
        <v>4.7000000000000002E-3</v>
      </c>
      <c r="F4">
        <v>1</v>
      </c>
      <c r="G4">
        <v>2</v>
      </c>
      <c r="H4" s="2">
        <v>41244</v>
      </c>
      <c r="I4">
        <v>100</v>
      </c>
      <c r="J4">
        <v>1</v>
      </c>
      <c r="K4">
        <v>0</v>
      </c>
      <c r="L4">
        <v>0</v>
      </c>
      <c r="M4" s="1" t="s">
        <v>5</v>
      </c>
    </row>
    <row r="5" spans="1:13" x14ac:dyDescent="0.25">
      <c r="A5" s="1" t="s">
        <v>0</v>
      </c>
      <c r="B5">
        <v>145</v>
      </c>
      <c r="C5">
        <v>1</v>
      </c>
      <c r="E5">
        <v>2.9399999999999999E-3</v>
      </c>
      <c r="F5">
        <v>0</v>
      </c>
      <c r="G5">
        <v>1</v>
      </c>
      <c r="H5" s="2">
        <v>41244</v>
      </c>
      <c r="I5">
        <v>100</v>
      </c>
      <c r="J5">
        <v>1</v>
      </c>
      <c r="K5">
        <v>0</v>
      </c>
      <c r="L5">
        <v>0</v>
      </c>
      <c r="M5" s="1" t="s">
        <v>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" activePane="bottomLeft" state="frozen"/>
      <selection pane="bottomLeft" activeCell="B13" sqref="B9:E13"/>
    </sheetView>
  </sheetViews>
  <sheetFormatPr defaultRowHeight="15" x14ac:dyDescent="0.25"/>
  <cols>
    <col min="1" max="1" width="18.140625" style="1" bestFit="1" customWidth="1"/>
    <col min="2" max="2" width="13.7109375" bestFit="1" customWidth="1"/>
    <col min="3" max="3" width="13.5703125" style="1" bestFit="1" customWidth="1"/>
    <col min="4" max="4" width="24.85546875" style="1" bestFit="1" customWidth="1"/>
    <col min="5" max="5" width="26.5703125" style="1" bestFit="1" customWidth="1"/>
    <col min="6" max="6" width="11.42578125" style="1" bestFit="1" customWidth="1"/>
  </cols>
  <sheetData>
    <row r="1" spans="1:6" s="4" customFormat="1" x14ac:dyDescent="0.25">
      <c r="A1" s="3" t="s">
        <v>70</v>
      </c>
      <c r="B1" s="4" t="s">
        <v>19</v>
      </c>
      <c r="C1" s="3" t="s">
        <v>71</v>
      </c>
      <c r="D1" s="3" t="s">
        <v>72</v>
      </c>
      <c r="E1" s="3" t="s">
        <v>73</v>
      </c>
      <c r="F1" s="3" t="s">
        <v>20</v>
      </c>
    </row>
    <row r="2" spans="1:6" x14ac:dyDescent="0.25">
      <c r="A2" s="1" t="s">
        <v>0</v>
      </c>
      <c r="B2">
        <v>5</v>
      </c>
      <c r="D2" s="1" t="s">
        <v>51</v>
      </c>
      <c r="E2" s="1" t="s">
        <v>67</v>
      </c>
      <c r="F2" s="1" t="s">
        <v>23</v>
      </c>
    </row>
    <row r="3" spans="1:6" x14ac:dyDescent="0.25">
      <c r="A3" s="1" t="s">
        <v>0</v>
      </c>
      <c r="B3">
        <v>10</v>
      </c>
      <c r="C3" s="1" t="s">
        <v>21</v>
      </c>
      <c r="D3" s="1" t="s">
        <v>22</v>
      </c>
      <c r="E3" s="1" t="s">
        <v>54</v>
      </c>
      <c r="F3" s="1" t="s">
        <v>23</v>
      </c>
    </row>
    <row r="4" spans="1:6" x14ac:dyDescent="0.25">
      <c r="A4" s="1" t="s">
        <v>0</v>
      </c>
      <c r="B4">
        <v>10</v>
      </c>
      <c r="C4" s="1" t="s">
        <v>24</v>
      </c>
      <c r="D4" s="1" t="s">
        <v>22</v>
      </c>
      <c r="E4" s="1" t="s">
        <v>54</v>
      </c>
      <c r="F4" s="1" t="s">
        <v>23</v>
      </c>
    </row>
    <row r="5" spans="1:6" x14ac:dyDescent="0.25">
      <c r="A5" s="1" t="s">
        <v>0</v>
      </c>
      <c r="B5">
        <v>10</v>
      </c>
      <c r="C5" s="1" t="s">
        <v>25</v>
      </c>
      <c r="D5" s="1" t="s">
        <v>22</v>
      </c>
      <c r="E5" s="1" t="s">
        <v>54</v>
      </c>
      <c r="F5" s="1" t="s">
        <v>23</v>
      </c>
    </row>
    <row r="6" spans="1:6" x14ac:dyDescent="0.25">
      <c r="A6" s="1" t="s">
        <v>0</v>
      </c>
      <c r="B6">
        <v>20</v>
      </c>
      <c r="C6" s="1" t="s">
        <v>26</v>
      </c>
      <c r="D6" s="1" t="s">
        <v>27</v>
      </c>
      <c r="E6" s="1" t="s">
        <v>55</v>
      </c>
      <c r="F6" s="1" t="s">
        <v>23</v>
      </c>
    </row>
    <row r="7" spans="1:6" x14ac:dyDescent="0.25">
      <c r="A7" s="1" t="s">
        <v>0</v>
      </c>
      <c r="B7">
        <v>20</v>
      </c>
      <c r="C7" s="1" t="s">
        <v>28</v>
      </c>
      <c r="D7" s="1" t="s">
        <v>27</v>
      </c>
      <c r="E7" s="1" t="s">
        <v>55</v>
      </c>
      <c r="F7" s="1" t="s">
        <v>23</v>
      </c>
    </row>
    <row r="8" spans="1:6" x14ac:dyDescent="0.25">
      <c r="A8" s="1" t="s">
        <v>0</v>
      </c>
      <c r="B8">
        <v>20</v>
      </c>
      <c r="C8" s="1" t="s">
        <v>29</v>
      </c>
      <c r="D8" s="1" t="s">
        <v>27</v>
      </c>
      <c r="E8" s="1" t="s">
        <v>55</v>
      </c>
      <c r="F8" s="1" t="s">
        <v>23</v>
      </c>
    </row>
    <row r="9" spans="1:6" x14ac:dyDescent="0.25">
      <c r="A9" s="1" t="s">
        <v>0</v>
      </c>
      <c r="B9">
        <v>30</v>
      </c>
      <c r="C9" s="1" t="s">
        <v>45</v>
      </c>
      <c r="D9" s="1" t="s">
        <v>46</v>
      </c>
      <c r="E9" s="1" t="s">
        <v>66</v>
      </c>
      <c r="F9" s="1" t="s">
        <v>23</v>
      </c>
    </row>
    <row r="10" spans="1:6" x14ac:dyDescent="0.25">
      <c r="A10" s="1" t="s">
        <v>0</v>
      </c>
      <c r="B10">
        <v>30</v>
      </c>
      <c r="C10" s="1" t="s">
        <v>47</v>
      </c>
      <c r="D10" s="1" t="s">
        <v>46</v>
      </c>
      <c r="E10" s="1" t="s">
        <v>66</v>
      </c>
      <c r="F10" s="1" t="s">
        <v>23</v>
      </c>
    </row>
    <row r="11" spans="1:6" x14ac:dyDescent="0.25">
      <c r="A11" s="1" t="s">
        <v>0</v>
      </c>
      <c r="B11">
        <v>30</v>
      </c>
      <c r="C11" s="1" t="s">
        <v>48</v>
      </c>
      <c r="D11" s="1" t="s">
        <v>46</v>
      </c>
      <c r="E11" s="1" t="s">
        <v>66</v>
      </c>
      <c r="F11" s="1" t="s">
        <v>23</v>
      </c>
    </row>
    <row r="12" spans="1:6" x14ac:dyDescent="0.25">
      <c r="A12" s="1" t="s">
        <v>0</v>
      </c>
      <c r="B12">
        <v>30</v>
      </c>
      <c r="C12" s="1" t="s">
        <v>49</v>
      </c>
      <c r="D12" s="1" t="s">
        <v>46</v>
      </c>
      <c r="E12" s="1" t="s">
        <v>66</v>
      </c>
      <c r="F12" s="1" t="s">
        <v>23</v>
      </c>
    </row>
    <row r="13" spans="1:6" x14ac:dyDescent="0.25">
      <c r="A13" s="1" t="s">
        <v>0</v>
      </c>
      <c r="B13">
        <v>30</v>
      </c>
      <c r="C13" s="1" t="s">
        <v>50</v>
      </c>
      <c r="D13" s="1" t="s">
        <v>46</v>
      </c>
      <c r="E13" s="1" t="s">
        <v>66</v>
      </c>
      <c r="F13" s="1" t="s">
        <v>23</v>
      </c>
    </row>
    <row r="14" spans="1:6" x14ac:dyDescent="0.25">
      <c r="A14" s="1" t="s">
        <v>0</v>
      </c>
      <c r="B14">
        <v>40</v>
      </c>
      <c r="C14" s="1" t="s">
        <v>21</v>
      </c>
      <c r="D14" s="1" t="s">
        <v>22</v>
      </c>
      <c r="E14" s="1" t="s">
        <v>56</v>
      </c>
      <c r="F14" s="1" t="s">
        <v>23</v>
      </c>
    </row>
    <row r="15" spans="1:6" x14ac:dyDescent="0.25">
      <c r="A15" s="1" t="s">
        <v>0</v>
      </c>
      <c r="B15">
        <v>40</v>
      </c>
      <c r="C15" s="1" t="s">
        <v>24</v>
      </c>
      <c r="D15" s="1" t="s">
        <v>22</v>
      </c>
      <c r="E15" s="1" t="s">
        <v>56</v>
      </c>
      <c r="F15" s="1" t="s">
        <v>23</v>
      </c>
    </row>
    <row r="16" spans="1:6" x14ac:dyDescent="0.25">
      <c r="A16" s="1" t="s">
        <v>0</v>
      </c>
      <c r="B16">
        <v>40</v>
      </c>
      <c r="C16" s="1" t="s">
        <v>25</v>
      </c>
      <c r="D16" s="1" t="s">
        <v>22</v>
      </c>
      <c r="E16" s="1" t="s">
        <v>56</v>
      </c>
      <c r="F16" s="1" t="s">
        <v>23</v>
      </c>
    </row>
    <row r="17" spans="1:6" x14ac:dyDescent="0.25">
      <c r="A17" s="1" t="s">
        <v>0</v>
      </c>
      <c r="B17">
        <v>50</v>
      </c>
      <c r="C17" s="1" t="s">
        <v>28</v>
      </c>
      <c r="D17" s="1" t="s">
        <v>27</v>
      </c>
      <c r="E17" s="1" t="s">
        <v>57</v>
      </c>
      <c r="F17" s="1" t="s">
        <v>23</v>
      </c>
    </row>
    <row r="18" spans="1:6" x14ac:dyDescent="0.25">
      <c r="A18" s="1" t="s">
        <v>0</v>
      </c>
      <c r="B18">
        <v>50</v>
      </c>
      <c r="C18" s="1" t="s">
        <v>26</v>
      </c>
      <c r="D18" s="1" t="s">
        <v>27</v>
      </c>
      <c r="E18" s="1" t="s">
        <v>57</v>
      </c>
      <c r="F18" s="1" t="s">
        <v>23</v>
      </c>
    </row>
    <row r="19" spans="1:6" x14ac:dyDescent="0.25">
      <c r="A19" s="1" t="s">
        <v>0</v>
      </c>
      <c r="B19">
        <v>50</v>
      </c>
      <c r="C19" s="1" t="s">
        <v>29</v>
      </c>
      <c r="D19" s="1" t="s">
        <v>27</v>
      </c>
      <c r="E19" s="1" t="s">
        <v>57</v>
      </c>
      <c r="F19" s="1" t="s">
        <v>23</v>
      </c>
    </row>
    <row r="20" spans="1:6" x14ac:dyDescent="0.25">
      <c r="A20" s="1" t="s">
        <v>0</v>
      </c>
      <c r="B20">
        <v>80</v>
      </c>
      <c r="D20" s="1" t="s">
        <v>53</v>
      </c>
      <c r="E20" s="1" t="s">
        <v>69</v>
      </c>
      <c r="F20" s="1" t="s">
        <v>23</v>
      </c>
    </row>
    <row r="21" spans="1:6" x14ac:dyDescent="0.25">
      <c r="A21" s="1" t="s">
        <v>0</v>
      </c>
      <c r="B21">
        <v>100</v>
      </c>
      <c r="C21" s="1" t="s">
        <v>30</v>
      </c>
      <c r="D21" s="1" t="s">
        <v>31</v>
      </c>
      <c r="E21" s="1" t="s">
        <v>58</v>
      </c>
      <c r="F21" s="1" t="s">
        <v>23</v>
      </c>
    </row>
    <row r="22" spans="1:6" x14ac:dyDescent="0.25">
      <c r="A22" s="1" t="s">
        <v>0</v>
      </c>
      <c r="B22">
        <v>100</v>
      </c>
      <c r="C22" s="1" t="s">
        <v>32</v>
      </c>
      <c r="D22" s="1" t="s">
        <v>31</v>
      </c>
      <c r="E22" s="1" t="s">
        <v>58</v>
      </c>
      <c r="F22" s="1" t="s">
        <v>23</v>
      </c>
    </row>
    <row r="23" spans="1:6" x14ac:dyDescent="0.25">
      <c r="A23" s="1" t="s">
        <v>0</v>
      </c>
      <c r="B23">
        <v>120</v>
      </c>
      <c r="C23" s="1" t="s">
        <v>24</v>
      </c>
      <c r="D23" s="1" t="s">
        <v>22</v>
      </c>
      <c r="E23" s="1" t="s">
        <v>59</v>
      </c>
      <c r="F23" s="1" t="s">
        <v>23</v>
      </c>
    </row>
    <row r="24" spans="1:6" x14ac:dyDescent="0.25">
      <c r="A24" s="1" t="s">
        <v>0</v>
      </c>
      <c r="B24">
        <v>120</v>
      </c>
      <c r="C24" s="1" t="s">
        <v>21</v>
      </c>
      <c r="D24" s="1" t="s">
        <v>22</v>
      </c>
      <c r="E24" s="1" t="s">
        <v>59</v>
      </c>
      <c r="F24" s="1" t="s">
        <v>23</v>
      </c>
    </row>
    <row r="25" spans="1:6" x14ac:dyDescent="0.25">
      <c r="A25" s="1" t="s">
        <v>0</v>
      </c>
      <c r="B25">
        <v>120</v>
      </c>
      <c r="C25" s="1" t="s">
        <v>25</v>
      </c>
      <c r="D25" s="1" t="s">
        <v>22</v>
      </c>
      <c r="E25" s="1" t="s">
        <v>59</v>
      </c>
      <c r="F25" s="1" t="s">
        <v>23</v>
      </c>
    </row>
    <row r="26" spans="1:6" x14ac:dyDescent="0.25">
      <c r="A26" s="1" t="s">
        <v>0</v>
      </c>
      <c r="B26">
        <v>130</v>
      </c>
      <c r="C26" s="1" t="s">
        <v>26</v>
      </c>
      <c r="D26" s="1" t="s">
        <v>27</v>
      </c>
      <c r="E26" s="1" t="s">
        <v>60</v>
      </c>
      <c r="F26" s="1" t="s">
        <v>23</v>
      </c>
    </row>
    <row r="27" spans="1:6" x14ac:dyDescent="0.25">
      <c r="A27" s="1" t="s">
        <v>0</v>
      </c>
      <c r="B27">
        <v>130</v>
      </c>
      <c r="C27" s="1" t="s">
        <v>28</v>
      </c>
      <c r="D27" s="1" t="s">
        <v>27</v>
      </c>
      <c r="E27" s="1" t="s">
        <v>60</v>
      </c>
      <c r="F27" s="1" t="s">
        <v>23</v>
      </c>
    </row>
    <row r="28" spans="1:6" x14ac:dyDescent="0.25">
      <c r="A28" s="1" t="s">
        <v>0</v>
      </c>
      <c r="B28">
        <v>130</v>
      </c>
      <c r="C28" s="1" t="s">
        <v>29</v>
      </c>
      <c r="D28" s="1" t="s">
        <v>27</v>
      </c>
      <c r="E28" s="1" t="s">
        <v>60</v>
      </c>
      <c r="F28" s="1" t="s">
        <v>23</v>
      </c>
    </row>
    <row r="29" spans="1:6" x14ac:dyDescent="0.25">
      <c r="A29" s="1" t="s">
        <v>0</v>
      </c>
      <c r="B29">
        <v>140</v>
      </c>
      <c r="C29" s="1" t="s">
        <v>33</v>
      </c>
      <c r="D29" s="1" t="s">
        <v>34</v>
      </c>
      <c r="E29" s="1" t="s">
        <v>61</v>
      </c>
      <c r="F29" s="1" t="s">
        <v>23</v>
      </c>
    </row>
    <row r="30" spans="1:6" x14ac:dyDescent="0.25">
      <c r="A30" s="1" t="s">
        <v>0</v>
      </c>
      <c r="B30">
        <v>140</v>
      </c>
      <c r="C30" s="1" t="s">
        <v>35</v>
      </c>
      <c r="D30" s="1" t="s">
        <v>34</v>
      </c>
      <c r="E30" s="1" t="s">
        <v>61</v>
      </c>
      <c r="F30" s="1" t="s">
        <v>23</v>
      </c>
    </row>
    <row r="31" spans="1:6" x14ac:dyDescent="0.25">
      <c r="A31" s="1" t="s">
        <v>0</v>
      </c>
      <c r="B31">
        <v>142</v>
      </c>
      <c r="C31" s="1" t="s">
        <v>40</v>
      </c>
      <c r="D31" s="1" t="s">
        <v>41</v>
      </c>
      <c r="E31" s="1" t="s">
        <v>65</v>
      </c>
      <c r="F31" s="1" t="s">
        <v>23</v>
      </c>
    </row>
    <row r="32" spans="1:6" x14ac:dyDescent="0.25">
      <c r="A32" s="1" t="s">
        <v>0</v>
      </c>
      <c r="B32">
        <v>142</v>
      </c>
      <c r="C32" s="1" t="s">
        <v>42</v>
      </c>
      <c r="D32" s="1" t="s">
        <v>41</v>
      </c>
      <c r="E32" s="1" t="s">
        <v>65</v>
      </c>
      <c r="F32" s="1" t="s">
        <v>23</v>
      </c>
    </row>
    <row r="33" spans="1:6" x14ac:dyDescent="0.25">
      <c r="A33" s="1" t="s">
        <v>0</v>
      </c>
      <c r="B33">
        <v>142</v>
      </c>
      <c r="C33" s="1" t="s">
        <v>43</v>
      </c>
      <c r="D33" s="1" t="s">
        <v>41</v>
      </c>
      <c r="E33" s="1" t="s">
        <v>65</v>
      </c>
      <c r="F33" s="1" t="s">
        <v>23</v>
      </c>
    </row>
    <row r="34" spans="1:6" x14ac:dyDescent="0.25">
      <c r="A34" s="1" t="s">
        <v>0</v>
      </c>
      <c r="B34">
        <v>142</v>
      </c>
      <c r="C34" s="1" t="s">
        <v>44</v>
      </c>
      <c r="D34" s="1" t="s">
        <v>41</v>
      </c>
      <c r="E34" s="1" t="s">
        <v>65</v>
      </c>
      <c r="F34" s="1" t="s">
        <v>23</v>
      </c>
    </row>
    <row r="35" spans="1:6" x14ac:dyDescent="0.25">
      <c r="A35" s="1" t="s">
        <v>0</v>
      </c>
      <c r="B35">
        <v>142</v>
      </c>
      <c r="C35" s="1" t="s">
        <v>24</v>
      </c>
      <c r="D35" s="1" t="s">
        <v>41</v>
      </c>
      <c r="E35" s="1" t="s">
        <v>65</v>
      </c>
      <c r="F35" s="1" t="s">
        <v>23</v>
      </c>
    </row>
    <row r="36" spans="1:6" x14ac:dyDescent="0.25">
      <c r="A36" s="1" t="s">
        <v>0</v>
      </c>
      <c r="B36">
        <v>142</v>
      </c>
      <c r="C36" s="1" t="s">
        <v>29</v>
      </c>
      <c r="D36" s="1" t="s">
        <v>41</v>
      </c>
      <c r="E36" s="1" t="s">
        <v>65</v>
      </c>
      <c r="F36" s="1" t="s">
        <v>23</v>
      </c>
    </row>
    <row r="37" spans="1:6" x14ac:dyDescent="0.25">
      <c r="A37" s="1" t="s">
        <v>0</v>
      </c>
      <c r="B37">
        <v>145</v>
      </c>
      <c r="C37" s="1" t="s">
        <v>38</v>
      </c>
      <c r="D37" s="1" t="s">
        <v>39</v>
      </c>
      <c r="E37" s="1" t="s">
        <v>64</v>
      </c>
      <c r="F37" s="1" t="s">
        <v>23</v>
      </c>
    </row>
    <row r="38" spans="1:6" x14ac:dyDescent="0.25">
      <c r="A38" s="1" t="s">
        <v>0</v>
      </c>
      <c r="B38">
        <v>150</v>
      </c>
      <c r="C38" s="1" t="s">
        <v>21</v>
      </c>
      <c r="D38" s="1" t="s">
        <v>22</v>
      </c>
      <c r="E38" s="1" t="s">
        <v>62</v>
      </c>
      <c r="F38" s="1" t="s">
        <v>23</v>
      </c>
    </row>
    <row r="39" spans="1:6" x14ac:dyDescent="0.25">
      <c r="A39" s="1" t="s">
        <v>0</v>
      </c>
      <c r="B39">
        <v>150</v>
      </c>
      <c r="C39" s="1" t="s">
        <v>36</v>
      </c>
      <c r="D39" s="1" t="s">
        <v>22</v>
      </c>
      <c r="E39" s="1" t="s">
        <v>62</v>
      </c>
      <c r="F39" s="1" t="s">
        <v>23</v>
      </c>
    </row>
    <row r="40" spans="1:6" x14ac:dyDescent="0.25">
      <c r="A40" s="1" t="s">
        <v>0</v>
      </c>
      <c r="B40">
        <v>160</v>
      </c>
      <c r="C40" s="1" t="s">
        <v>37</v>
      </c>
      <c r="D40" s="1" t="s">
        <v>27</v>
      </c>
      <c r="E40" s="1" t="s">
        <v>63</v>
      </c>
      <c r="F40" s="1" t="s">
        <v>23</v>
      </c>
    </row>
    <row r="41" spans="1:6" x14ac:dyDescent="0.25">
      <c r="A41" s="1" t="s">
        <v>0</v>
      </c>
      <c r="B41">
        <v>160</v>
      </c>
      <c r="C41" s="1" t="s">
        <v>28</v>
      </c>
      <c r="D41" s="1" t="s">
        <v>27</v>
      </c>
      <c r="E41" s="1" t="s">
        <v>63</v>
      </c>
      <c r="F41" s="1" t="s">
        <v>23</v>
      </c>
    </row>
    <row r="42" spans="1:6" x14ac:dyDescent="0.25">
      <c r="A42" s="1" t="s">
        <v>0</v>
      </c>
      <c r="B42">
        <v>99911</v>
      </c>
      <c r="D42" s="1" t="s">
        <v>52</v>
      </c>
      <c r="E42" s="1" t="s">
        <v>68</v>
      </c>
      <c r="F42" s="1" t="s">
        <v>23</v>
      </c>
    </row>
  </sheetData>
  <sortState ref="A2:F42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pane ySplit="1" topLeftCell="A109" activePane="bottomLeft" state="frozen"/>
      <selection pane="bottomLeft" activeCell="B2" sqref="B2:B137"/>
    </sheetView>
  </sheetViews>
  <sheetFormatPr defaultRowHeight="15" x14ac:dyDescent="0.25"/>
  <cols>
    <col min="1" max="1" width="12.85546875" style="1" bestFit="1" customWidth="1"/>
    <col min="2" max="2" width="9" bestFit="1" customWidth="1"/>
    <col min="3" max="3" width="8.7109375" style="2" bestFit="1" customWidth="1"/>
  </cols>
  <sheetData>
    <row r="1" spans="1:3" s="4" customFormat="1" x14ac:dyDescent="0.25">
      <c r="A1" s="3" t="s">
        <v>1</v>
      </c>
      <c r="B1" s="6" t="s">
        <v>2</v>
      </c>
      <c r="C1" s="7" t="s">
        <v>3</v>
      </c>
    </row>
    <row r="2" spans="1:3" x14ac:dyDescent="0.25">
      <c r="A2" s="1" t="s">
        <v>0</v>
      </c>
      <c r="B2">
        <v>104</v>
      </c>
      <c r="C2" s="2">
        <v>42671</v>
      </c>
    </row>
    <row r="3" spans="1:3" x14ac:dyDescent="0.25">
      <c r="A3" s="1" t="s">
        <v>0</v>
      </c>
      <c r="B3">
        <v>840</v>
      </c>
      <c r="C3" s="2">
        <v>42692</v>
      </c>
    </row>
    <row r="4" spans="1:3" x14ac:dyDescent="0.25">
      <c r="A4" s="1" t="s">
        <v>0</v>
      </c>
      <c r="B4">
        <v>840</v>
      </c>
      <c r="C4" s="2">
        <v>42697</v>
      </c>
    </row>
    <row r="5" spans="1:3" x14ac:dyDescent="0.25">
      <c r="A5" s="1" t="s">
        <v>0</v>
      </c>
      <c r="B5">
        <v>710.92</v>
      </c>
      <c r="C5" s="2">
        <v>42734</v>
      </c>
    </row>
    <row r="6" spans="1:3" x14ac:dyDescent="0.25">
      <c r="A6" s="1" t="s">
        <v>0</v>
      </c>
      <c r="B6">
        <v>184.96</v>
      </c>
      <c r="C6" s="2">
        <v>42738</v>
      </c>
    </row>
    <row r="7" spans="1:3" x14ac:dyDescent="0.25">
      <c r="A7" s="1" t="s">
        <v>0</v>
      </c>
      <c r="B7">
        <v>30</v>
      </c>
      <c r="C7" s="2">
        <v>42739</v>
      </c>
    </row>
    <row r="8" spans="1:3" x14ac:dyDescent="0.25">
      <c r="A8" s="1" t="s">
        <v>0</v>
      </c>
      <c r="B8">
        <v>16.34</v>
      </c>
      <c r="C8" s="2">
        <v>42740</v>
      </c>
    </row>
    <row r="9" spans="1:3" x14ac:dyDescent="0.25">
      <c r="A9" s="1" t="s">
        <v>0</v>
      </c>
      <c r="B9">
        <v>129.30000000000001</v>
      </c>
      <c r="C9" s="2">
        <v>42741</v>
      </c>
    </row>
    <row r="10" spans="1:3" x14ac:dyDescent="0.25">
      <c r="A10" s="1" t="s">
        <v>0</v>
      </c>
      <c r="B10">
        <v>235.66</v>
      </c>
      <c r="C10" s="2">
        <v>42745</v>
      </c>
    </row>
    <row r="11" spans="1:3" x14ac:dyDescent="0.25">
      <c r="A11" s="1" t="s">
        <v>0</v>
      </c>
      <c r="B11">
        <v>1622.1</v>
      </c>
      <c r="C11" s="2">
        <v>42748</v>
      </c>
    </row>
    <row r="12" spans="1:3" x14ac:dyDescent="0.25">
      <c r="A12" s="1" t="s">
        <v>0</v>
      </c>
      <c r="B12">
        <v>101.2</v>
      </c>
      <c r="C12" s="2">
        <v>42753</v>
      </c>
    </row>
    <row r="13" spans="1:3" x14ac:dyDescent="0.25">
      <c r="A13" s="1" t="s">
        <v>0</v>
      </c>
      <c r="B13">
        <v>800</v>
      </c>
      <c r="C13" s="2">
        <v>42755</v>
      </c>
    </row>
    <row r="14" spans="1:3" x14ac:dyDescent="0.25">
      <c r="A14" s="1" t="s">
        <v>0</v>
      </c>
      <c r="B14">
        <v>614.82000000000005</v>
      </c>
      <c r="C14" s="2">
        <v>42758</v>
      </c>
    </row>
    <row r="15" spans="1:3" x14ac:dyDescent="0.25">
      <c r="A15" s="1" t="s">
        <v>0</v>
      </c>
      <c r="B15">
        <v>84.24</v>
      </c>
      <c r="C15" s="2">
        <v>42760</v>
      </c>
    </row>
    <row r="16" spans="1:3" x14ac:dyDescent="0.25">
      <c r="A16" s="1" t="s">
        <v>0</v>
      </c>
      <c r="B16">
        <v>604.74</v>
      </c>
      <c r="C16" s="2">
        <v>42765</v>
      </c>
    </row>
    <row r="17" spans="1:3" x14ac:dyDescent="0.25">
      <c r="A17" s="1" t="s">
        <v>0</v>
      </c>
      <c r="B17">
        <v>257.58</v>
      </c>
      <c r="C17" s="2">
        <v>42767</v>
      </c>
    </row>
    <row r="18" spans="1:3" x14ac:dyDescent="0.25">
      <c r="A18" s="1" t="s">
        <v>0</v>
      </c>
      <c r="B18">
        <v>592.41999999999996</v>
      </c>
      <c r="C18" s="2">
        <v>42772</v>
      </c>
    </row>
    <row r="19" spans="1:3" x14ac:dyDescent="0.25">
      <c r="A19" s="1" t="s">
        <v>0</v>
      </c>
      <c r="B19">
        <v>159.63999999999999</v>
      </c>
      <c r="C19" s="2">
        <v>42774</v>
      </c>
    </row>
    <row r="20" spans="1:3" x14ac:dyDescent="0.25">
      <c r="A20" s="1" t="s">
        <v>0</v>
      </c>
      <c r="B20">
        <v>592.4</v>
      </c>
      <c r="C20" s="2">
        <v>42779</v>
      </c>
    </row>
    <row r="21" spans="1:3" x14ac:dyDescent="0.25">
      <c r="A21" s="1" t="s">
        <v>0</v>
      </c>
      <c r="B21">
        <v>127.66</v>
      </c>
      <c r="C21" s="2">
        <v>42781</v>
      </c>
    </row>
    <row r="22" spans="1:3" x14ac:dyDescent="0.25">
      <c r="A22" s="1" t="s">
        <v>0</v>
      </c>
      <c r="B22">
        <v>676.82</v>
      </c>
      <c r="C22" s="2">
        <v>42786</v>
      </c>
    </row>
    <row r="23" spans="1:3" x14ac:dyDescent="0.25">
      <c r="A23" s="1" t="s">
        <v>0</v>
      </c>
      <c r="B23">
        <v>32.659999999999997</v>
      </c>
      <c r="C23" s="2">
        <v>42788</v>
      </c>
    </row>
    <row r="24" spans="1:3" x14ac:dyDescent="0.25">
      <c r="A24" s="1" t="s">
        <v>0</v>
      </c>
      <c r="B24">
        <v>871.44</v>
      </c>
      <c r="C24" s="2">
        <v>42793</v>
      </c>
    </row>
    <row r="25" spans="1:3" x14ac:dyDescent="0.25">
      <c r="A25" s="1" t="s">
        <v>0</v>
      </c>
      <c r="B25">
        <v>33.6</v>
      </c>
      <c r="C25" s="2">
        <v>42795</v>
      </c>
    </row>
    <row r="26" spans="1:3" x14ac:dyDescent="0.25">
      <c r="A26" s="1" t="s">
        <v>0</v>
      </c>
      <c r="B26">
        <v>9.92</v>
      </c>
      <c r="C26" s="2">
        <v>42797</v>
      </c>
    </row>
    <row r="27" spans="1:3" x14ac:dyDescent="0.25">
      <c r="A27" s="1" t="s">
        <v>0</v>
      </c>
      <c r="B27">
        <v>980.44</v>
      </c>
      <c r="C27" s="2">
        <v>42800</v>
      </c>
    </row>
    <row r="28" spans="1:3" x14ac:dyDescent="0.25">
      <c r="A28" s="1" t="s">
        <v>0</v>
      </c>
      <c r="B28">
        <v>32.200000000000003</v>
      </c>
      <c r="C28" s="2">
        <v>42802</v>
      </c>
    </row>
    <row r="29" spans="1:3" x14ac:dyDescent="0.25">
      <c r="A29" s="1" t="s">
        <v>0</v>
      </c>
      <c r="B29">
        <v>9.94</v>
      </c>
      <c r="C29" s="2">
        <v>42804</v>
      </c>
    </row>
    <row r="30" spans="1:3" x14ac:dyDescent="0.25">
      <c r="A30" s="1" t="s">
        <v>0</v>
      </c>
      <c r="B30">
        <v>961.42</v>
      </c>
      <c r="C30" s="2">
        <v>42807</v>
      </c>
    </row>
    <row r="31" spans="1:3" x14ac:dyDescent="0.25">
      <c r="A31" s="1" t="s">
        <v>0</v>
      </c>
      <c r="B31">
        <v>29.16</v>
      </c>
      <c r="C31" s="2">
        <v>42809</v>
      </c>
    </row>
    <row r="32" spans="1:3" x14ac:dyDescent="0.25">
      <c r="A32" s="1" t="s">
        <v>0</v>
      </c>
      <c r="B32">
        <v>498.16</v>
      </c>
      <c r="C32" s="2">
        <v>42811</v>
      </c>
    </row>
    <row r="33" spans="1:3" x14ac:dyDescent="0.25">
      <c r="A33" s="1" t="s">
        <v>0</v>
      </c>
      <c r="B33">
        <v>470.54</v>
      </c>
      <c r="C33" s="2">
        <v>42814</v>
      </c>
    </row>
    <row r="34" spans="1:3" x14ac:dyDescent="0.25">
      <c r="A34" s="1" t="s">
        <v>0</v>
      </c>
      <c r="B34">
        <v>0.16</v>
      </c>
      <c r="C34" s="2">
        <v>42815</v>
      </c>
    </row>
    <row r="35" spans="1:3" x14ac:dyDescent="0.25">
      <c r="A35" s="1" t="s">
        <v>0</v>
      </c>
      <c r="B35">
        <v>9</v>
      </c>
      <c r="C35" s="2">
        <v>42816</v>
      </c>
    </row>
    <row r="36" spans="1:3" x14ac:dyDescent="0.25">
      <c r="A36" s="1" t="s">
        <v>0</v>
      </c>
      <c r="B36">
        <v>502.3</v>
      </c>
      <c r="C36" s="2">
        <v>42818</v>
      </c>
    </row>
    <row r="37" spans="1:3" x14ac:dyDescent="0.25">
      <c r="A37" s="1" t="s">
        <v>0</v>
      </c>
      <c r="B37">
        <v>417.6</v>
      </c>
      <c r="C37" s="2">
        <v>42821</v>
      </c>
    </row>
    <row r="38" spans="1:3" x14ac:dyDescent="0.25">
      <c r="A38" s="1" t="s">
        <v>0</v>
      </c>
      <c r="B38">
        <v>0.18</v>
      </c>
      <c r="C38" s="2">
        <v>42822</v>
      </c>
    </row>
    <row r="39" spans="1:3" x14ac:dyDescent="0.25">
      <c r="A39" s="1" t="s">
        <v>0</v>
      </c>
      <c r="B39">
        <v>8</v>
      </c>
      <c r="C39" s="2">
        <v>42823</v>
      </c>
    </row>
    <row r="40" spans="1:3" x14ac:dyDescent="0.25">
      <c r="A40" s="1" t="s">
        <v>0</v>
      </c>
      <c r="B40">
        <v>616.4</v>
      </c>
      <c r="C40" s="2">
        <v>42825</v>
      </c>
    </row>
    <row r="41" spans="1:3" x14ac:dyDescent="0.25">
      <c r="A41" s="1" t="s">
        <v>0</v>
      </c>
      <c r="B41">
        <v>369</v>
      </c>
      <c r="C41" s="2">
        <v>42828</v>
      </c>
    </row>
    <row r="42" spans="1:3" x14ac:dyDescent="0.25">
      <c r="A42" s="1" t="s">
        <v>0</v>
      </c>
      <c r="B42">
        <v>8.74</v>
      </c>
      <c r="C42" s="2">
        <v>42829</v>
      </c>
    </row>
    <row r="43" spans="1:3" x14ac:dyDescent="0.25">
      <c r="A43" s="1" t="s">
        <v>0</v>
      </c>
      <c r="B43">
        <v>723.58</v>
      </c>
      <c r="C43" s="2">
        <v>42832</v>
      </c>
    </row>
    <row r="44" spans="1:3" x14ac:dyDescent="0.25">
      <c r="A44" s="1" t="s">
        <v>0</v>
      </c>
      <c r="B44">
        <v>274</v>
      </c>
      <c r="C44" s="2">
        <v>42835</v>
      </c>
    </row>
    <row r="45" spans="1:3" x14ac:dyDescent="0.25">
      <c r="A45" s="1" t="s">
        <v>0</v>
      </c>
      <c r="B45">
        <v>9.82</v>
      </c>
      <c r="C45" s="2">
        <v>42836</v>
      </c>
    </row>
    <row r="46" spans="1:3" x14ac:dyDescent="0.25">
      <c r="A46" s="1" t="s">
        <v>0</v>
      </c>
      <c r="B46">
        <v>1021.76</v>
      </c>
      <c r="C46" s="2">
        <v>42842</v>
      </c>
    </row>
    <row r="47" spans="1:3" x14ac:dyDescent="0.25">
      <c r="A47" s="1" t="s">
        <v>0</v>
      </c>
      <c r="B47">
        <v>36.840000000000003</v>
      </c>
      <c r="C47" s="2">
        <v>42844</v>
      </c>
    </row>
    <row r="48" spans="1:3" x14ac:dyDescent="0.25">
      <c r="A48" s="1" t="s">
        <v>0</v>
      </c>
      <c r="B48">
        <v>11.04</v>
      </c>
      <c r="C48" s="2">
        <v>42846</v>
      </c>
    </row>
    <row r="49" spans="1:3" x14ac:dyDescent="0.25">
      <c r="A49" s="1" t="s">
        <v>0</v>
      </c>
      <c r="B49">
        <v>1116.3599999999999</v>
      </c>
      <c r="C49" s="2">
        <v>42849</v>
      </c>
    </row>
    <row r="50" spans="1:3" x14ac:dyDescent="0.25">
      <c r="A50" s="1" t="s">
        <v>0</v>
      </c>
      <c r="B50">
        <v>40.82</v>
      </c>
      <c r="C50" s="2">
        <v>42851</v>
      </c>
    </row>
    <row r="51" spans="1:3" x14ac:dyDescent="0.25">
      <c r="A51" s="1" t="s">
        <v>0</v>
      </c>
      <c r="B51">
        <v>11.04</v>
      </c>
      <c r="C51" s="2">
        <v>42853</v>
      </c>
    </row>
    <row r="52" spans="1:3" x14ac:dyDescent="0.25">
      <c r="A52" s="1" t="s">
        <v>0</v>
      </c>
      <c r="B52">
        <v>1077.1400000000001</v>
      </c>
      <c r="C52" s="2">
        <v>42856</v>
      </c>
    </row>
    <row r="53" spans="1:3" x14ac:dyDescent="0.25">
      <c r="A53" s="1" t="s">
        <v>0</v>
      </c>
      <c r="B53">
        <v>42.12</v>
      </c>
      <c r="C53" s="2">
        <v>42858</v>
      </c>
    </row>
    <row r="54" spans="1:3" x14ac:dyDescent="0.25">
      <c r="A54" s="1" t="s">
        <v>0</v>
      </c>
      <c r="B54">
        <v>552.02</v>
      </c>
      <c r="C54" s="2">
        <v>42860</v>
      </c>
    </row>
    <row r="55" spans="1:3" x14ac:dyDescent="0.25">
      <c r="A55" s="1" t="s">
        <v>0</v>
      </c>
      <c r="B55">
        <v>516.36</v>
      </c>
      <c r="C55" s="2">
        <v>42863</v>
      </c>
    </row>
    <row r="56" spans="1:3" x14ac:dyDescent="0.25">
      <c r="A56" s="1" t="s">
        <v>0</v>
      </c>
      <c r="B56">
        <v>1.56</v>
      </c>
      <c r="C56" s="2">
        <v>42864</v>
      </c>
    </row>
    <row r="57" spans="1:3" x14ac:dyDescent="0.25">
      <c r="A57" s="1" t="s">
        <v>0</v>
      </c>
      <c r="B57">
        <v>41</v>
      </c>
      <c r="C57" s="2">
        <v>42865</v>
      </c>
    </row>
    <row r="58" spans="1:3" x14ac:dyDescent="0.25">
      <c r="A58" s="1" t="s">
        <v>0</v>
      </c>
      <c r="B58">
        <v>555.32000000000005</v>
      </c>
      <c r="C58" s="2">
        <v>42867</v>
      </c>
    </row>
    <row r="59" spans="1:3" x14ac:dyDescent="0.25">
      <c r="A59" s="1" t="s">
        <v>0</v>
      </c>
      <c r="B59">
        <v>502.1</v>
      </c>
      <c r="C59" s="2">
        <v>42870</v>
      </c>
    </row>
    <row r="60" spans="1:3" x14ac:dyDescent="0.25">
      <c r="A60" s="1" t="s">
        <v>0</v>
      </c>
      <c r="B60">
        <v>1.56</v>
      </c>
      <c r="C60" s="2">
        <v>42871</v>
      </c>
    </row>
    <row r="61" spans="1:3" x14ac:dyDescent="0.25">
      <c r="A61" s="1" t="s">
        <v>0</v>
      </c>
      <c r="B61">
        <v>55</v>
      </c>
      <c r="C61" s="2">
        <v>42872</v>
      </c>
    </row>
    <row r="62" spans="1:3" x14ac:dyDescent="0.25">
      <c r="A62" s="1" t="s">
        <v>0</v>
      </c>
      <c r="B62">
        <v>562.5</v>
      </c>
      <c r="C62" s="2">
        <v>42874</v>
      </c>
    </row>
    <row r="63" spans="1:3" x14ac:dyDescent="0.25">
      <c r="A63" s="1" t="s">
        <v>0</v>
      </c>
      <c r="B63">
        <v>459</v>
      </c>
      <c r="C63" s="2">
        <v>42877</v>
      </c>
    </row>
    <row r="64" spans="1:3" x14ac:dyDescent="0.25">
      <c r="A64" s="1" t="s">
        <v>0</v>
      </c>
      <c r="B64">
        <v>77.540000000000006</v>
      </c>
      <c r="C64" s="2">
        <v>42878</v>
      </c>
    </row>
    <row r="65" spans="1:3" x14ac:dyDescent="0.25">
      <c r="A65" s="1" t="s">
        <v>0</v>
      </c>
      <c r="B65">
        <v>12.44</v>
      </c>
      <c r="C65" s="2">
        <v>42880</v>
      </c>
    </row>
    <row r="66" spans="1:3" x14ac:dyDescent="0.25">
      <c r="A66" s="1" t="s">
        <v>0</v>
      </c>
      <c r="B66">
        <v>711.96</v>
      </c>
      <c r="C66" s="2">
        <v>42881</v>
      </c>
    </row>
    <row r="67" spans="1:3" x14ac:dyDescent="0.25">
      <c r="A67" s="1" t="s">
        <v>0</v>
      </c>
      <c r="B67">
        <v>299</v>
      </c>
      <c r="C67" s="2">
        <v>42884</v>
      </c>
    </row>
    <row r="68" spans="1:3" x14ac:dyDescent="0.25">
      <c r="A68" s="1" t="s">
        <v>0</v>
      </c>
      <c r="B68">
        <v>77.319999999999993</v>
      </c>
      <c r="C68" s="2">
        <v>42886</v>
      </c>
    </row>
    <row r="69" spans="1:3" x14ac:dyDescent="0.25">
      <c r="A69" s="1" t="s">
        <v>0</v>
      </c>
      <c r="B69">
        <v>24.92</v>
      </c>
      <c r="C69" s="2">
        <v>42888</v>
      </c>
    </row>
    <row r="70" spans="1:3" x14ac:dyDescent="0.25">
      <c r="A70" s="1" t="s">
        <v>0</v>
      </c>
      <c r="B70">
        <v>1113</v>
      </c>
      <c r="C70" s="2">
        <v>42891</v>
      </c>
    </row>
    <row r="71" spans="1:3" x14ac:dyDescent="0.25">
      <c r="A71" s="1" t="s">
        <v>0</v>
      </c>
      <c r="B71">
        <v>75</v>
      </c>
      <c r="C71" s="2">
        <v>42893</v>
      </c>
    </row>
    <row r="72" spans="1:3" x14ac:dyDescent="0.25">
      <c r="A72" s="1" t="s">
        <v>0</v>
      </c>
      <c r="B72">
        <v>620.70000000000005</v>
      </c>
      <c r="C72" s="2">
        <v>42895</v>
      </c>
    </row>
    <row r="73" spans="1:3" x14ac:dyDescent="0.25">
      <c r="A73" s="1" t="s">
        <v>0</v>
      </c>
      <c r="B73">
        <v>496.3</v>
      </c>
      <c r="C73" s="2">
        <v>42898</v>
      </c>
    </row>
    <row r="74" spans="1:3" x14ac:dyDescent="0.25">
      <c r="A74" s="1" t="s">
        <v>0</v>
      </c>
      <c r="B74">
        <v>65</v>
      </c>
      <c r="C74" s="2">
        <v>42900</v>
      </c>
    </row>
    <row r="75" spans="1:3" x14ac:dyDescent="0.25">
      <c r="A75" s="1" t="s">
        <v>0</v>
      </c>
      <c r="B75">
        <v>1232.5</v>
      </c>
      <c r="C75" s="2">
        <v>42902</v>
      </c>
    </row>
    <row r="76" spans="1:3" x14ac:dyDescent="0.25">
      <c r="A76" s="1" t="s">
        <v>0</v>
      </c>
      <c r="B76">
        <v>495.4</v>
      </c>
      <c r="C76" s="2">
        <v>42905</v>
      </c>
    </row>
    <row r="77" spans="1:3" x14ac:dyDescent="0.25">
      <c r="A77" s="1" t="s">
        <v>0</v>
      </c>
      <c r="B77">
        <v>542.6</v>
      </c>
      <c r="C77" s="2">
        <v>42909</v>
      </c>
    </row>
    <row r="78" spans="1:3" x14ac:dyDescent="0.25">
      <c r="A78" s="1" t="s">
        <v>0</v>
      </c>
      <c r="B78">
        <v>407</v>
      </c>
      <c r="C78" s="2">
        <v>42912</v>
      </c>
    </row>
    <row r="79" spans="1:3" x14ac:dyDescent="0.25">
      <c r="A79" s="1" t="s">
        <v>0</v>
      </c>
      <c r="B79">
        <v>0.57999999999999996</v>
      </c>
      <c r="C79" s="2">
        <v>42913</v>
      </c>
    </row>
    <row r="80" spans="1:3" x14ac:dyDescent="0.25">
      <c r="A80" s="1" t="s">
        <v>0</v>
      </c>
      <c r="B80">
        <v>587.36</v>
      </c>
      <c r="C80" s="2">
        <v>42916</v>
      </c>
    </row>
    <row r="81" spans="1:3" x14ac:dyDescent="0.25">
      <c r="A81" s="1" t="s">
        <v>0</v>
      </c>
      <c r="B81">
        <v>265</v>
      </c>
      <c r="C81" s="2">
        <v>42919</v>
      </c>
    </row>
    <row r="82" spans="1:3" x14ac:dyDescent="0.25">
      <c r="A82" s="1" t="s">
        <v>0</v>
      </c>
      <c r="B82">
        <v>0.84</v>
      </c>
      <c r="C82" s="2">
        <v>42921</v>
      </c>
    </row>
    <row r="83" spans="1:3" x14ac:dyDescent="0.25">
      <c r="A83" s="1" t="s">
        <v>0</v>
      </c>
      <c r="B83">
        <v>931.16</v>
      </c>
      <c r="C83" s="2">
        <v>42926</v>
      </c>
    </row>
    <row r="84" spans="1:3" x14ac:dyDescent="0.25">
      <c r="A84" s="1" t="s">
        <v>0</v>
      </c>
      <c r="B84">
        <v>29.86</v>
      </c>
      <c r="C84" s="2">
        <v>42928</v>
      </c>
    </row>
    <row r="85" spans="1:3" x14ac:dyDescent="0.25">
      <c r="A85" s="1" t="s">
        <v>0</v>
      </c>
      <c r="B85">
        <v>266</v>
      </c>
      <c r="C85" s="2">
        <v>42933</v>
      </c>
    </row>
    <row r="86" spans="1:3" x14ac:dyDescent="0.25">
      <c r="A86" s="1" t="s">
        <v>0</v>
      </c>
      <c r="B86">
        <v>946.82</v>
      </c>
      <c r="C86" s="2">
        <v>42940</v>
      </c>
    </row>
    <row r="87" spans="1:3" x14ac:dyDescent="0.25">
      <c r="A87" s="1" t="s">
        <v>0</v>
      </c>
      <c r="B87">
        <v>41.84</v>
      </c>
      <c r="C87" s="2">
        <v>42942</v>
      </c>
    </row>
    <row r="88" spans="1:3" x14ac:dyDescent="0.25">
      <c r="A88" s="1" t="s">
        <v>0</v>
      </c>
      <c r="B88">
        <v>9.7799999999999994</v>
      </c>
      <c r="C88" s="2">
        <v>42944</v>
      </c>
    </row>
    <row r="89" spans="1:3" x14ac:dyDescent="0.25">
      <c r="A89" s="1" t="s">
        <v>0</v>
      </c>
      <c r="B89">
        <v>997.82</v>
      </c>
      <c r="C89" s="2">
        <v>42947</v>
      </c>
    </row>
    <row r="90" spans="1:3" x14ac:dyDescent="0.25">
      <c r="A90" s="1" t="s">
        <v>0</v>
      </c>
      <c r="B90">
        <v>43.04</v>
      </c>
      <c r="C90" s="2">
        <v>42949</v>
      </c>
    </row>
    <row r="91" spans="1:3" x14ac:dyDescent="0.25">
      <c r="A91" s="1" t="s">
        <v>0</v>
      </c>
      <c r="B91">
        <v>9.82</v>
      </c>
      <c r="C91" s="2">
        <v>42951</v>
      </c>
    </row>
    <row r="92" spans="1:3" x14ac:dyDescent="0.25">
      <c r="A92" s="1" t="s">
        <v>0</v>
      </c>
      <c r="B92">
        <v>981.52</v>
      </c>
      <c r="C92" s="2">
        <v>42954</v>
      </c>
    </row>
    <row r="93" spans="1:3" x14ac:dyDescent="0.25">
      <c r="A93" s="1" t="s">
        <v>0</v>
      </c>
      <c r="B93">
        <v>42.54</v>
      </c>
      <c r="C93" s="2">
        <v>42956</v>
      </c>
    </row>
    <row r="94" spans="1:3" x14ac:dyDescent="0.25">
      <c r="A94" s="1" t="s">
        <v>0</v>
      </c>
      <c r="B94">
        <v>488.68</v>
      </c>
      <c r="C94" s="2">
        <v>42958</v>
      </c>
    </row>
    <row r="95" spans="1:3" x14ac:dyDescent="0.25">
      <c r="A95" s="1" t="s">
        <v>0</v>
      </c>
      <c r="B95">
        <v>490.24</v>
      </c>
      <c r="C95" s="2">
        <v>42961</v>
      </c>
    </row>
    <row r="96" spans="1:3" x14ac:dyDescent="0.25">
      <c r="A96" s="1" t="s">
        <v>0</v>
      </c>
      <c r="B96">
        <v>1.54</v>
      </c>
      <c r="C96" s="2">
        <v>42962</v>
      </c>
    </row>
    <row r="97" spans="1:3" x14ac:dyDescent="0.25">
      <c r="A97" s="1" t="s">
        <v>0</v>
      </c>
      <c r="B97">
        <v>51</v>
      </c>
      <c r="C97" s="2">
        <v>42963</v>
      </c>
    </row>
    <row r="98" spans="1:3" x14ac:dyDescent="0.25">
      <c r="A98" s="1" t="s">
        <v>0</v>
      </c>
      <c r="B98">
        <v>493.74</v>
      </c>
      <c r="C98" s="2">
        <v>42965</v>
      </c>
    </row>
    <row r="99" spans="1:3" x14ac:dyDescent="0.25">
      <c r="A99" s="1" t="s">
        <v>0</v>
      </c>
      <c r="B99">
        <v>474</v>
      </c>
      <c r="C99" s="2">
        <v>42968</v>
      </c>
    </row>
    <row r="100" spans="1:3" x14ac:dyDescent="0.25">
      <c r="A100" s="1" t="s">
        <v>0</v>
      </c>
      <c r="B100">
        <v>1.52</v>
      </c>
      <c r="C100" s="2">
        <v>42969</v>
      </c>
    </row>
    <row r="101" spans="1:3" x14ac:dyDescent="0.25">
      <c r="A101" s="1" t="s">
        <v>0</v>
      </c>
      <c r="B101">
        <v>75</v>
      </c>
      <c r="C101" s="2">
        <v>42970</v>
      </c>
    </row>
    <row r="102" spans="1:3" x14ac:dyDescent="0.25">
      <c r="A102" s="1" t="s">
        <v>0</v>
      </c>
      <c r="B102">
        <v>494.64</v>
      </c>
      <c r="C102" s="2">
        <v>42972</v>
      </c>
    </row>
    <row r="103" spans="1:3" x14ac:dyDescent="0.25">
      <c r="A103" s="1" t="s">
        <v>0</v>
      </c>
      <c r="B103">
        <v>452</v>
      </c>
      <c r="C103" s="2">
        <v>42975</v>
      </c>
    </row>
    <row r="104" spans="1:3" x14ac:dyDescent="0.25">
      <c r="A104" s="1" t="s">
        <v>0</v>
      </c>
      <c r="B104">
        <v>77.56</v>
      </c>
      <c r="C104" s="2">
        <v>42976</v>
      </c>
    </row>
    <row r="105" spans="1:3" x14ac:dyDescent="0.25">
      <c r="A105" s="1" t="s">
        <v>0</v>
      </c>
      <c r="B105">
        <v>643.48</v>
      </c>
      <c r="C105" s="2">
        <v>42979</v>
      </c>
    </row>
    <row r="106" spans="1:3" x14ac:dyDescent="0.25">
      <c r="A106" s="1" t="s">
        <v>0</v>
      </c>
      <c r="B106">
        <v>343</v>
      </c>
      <c r="C106" s="2">
        <v>42982</v>
      </c>
    </row>
    <row r="107" spans="1:3" x14ac:dyDescent="0.25">
      <c r="A107" s="1" t="s">
        <v>0</v>
      </c>
      <c r="B107">
        <v>75.56</v>
      </c>
      <c r="C107" s="2">
        <v>42984</v>
      </c>
    </row>
    <row r="108" spans="1:3" x14ac:dyDescent="0.25">
      <c r="A108" s="1" t="s">
        <v>0</v>
      </c>
      <c r="B108">
        <v>980.1</v>
      </c>
      <c r="C108" s="2">
        <v>42989</v>
      </c>
    </row>
    <row r="109" spans="1:3" x14ac:dyDescent="0.25">
      <c r="A109" s="1" t="s">
        <v>0</v>
      </c>
      <c r="B109">
        <v>76.56</v>
      </c>
      <c r="C109" s="2">
        <v>42991</v>
      </c>
    </row>
    <row r="110" spans="1:3" x14ac:dyDescent="0.25">
      <c r="A110" s="1" t="s">
        <v>0</v>
      </c>
      <c r="B110">
        <v>971.48</v>
      </c>
      <c r="C110" s="2">
        <v>42996</v>
      </c>
    </row>
    <row r="111" spans="1:3" x14ac:dyDescent="0.25">
      <c r="A111" s="1" t="s">
        <v>0</v>
      </c>
      <c r="B111">
        <v>27.54</v>
      </c>
      <c r="C111" s="2">
        <v>42998</v>
      </c>
    </row>
    <row r="112" spans="1:3" x14ac:dyDescent="0.25">
      <c r="A112" s="1" t="s">
        <v>0</v>
      </c>
      <c r="B112">
        <v>903.54</v>
      </c>
      <c r="C112" s="2">
        <v>43003</v>
      </c>
    </row>
    <row r="113" spans="1:3" x14ac:dyDescent="0.25">
      <c r="A113" s="1" t="s">
        <v>0</v>
      </c>
      <c r="B113">
        <v>28.54</v>
      </c>
      <c r="C113" s="2">
        <v>43005</v>
      </c>
    </row>
    <row r="114" spans="1:3" x14ac:dyDescent="0.25">
      <c r="A114" s="1" t="s">
        <v>0</v>
      </c>
      <c r="B114">
        <v>823.42</v>
      </c>
      <c r="C114" s="2">
        <v>43010</v>
      </c>
    </row>
    <row r="115" spans="1:3" x14ac:dyDescent="0.25">
      <c r="A115" s="1" t="s">
        <v>0</v>
      </c>
      <c r="B115">
        <v>27.24</v>
      </c>
      <c r="C115" s="2">
        <v>43012</v>
      </c>
    </row>
    <row r="116" spans="1:3" x14ac:dyDescent="0.25">
      <c r="A116" s="1" t="s">
        <v>0</v>
      </c>
      <c r="B116">
        <v>826.08</v>
      </c>
      <c r="C116" s="2">
        <v>43017</v>
      </c>
    </row>
    <row r="117" spans="1:3" x14ac:dyDescent="0.25">
      <c r="A117" s="1" t="s">
        <v>0</v>
      </c>
      <c r="B117">
        <v>27</v>
      </c>
      <c r="C117" s="2">
        <v>43019</v>
      </c>
    </row>
    <row r="118" spans="1:3" x14ac:dyDescent="0.25">
      <c r="A118" s="1" t="s">
        <v>0</v>
      </c>
      <c r="B118">
        <v>8.7799999999999994</v>
      </c>
      <c r="C118" s="2">
        <v>43020</v>
      </c>
    </row>
    <row r="119" spans="1:3" x14ac:dyDescent="0.25">
      <c r="A119" s="1" t="s">
        <v>0</v>
      </c>
      <c r="B119">
        <v>811.24</v>
      </c>
      <c r="C119" s="2">
        <v>43024</v>
      </c>
    </row>
    <row r="120" spans="1:3" x14ac:dyDescent="0.25">
      <c r="A120" s="1" t="s">
        <v>0</v>
      </c>
      <c r="B120">
        <v>12.02</v>
      </c>
      <c r="C120" s="2">
        <v>43026</v>
      </c>
    </row>
    <row r="121" spans="1:3" x14ac:dyDescent="0.25">
      <c r="A121" s="1" t="s">
        <v>0</v>
      </c>
      <c r="B121">
        <v>8.6199999999999992</v>
      </c>
      <c r="C121" s="2">
        <v>43027</v>
      </c>
    </row>
    <row r="122" spans="1:3" x14ac:dyDescent="0.25">
      <c r="A122" s="1" t="s">
        <v>0</v>
      </c>
      <c r="B122">
        <v>795.18</v>
      </c>
      <c r="C122" s="2">
        <v>43031</v>
      </c>
    </row>
    <row r="123" spans="1:3" x14ac:dyDescent="0.25">
      <c r="A123" s="1" t="s">
        <v>0</v>
      </c>
      <c r="B123">
        <v>438.58</v>
      </c>
      <c r="C123" s="2">
        <v>43034</v>
      </c>
    </row>
    <row r="124" spans="1:3" x14ac:dyDescent="0.25">
      <c r="A124" s="1" t="s">
        <v>0</v>
      </c>
      <c r="B124">
        <v>362.7</v>
      </c>
      <c r="C124" s="2">
        <v>43038</v>
      </c>
    </row>
    <row r="125" spans="1:3" x14ac:dyDescent="0.25">
      <c r="A125" s="1" t="s">
        <v>0</v>
      </c>
      <c r="B125">
        <v>1</v>
      </c>
      <c r="C125" s="2">
        <v>43040</v>
      </c>
    </row>
    <row r="126" spans="1:3" x14ac:dyDescent="0.25">
      <c r="A126" s="1" t="s">
        <v>0</v>
      </c>
      <c r="B126">
        <v>431.92</v>
      </c>
      <c r="C126" s="2">
        <v>43041</v>
      </c>
    </row>
    <row r="127" spans="1:3" x14ac:dyDescent="0.25">
      <c r="A127" s="1" t="s">
        <v>0</v>
      </c>
      <c r="B127">
        <v>357.6</v>
      </c>
      <c r="C127" s="2">
        <v>43045</v>
      </c>
    </row>
    <row r="128" spans="1:3" x14ac:dyDescent="0.25">
      <c r="A128" s="1" t="s">
        <v>0</v>
      </c>
      <c r="B128">
        <v>434.22</v>
      </c>
      <c r="C128" s="2">
        <v>43048</v>
      </c>
    </row>
    <row r="129" spans="1:3" x14ac:dyDescent="0.25">
      <c r="A129" s="1" t="s">
        <v>0</v>
      </c>
      <c r="B129">
        <v>378.02</v>
      </c>
      <c r="C129" s="2">
        <v>43052</v>
      </c>
    </row>
    <row r="130" spans="1:3" x14ac:dyDescent="0.25">
      <c r="A130" s="1" t="s">
        <v>0</v>
      </c>
      <c r="B130">
        <v>489.82</v>
      </c>
      <c r="C130" s="2">
        <v>43055</v>
      </c>
    </row>
    <row r="131" spans="1:3" x14ac:dyDescent="0.25">
      <c r="A131" s="1" t="s">
        <v>0</v>
      </c>
      <c r="B131">
        <v>274</v>
      </c>
      <c r="C131" s="2">
        <v>43059</v>
      </c>
    </row>
    <row r="132" spans="1:3" x14ac:dyDescent="0.25">
      <c r="A132" s="1" t="s">
        <v>0</v>
      </c>
      <c r="B132">
        <v>700.42</v>
      </c>
      <c r="C132" s="2">
        <v>43066</v>
      </c>
    </row>
    <row r="133" spans="1:3" x14ac:dyDescent="0.25">
      <c r="A133" s="1" t="s">
        <v>0</v>
      </c>
      <c r="B133">
        <v>1</v>
      </c>
      <c r="C133" s="2">
        <v>43068</v>
      </c>
    </row>
    <row r="134" spans="1:3" x14ac:dyDescent="0.25">
      <c r="A134" s="1" t="s">
        <v>0</v>
      </c>
      <c r="B134">
        <v>190.58</v>
      </c>
      <c r="C134" s="2">
        <v>43073</v>
      </c>
    </row>
    <row r="135" spans="1:3" x14ac:dyDescent="0.25">
      <c r="A135" s="1" t="s">
        <v>0</v>
      </c>
      <c r="B135">
        <v>170.72</v>
      </c>
      <c r="C135" s="2">
        <v>43080</v>
      </c>
    </row>
    <row r="136" spans="1:3" x14ac:dyDescent="0.25">
      <c r="A136" s="1" t="s">
        <v>0</v>
      </c>
      <c r="B136">
        <v>175</v>
      </c>
      <c r="C136" s="2">
        <v>43087</v>
      </c>
    </row>
    <row r="137" spans="1:3" x14ac:dyDescent="0.25">
      <c r="A137" s="1" t="s">
        <v>0</v>
      </c>
      <c r="B137">
        <v>133</v>
      </c>
      <c r="C137" s="2">
        <v>43094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Runtime</vt:lpstr>
      <vt:lpstr>Machines</vt:lpstr>
      <vt:lpstr>Demand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Soule</dc:creator>
  <cp:lastModifiedBy>Kyle Soule</cp:lastModifiedBy>
  <dcterms:created xsi:type="dcterms:W3CDTF">2016-12-30T16:12:18Z</dcterms:created>
  <dcterms:modified xsi:type="dcterms:W3CDTF">2017-01-06T19:55:03Z</dcterms:modified>
</cp:coreProperties>
</file>