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krstahl/Desktop/"/>
    </mc:Choice>
  </mc:AlternateContent>
  <bookViews>
    <workbookView xWindow="0" yWindow="460" windowWidth="25600" windowHeight="14180" tabRatio="500"/>
  </bookViews>
  <sheets>
    <sheet name="Data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S1" i="2"/>
  <c r="T1" i="2"/>
  <c r="U1" i="2"/>
  <c r="V1" i="2"/>
  <c r="W1" i="2"/>
  <c r="X1" i="2"/>
  <c r="Y1" i="2"/>
  <c r="Z1" i="2"/>
  <c r="AA1" i="2"/>
  <c r="AB1" i="2"/>
  <c r="N1" i="2"/>
  <c r="O1" i="2"/>
  <c r="P1" i="2"/>
  <c r="Q1" i="2"/>
  <c r="R1" i="2"/>
  <c r="F35" i="2"/>
  <c r="H35" i="2"/>
  <c r="G35" i="2"/>
  <c r="F34" i="2"/>
  <c r="H34" i="2"/>
  <c r="G34" i="2"/>
  <c r="F33" i="2"/>
  <c r="H33" i="2"/>
  <c r="G33" i="2"/>
  <c r="F32" i="2"/>
  <c r="H32" i="2"/>
  <c r="G32" i="2"/>
  <c r="F31" i="2"/>
  <c r="H31" i="2"/>
  <c r="G31" i="2"/>
  <c r="F30" i="2"/>
  <c r="H30" i="2"/>
  <c r="G30" i="2"/>
  <c r="F29" i="2"/>
  <c r="H29" i="2"/>
  <c r="G29" i="2"/>
  <c r="F28" i="2"/>
  <c r="H28" i="2"/>
  <c r="G28" i="2"/>
  <c r="F27" i="2"/>
  <c r="H27" i="2"/>
  <c r="G27" i="2"/>
  <c r="F26" i="2"/>
  <c r="H26" i="2"/>
  <c r="G26" i="2"/>
  <c r="F25" i="2"/>
  <c r="H25" i="2"/>
  <c r="G25" i="2"/>
  <c r="F24" i="2"/>
  <c r="H24" i="2"/>
  <c r="G24" i="2"/>
  <c r="F23" i="2"/>
  <c r="H23" i="2"/>
  <c r="G23" i="2"/>
  <c r="F22" i="2"/>
  <c r="H22" i="2"/>
  <c r="G22" i="2"/>
  <c r="F21" i="2"/>
  <c r="H21" i="2"/>
  <c r="G21" i="2"/>
  <c r="F20" i="2"/>
  <c r="H20" i="2"/>
  <c r="G20" i="2"/>
  <c r="F19" i="2"/>
  <c r="H19" i="2"/>
  <c r="G19" i="2"/>
  <c r="F18" i="2"/>
  <c r="H18" i="2"/>
  <c r="G18" i="2"/>
  <c r="F17" i="2"/>
  <c r="H17" i="2"/>
  <c r="G17" i="2"/>
  <c r="F16" i="2"/>
  <c r="H16" i="2"/>
  <c r="G16" i="2"/>
  <c r="F15" i="2"/>
  <c r="H15" i="2"/>
  <c r="G15" i="2"/>
  <c r="F14" i="2"/>
  <c r="H14" i="2"/>
  <c r="G14" i="2"/>
  <c r="F13" i="2"/>
  <c r="H13" i="2"/>
  <c r="G13" i="2"/>
  <c r="F12" i="2"/>
  <c r="H12" i="2"/>
  <c r="G12" i="2"/>
  <c r="F11" i="2"/>
  <c r="H11" i="2"/>
  <c r="G11" i="2"/>
  <c r="F10" i="2"/>
  <c r="H10" i="2"/>
  <c r="G10" i="2"/>
  <c r="F9" i="2"/>
  <c r="H9" i="2"/>
  <c r="G9" i="2"/>
  <c r="F8" i="2"/>
  <c r="H8" i="2"/>
  <c r="G8" i="2"/>
  <c r="F7" i="2"/>
  <c r="H7" i="2"/>
  <c r="G7" i="2"/>
  <c r="F6" i="2"/>
  <c r="H6" i="2"/>
  <c r="G6" i="2"/>
  <c r="F5" i="2"/>
  <c r="H5" i="2"/>
  <c r="G5" i="2"/>
  <c r="F4" i="2"/>
  <c r="H4" i="2"/>
  <c r="G4" i="2"/>
  <c r="F3" i="2"/>
  <c r="H3" i="2"/>
  <c r="G3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</calcChain>
</file>

<file path=xl/sharedStrings.xml><?xml version="1.0" encoding="utf-8"?>
<sst xmlns="http://schemas.openxmlformats.org/spreadsheetml/2006/main" count="228" uniqueCount="11">
  <si>
    <t>Count Avg:</t>
  </si>
  <si>
    <t>Max Bet</t>
  </si>
  <si>
    <t>Threshold</t>
  </si>
  <si>
    <t>Average wins</t>
  </si>
  <si>
    <t>Sample St. Dev.</t>
  </si>
  <si>
    <t>95% half width</t>
  </si>
  <si>
    <t>NaN</t>
  </si>
  <si>
    <t>n (games)</t>
  </si>
  <si>
    <t>Lower Bound</t>
  </si>
  <si>
    <t>Upper Bound</t>
  </si>
  <si>
    <t>Control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</si>
</sst>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#,##0.00000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0" fontId="2" fillId="0" borderId="0" xfId="0" applyNumberFormat="1" applyFont="1" applyAlignment="1"/>
    <xf numFmtId="0" fontId="1" fillId="0" borderId="1" xfId="0" applyFont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165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4.5" defaultRowHeight="15.75" customHeight="1" x14ac:dyDescent="0.15"/>
  <sheetData>
    <row r="1" spans="1:48" ht="15.75" customHeight="1" x14ac:dyDescent="0.15">
      <c r="A1" s="1"/>
      <c r="B1" s="1"/>
      <c r="C1" s="1"/>
      <c r="D1" s="2"/>
      <c r="E1" s="2"/>
      <c r="F1" s="2"/>
      <c r="G1" s="2"/>
      <c r="H1" s="2" t="s">
        <v>0</v>
      </c>
      <c r="I1" s="3">
        <f t="shared" ref="I1:AT1" si="0">AVERAGE(I3:I28)</f>
        <v>0.43198758949773336</v>
      </c>
      <c r="J1" s="3">
        <f t="shared" si="0"/>
        <v>0.43255997853219613</v>
      </c>
      <c r="K1" s="3">
        <f t="shared" si="0"/>
        <v>0.4333217990853902</v>
      </c>
      <c r="L1" s="3">
        <f t="shared" si="0"/>
        <v>0.43342958353666172</v>
      </c>
      <c r="M1" s="3">
        <f t="shared" si="0"/>
        <v>0.43434453608688084</v>
      </c>
      <c r="N1" s="3">
        <f t="shared" si="0"/>
        <v>0.43469078102890507</v>
      </c>
      <c r="O1" s="3">
        <f t="shared" si="0"/>
        <v>0.43454685588692399</v>
      </c>
      <c r="P1" s="3">
        <f t="shared" si="0"/>
        <v>0.43465312026359215</v>
      </c>
      <c r="Q1" s="3">
        <f t="shared" si="0"/>
        <v>0.43457910657272897</v>
      </c>
      <c r="R1" s="3">
        <f t="shared" si="0"/>
        <v>0.43543755354466707</v>
      </c>
      <c r="S1" s="3">
        <f t="shared" si="0"/>
        <v>0.43543522687345126</v>
      </c>
      <c r="T1" s="3">
        <f t="shared" si="0"/>
        <v>0.43573609226322429</v>
      </c>
      <c r="U1" s="3">
        <f t="shared" si="0"/>
        <v>0.43585458396441623</v>
      </c>
      <c r="V1" s="3">
        <f t="shared" si="0"/>
        <v>0.43681549624084531</v>
      </c>
      <c r="W1" s="3">
        <f t="shared" si="0"/>
        <v>0.43459289134038798</v>
      </c>
      <c r="X1" s="3">
        <f t="shared" si="0"/>
        <v>0.43988973697179695</v>
      </c>
      <c r="Y1" s="3">
        <f t="shared" si="0"/>
        <v>0.43918976243598118</v>
      </c>
      <c r="Z1" s="3">
        <f t="shared" si="0"/>
        <v>0.43467685260358302</v>
      </c>
      <c r="AA1" s="3">
        <f t="shared" si="0"/>
        <v>0.43340693779915357</v>
      </c>
      <c r="AB1" s="3">
        <f t="shared" si="0"/>
        <v>0.43210624268134051</v>
      </c>
      <c r="AC1" s="3">
        <f t="shared" si="0"/>
        <v>0.43952733650368558</v>
      </c>
      <c r="AD1" s="3">
        <f t="shared" si="0"/>
        <v>0.45474771159295224</v>
      </c>
      <c r="AE1" s="3">
        <f t="shared" si="0"/>
        <v>0.43640262449551803</v>
      </c>
      <c r="AF1" s="3">
        <f t="shared" si="0"/>
        <v>0.42754931432673371</v>
      </c>
      <c r="AG1" s="3">
        <f t="shared" si="0"/>
        <v>0.4415005493772064</v>
      </c>
      <c r="AH1" s="3">
        <f t="shared" si="0"/>
        <v>0.46142410456301608</v>
      </c>
      <c r="AI1" s="3">
        <f t="shared" si="0"/>
        <v>0.43635139833262698</v>
      </c>
      <c r="AJ1" s="3">
        <f t="shared" si="0"/>
        <v>0.51858972217259047</v>
      </c>
      <c r="AK1" s="3">
        <f t="shared" si="0"/>
        <v>0.41180174989420637</v>
      </c>
      <c r="AL1" s="3">
        <f t="shared" si="0"/>
        <v>0.42373524152085962</v>
      </c>
      <c r="AM1" s="3">
        <f t="shared" si="0"/>
        <v>0.3915152554376109</v>
      </c>
      <c r="AN1" s="3">
        <f t="shared" si="0"/>
        <v>0.43959856281284848</v>
      </c>
      <c r="AO1" s="3">
        <f t="shared" si="0"/>
        <v>0.43080691238585977</v>
      </c>
      <c r="AP1" s="3">
        <f t="shared" si="0"/>
        <v>0.4423941798941799</v>
      </c>
      <c r="AQ1" s="3">
        <f t="shared" si="0"/>
        <v>0.35784313725490197</v>
      </c>
      <c r="AR1" s="3">
        <f t="shared" si="0"/>
        <v>0.42307692307692307</v>
      </c>
      <c r="AS1" s="3">
        <f t="shared" si="0"/>
        <v>0.75</v>
      </c>
      <c r="AT1" s="3">
        <f t="shared" si="0"/>
        <v>0.64583333333333337</v>
      </c>
      <c r="AU1" s="7"/>
      <c r="AV1" s="7"/>
    </row>
    <row r="2" spans="1:48" ht="15.75" customHeight="1" x14ac:dyDescent="0.15">
      <c r="A2" s="2" t="s">
        <v>7</v>
      </c>
      <c r="B2" s="2" t="s">
        <v>1</v>
      </c>
      <c r="C2" s="2" t="s">
        <v>2</v>
      </c>
      <c r="D2" s="4" t="s">
        <v>3</v>
      </c>
      <c r="E2" s="4" t="s">
        <v>4</v>
      </c>
      <c r="F2" s="8" t="s">
        <v>5</v>
      </c>
      <c r="G2" s="4" t="s">
        <v>8</v>
      </c>
      <c r="H2" s="4" t="s">
        <v>9</v>
      </c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  <c r="X2" s="4">
        <v>16</v>
      </c>
      <c r="Y2" s="4">
        <v>17</v>
      </c>
      <c r="Z2" s="4">
        <v>18</v>
      </c>
      <c r="AA2" s="4">
        <v>19</v>
      </c>
      <c r="AB2" s="4">
        <v>20</v>
      </c>
      <c r="AC2" s="4">
        <v>21</v>
      </c>
      <c r="AD2" s="4">
        <v>22</v>
      </c>
      <c r="AE2" s="4">
        <v>23</v>
      </c>
      <c r="AF2" s="4">
        <v>24</v>
      </c>
      <c r="AG2" s="4">
        <v>25</v>
      </c>
      <c r="AH2" s="4">
        <v>26</v>
      </c>
      <c r="AI2" s="4">
        <v>27</v>
      </c>
      <c r="AJ2" s="4">
        <v>28</v>
      </c>
      <c r="AK2" s="4">
        <v>29</v>
      </c>
      <c r="AL2" s="4">
        <v>30</v>
      </c>
      <c r="AM2" s="4">
        <v>31</v>
      </c>
      <c r="AN2" s="4">
        <v>32</v>
      </c>
      <c r="AO2" s="4">
        <v>33</v>
      </c>
      <c r="AP2" s="4">
        <v>34</v>
      </c>
      <c r="AQ2" s="4">
        <v>35</v>
      </c>
      <c r="AR2" s="4">
        <v>36</v>
      </c>
      <c r="AS2" s="4">
        <v>37</v>
      </c>
      <c r="AT2" s="4">
        <v>38</v>
      </c>
      <c r="AU2" s="4">
        <v>39</v>
      </c>
      <c r="AV2" s="4">
        <v>40</v>
      </c>
    </row>
    <row r="3" spans="1:48" ht="15.75" customHeight="1" x14ac:dyDescent="0.15">
      <c r="A3" s="5">
        <v>1000</v>
      </c>
      <c r="B3" s="5">
        <v>50</v>
      </c>
      <c r="C3" s="6">
        <v>10</v>
      </c>
      <c r="D3" s="7">
        <v>0.49199999999999999</v>
      </c>
      <c r="E3" s="9">
        <v>0.50019000000000002</v>
      </c>
      <c r="F3" s="9">
        <f t="shared" ref="F3:F35" si="1">NORMINV(0.975,0,1)*E3/SQRT(A3)</f>
        <v>3.1001527720841859E-2</v>
      </c>
      <c r="G3" s="9">
        <f t="shared" ref="G3:G35" si="2">D3-F3</f>
        <v>0.46099847227915813</v>
      </c>
      <c r="H3" s="9">
        <f t="shared" ref="H3:H35" si="3">D3+F3</f>
        <v>0.52300152772084185</v>
      </c>
      <c r="I3" s="9">
        <v>0.43138773874716202</v>
      </c>
      <c r="J3" s="9">
        <v>0.43207329738650402</v>
      </c>
      <c r="K3" s="9">
        <v>0.434239786517568</v>
      </c>
      <c r="L3" s="9">
        <v>0.43355174132896501</v>
      </c>
      <c r="M3" s="9">
        <v>0.43539705301660497</v>
      </c>
      <c r="N3" s="9">
        <v>0.43448680926043798</v>
      </c>
      <c r="O3" s="9">
        <v>0.43560495838910601</v>
      </c>
      <c r="P3" s="9">
        <v>0.43531347102906198</v>
      </c>
      <c r="Q3" s="9">
        <v>0.43605381165919299</v>
      </c>
      <c r="R3" s="9">
        <v>0.43752779012894599</v>
      </c>
      <c r="S3" s="9">
        <v>0.44082221420843898</v>
      </c>
      <c r="T3" s="9">
        <v>0.43460311503096299</v>
      </c>
      <c r="U3" s="9">
        <v>0.43777197563098302</v>
      </c>
      <c r="V3" s="9">
        <v>0.44382483188453298</v>
      </c>
      <c r="W3" s="9">
        <v>0.42813918305597598</v>
      </c>
      <c r="X3" s="9">
        <v>0.42487202649804301</v>
      </c>
      <c r="Y3" s="9">
        <v>0.42803504380475599</v>
      </c>
      <c r="Z3" s="9">
        <v>0.43251005169442802</v>
      </c>
      <c r="AA3" s="9">
        <v>0.43452380952380998</v>
      </c>
      <c r="AB3" s="9">
        <v>0.44913151364764298</v>
      </c>
      <c r="AC3" s="9">
        <v>0.40559440559440602</v>
      </c>
      <c r="AD3" s="9">
        <v>0.47239263803680998</v>
      </c>
      <c r="AE3" s="9">
        <v>0.427927927927928</v>
      </c>
      <c r="AF3" s="9">
        <v>0.42361111111111099</v>
      </c>
      <c r="AG3" s="9">
        <v>0.40540540540540498</v>
      </c>
      <c r="AH3" s="9">
        <v>0.43548387096774199</v>
      </c>
      <c r="AI3" s="9">
        <v>0.42105263157894701</v>
      </c>
      <c r="AJ3" s="9">
        <v>0.5</v>
      </c>
      <c r="AK3" s="9">
        <v>0.2</v>
      </c>
      <c r="AL3" s="9">
        <v>0</v>
      </c>
      <c r="AM3" s="9">
        <v>0</v>
      </c>
      <c r="AN3" s="9" t="s">
        <v>6</v>
      </c>
      <c r="AO3" s="9" t="s">
        <v>6</v>
      </c>
      <c r="AP3" s="9" t="s">
        <v>6</v>
      </c>
      <c r="AQ3" s="9" t="s">
        <v>6</v>
      </c>
      <c r="AR3" s="9" t="s">
        <v>6</v>
      </c>
      <c r="AS3" s="9" t="s">
        <v>6</v>
      </c>
      <c r="AT3" s="9" t="s">
        <v>6</v>
      </c>
      <c r="AU3" s="9" t="s">
        <v>6</v>
      </c>
      <c r="AV3" s="9" t="s">
        <v>6</v>
      </c>
    </row>
    <row r="4" spans="1:48" ht="15.75" customHeight="1" x14ac:dyDescent="0.15">
      <c r="A4" s="5">
        <v>1000</v>
      </c>
      <c r="B4" s="5">
        <v>50</v>
      </c>
      <c r="C4" s="6">
        <v>11</v>
      </c>
      <c r="D4" s="7">
        <v>0.48199999999999998</v>
      </c>
      <c r="E4" s="9">
        <v>0.49991999999999998</v>
      </c>
      <c r="F4" s="9">
        <f t="shared" si="1"/>
        <v>3.0984793254969632E-2</v>
      </c>
      <c r="G4" s="9">
        <f t="shared" si="2"/>
        <v>0.45101520674503037</v>
      </c>
      <c r="H4" s="9">
        <f t="shared" si="3"/>
        <v>0.5129847932549696</v>
      </c>
      <c r="I4" s="9">
        <v>0.432577665827036</v>
      </c>
      <c r="J4" s="9">
        <v>0.43464969369842699</v>
      </c>
      <c r="K4" s="9">
        <v>0.43029208069858499</v>
      </c>
      <c r="L4" s="9">
        <v>0.43383604599074199</v>
      </c>
      <c r="M4" s="9">
        <v>0.43713812362294802</v>
      </c>
      <c r="N4" s="9">
        <v>0.43625398224769102</v>
      </c>
      <c r="O4" s="9">
        <v>0.43472528526225002</v>
      </c>
      <c r="P4" s="9">
        <v>0.436789336763029</v>
      </c>
      <c r="Q4" s="9">
        <v>0.42860203535083002</v>
      </c>
      <c r="R4" s="9">
        <v>0.43475080018289902</v>
      </c>
      <c r="S4" s="9">
        <v>0.43619503091099998</v>
      </c>
      <c r="T4" s="9">
        <v>0.438593878007001</v>
      </c>
      <c r="U4" s="9">
        <v>0.43764323911382702</v>
      </c>
      <c r="V4" s="9">
        <v>0.43827239138743801</v>
      </c>
      <c r="W4" s="9">
        <v>0.43417223078240003</v>
      </c>
      <c r="X4" s="9">
        <v>0.43212283694857401</v>
      </c>
      <c r="Y4" s="9">
        <v>0.443230718305197</v>
      </c>
      <c r="Z4" s="9">
        <v>0.44357976653696501</v>
      </c>
      <c r="AA4" s="9">
        <v>0.44162775183455599</v>
      </c>
      <c r="AB4" s="9">
        <v>0.451581975071908</v>
      </c>
      <c r="AC4" s="9">
        <v>0.45973645680819902</v>
      </c>
      <c r="AD4" s="9">
        <v>0.475247524752475</v>
      </c>
      <c r="AE4" s="9">
        <v>0.44694533762057898</v>
      </c>
      <c r="AF4" s="9">
        <v>0.41545893719806798</v>
      </c>
      <c r="AG4" s="9">
        <v>0.45454545454545497</v>
      </c>
      <c r="AH4" s="9">
        <v>0.44318181818181801</v>
      </c>
      <c r="AI4" s="9">
        <v>0.4</v>
      </c>
      <c r="AJ4" s="9">
        <v>0.30769230769230799</v>
      </c>
      <c r="AK4" s="9">
        <v>0.53846153846153799</v>
      </c>
      <c r="AL4" s="9">
        <v>0.44444444444444398</v>
      </c>
      <c r="AM4" s="9">
        <v>0.66666666666666696</v>
      </c>
      <c r="AN4" s="9">
        <v>0.2</v>
      </c>
      <c r="AO4" s="9" t="s">
        <v>6</v>
      </c>
      <c r="AP4" s="9">
        <v>0</v>
      </c>
      <c r="AQ4" s="9">
        <v>1</v>
      </c>
      <c r="AR4" s="9" t="s">
        <v>6</v>
      </c>
      <c r="AS4" s="9" t="s">
        <v>6</v>
      </c>
      <c r="AT4" s="9">
        <v>0</v>
      </c>
      <c r="AU4" s="9" t="s">
        <v>6</v>
      </c>
      <c r="AV4" s="9" t="s">
        <v>6</v>
      </c>
    </row>
    <row r="5" spans="1:48" ht="15.75" customHeight="1" x14ac:dyDescent="0.15">
      <c r="A5" s="5">
        <v>1000</v>
      </c>
      <c r="B5" s="5">
        <v>50</v>
      </c>
      <c r="C5" s="6">
        <v>12</v>
      </c>
      <c r="D5" s="7">
        <v>0.41799999999999998</v>
      </c>
      <c r="E5" s="9">
        <v>0.49347999999999997</v>
      </c>
      <c r="F5" s="9">
        <f t="shared" si="1"/>
        <v>3.0585645254165496E-2</v>
      </c>
      <c r="G5" s="9">
        <f t="shared" si="2"/>
        <v>0.38741435474583447</v>
      </c>
      <c r="H5" s="9">
        <f t="shared" si="3"/>
        <v>0.4485856452541655</v>
      </c>
      <c r="I5" s="9">
        <v>0.43182539614450799</v>
      </c>
      <c r="J5" s="9">
        <v>0.430769794788602</v>
      </c>
      <c r="K5" s="9">
        <v>0.43386286352332099</v>
      </c>
      <c r="L5" s="9">
        <v>0.43277161506429701</v>
      </c>
      <c r="M5" s="9">
        <v>0.43278401865197103</v>
      </c>
      <c r="N5" s="9">
        <v>0.43115767937132898</v>
      </c>
      <c r="O5" s="9">
        <v>0.43413262285375998</v>
      </c>
      <c r="P5" s="9">
        <v>0.44007915982638801</v>
      </c>
      <c r="Q5" s="9">
        <v>0.436196234712107</v>
      </c>
      <c r="R5" s="9">
        <v>0.43519686142636999</v>
      </c>
      <c r="S5" s="9">
        <v>0.43171107685531801</v>
      </c>
      <c r="T5" s="9">
        <v>0.43091954022988499</v>
      </c>
      <c r="U5" s="9">
        <v>0.42986594772710301</v>
      </c>
      <c r="V5" s="9">
        <v>0.431071993670886</v>
      </c>
      <c r="W5" s="9">
        <v>0.42911564625850301</v>
      </c>
      <c r="X5" s="9">
        <v>0.43009146910584301</v>
      </c>
      <c r="Y5" s="9">
        <v>0.44566067240031298</v>
      </c>
      <c r="Z5" s="9">
        <v>0.431842966194111</v>
      </c>
      <c r="AA5" s="9">
        <v>0.42007851934941098</v>
      </c>
      <c r="AB5" s="9">
        <v>0.43817619783616701</v>
      </c>
      <c r="AC5" s="9">
        <v>0.44009489916963201</v>
      </c>
      <c r="AD5" s="9">
        <v>0.47130434782608699</v>
      </c>
      <c r="AE5" s="9">
        <v>0.41469194312796198</v>
      </c>
      <c r="AF5" s="9">
        <v>0.41509433962264197</v>
      </c>
      <c r="AG5" s="9">
        <v>0.42236024844720499</v>
      </c>
      <c r="AH5" s="9">
        <v>0.43589743589743601</v>
      </c>
      <c r="AI5" s="9">
        <v>0.469879518072289</v>
      </c>
      <c r="AJ5" s="9">
        <v>0.51063829787234005</v>
      </c>
      <c r="AK5" s="9">
        <v>0.33333333333333298</v>
      </c>
      <c r="AL5" s="9">
        <v>0.61538461538461497</v>
      </c>
      <c r="AM5" s="9">
        <v>0.5</v>
      </c>
      <c r="AN5" s="9">
        <v>0.6</v>
      </c>
      <c r="AO5" s="9">
        <v>0.66666666666666696</v>
      </c>
      <c r="AP5" s="9" t="s">
        <v>6</v>
      </c>
      <c r="AQ5" s="9" t="s">
        <v>6</v>
      </c>
      <c r="AR5" s="9" t="s">
        <v>6</v>
      </c>
      <c r="AS5" s="9" t="s">
        <v>6</v>
      </c>
      <c r="AT5" s="9" t="s">
        <v>6</v>
      </c>
      <c r="AU5" s="9" t="s">
        <v>6</v>
      </c>
      <c r="AV5" s="9" t="s">
        <v>6</v>
      </c>
    </row>
    <row r="6" spans="1:48" ht="15.75" customHeight="1" x14ac:dyDescent="0.15">
      <c r="A6" s="5">
        <v>1000</v>
      </c>
      <c r="B6" s="5">
        <v>50</v>
      </c>
      <c r="C6" s="6">
        <v>13</v>
      </c>
      <c r="D6" s="7">
        <v>0.42799999999999999</v>
      </c>
      <c r="E6" s="9">
        <v>0.49503999999999998</v>
      </c>
      <c r="F6" s="9">
        <f t="shared" si="1"/>
        <v>3.0682333279205009E-2</v>
      </c>
      <c r="G6" s="9">
        <f t="shared" si="2"/>
        <v>0.39731766672079499</v>
      </c>
      <c r="H6" s="9">
        <f t="shared" si="3"/>
        <v>0.45868233327920499</v>
      </c>
      <c r="I6" s="9">
        <v>0.43295316133318601</v>
      </c>
      <c r="J6" s="9">
        <v>0.43216369034298602</v>
      </c>
      <c r="K6" s="9">
        <v>0.43281053027946498</v>
      </c>
      <c r="L6" s="9">
        <v>0.43565272345921002</v>
      </c>
      <c r="M6" s="9">
        <v>0.43455447534619002</v>
      </c>
      <c r="N6" s="9">
        <v>0.43521212196239101</v>
      </c>
      <c r="O6" s="9">
        <v>0.433100579408706</v>
      </c>
      <c r="P6" s="9">
        <v>0.43347415730337102</v>
      </c>
      <c r="Q6" s="9">
        <v>0.43516614711149398</v>
      </c>
      <c r="R6" s="9">
        <v>0.43320557684830302</v>
      </c>
      <c r="S6" s="9">
        <v>0.43189096861433401</v>
      </c>
      <c r="T6" s="9">
        <v>0.43373103958564602</v>
      </c>
      <c r="U6" s="9">
        <v>0.437344196510002</v>
      </c>
      <c r="V6" s="9">
        <v>0.43165940659160001</v>
      </c>
      <c r="W6" s="9">
        <v>0.441001459526215</v>
      </c>
      <c r="X6" s="9">
        <v>0.44712944435893498</v>
      </c>
      <c r="Y6" s="9">
        <v>0.442579505300353</v>
      </c>
      <c r="Z6" s="9">
        <v>0.43398570984777901</v>
      </c>
      <c r="AA6" s="9">
        <v>0.43971313312415999</v>
      </c>
      <c r="AB6" s="9">
        <v>0.41504539559014297</v>
      </c>
      <c r="AC6" s="9">
        <v>0.44716981132075501</v>
      </c>
      <c r="AD6" s="9">
        <v>0.43319838056680199</v>
      </c>
      <c r="AE6" s="9">
        <v>0.44353182751539999</v>
      </c>
      <c r="AF6" s="9">
        <v>0.44380403458213302</v>
      </c>
      <c r="AG6" s="9">
        <v>0.401869158878505</v>
      </c>
      <c r="AH6" s="9">
        <v>0.41176470588235298</v>
      </c>
      <c r="AI6" s="9">
        <v>0.46753246753246802</v>
      </c>
      <c r="AJ6" s="9">
        <v>0.40322580645161299</v>
      </c>
      <c r="AK6" s="9">
        <v>0.34615384615384598</v>
      </c>
      <c r="AL6" s="9">
        <v>0.27272727272727298</v>
      </c>
      <c r="AM6" s="9">
        <v>0.125</v>
      </c>
      <c r="AN6" s="9">
        <v>0.30769230769230799</v>
      </c>
      <c r="AO6" s="9">
        <v>0.75</v>
      </c>
      <c r="AP6" s="9">
        <v>0.6</v>
      </c>
      <c r="AQ6" s="9">
        <v>0</v>
      </c>
      <c r="AR6" s="9">
        <v>0</v>
      </c>
      <c r="AS6" s="9">
        <v>1</v>
      </c>
      <c r="AT6" s="9">
        <v>0.5</v>
      </c>
      <c r="AU6" s="9" t="s">
        <v>6</v>
      </c>
      <c r="AV6" s="9" t="s">
        <v>6</v>
      </c>
    </row>
    <row r="7" spans="1:48" ht="15.75" customHeight="1" x14ac:dyDescent="0.15">
      <c r="A7" s="5">
        <v>1000</v>
      </c>
      <c r="B7" s="5">
        <v>50</v>
      </c>
      <c r="C7" s="6">
        <v>14</v>
      </c>
      <c r="D7" s="7">
        <v>0.39</v>
      </c>
      <c r="E7" s="9">
        <v>0.48798999999999998</v>
      </c>
      <c r="F7" s="9">
        <f t="shared" si="1"/>
        <v>3.0245377781430292E-2</v>
      </c>
      <c r="G7" s="9">
        <f t="shared" si="2"/>
        <v>0.35975462221856974</v>
      </c>
      <c r="H7" s="9">
        <f t="shared" si="3"/>
        <v>0.42024537778143028</v>
      </c>
      <c r="I7" s="9">
        <v>0.43119134072586401</v>
      </c>
      <c r="J7" s="9">
        <v>0.43258803217144998</v>
      </c>
      <c r="K7" s="9">
        <v>0.43248468567474602</v>
      </c>
      <c r="L7" s="9">
        <v>0.43240529998237398</v>
      </c>
      <c r="M7" s="9">
        <v>0.43442860530684302</v>
      </c>
      <c r="N7" s="9">
        <v>0.43297872340425497</v>
      </c>
      <c r="O7" s="9">
        <v>0.434048402140298</v>
      </c>
      <c r="P7" s="9">
        <v>0.43699435770367501</v>
      </c>
      <c r="Q7" s="9">
        <v>0.43398695185999597</v>
      </c>
      <c r="R7" s="9">
        <v>0.43586169070091602</v>
      </c>
      <c r="S7" s="9">
        <v>0.432193499445644</v>
      </c>
      <c r="T7" s="9">
        <v>0.43599713110112898</v>
      </c>
      <c r="U7" s="9">
        <v>0.43506882106522998</v>
      </c>
      <c r="V7" s="9">
        <v>0.43745476080805401</v>
      </c>
      <c r="W7" s="9">
        <v>0.43059741180641697</v>
      </c>
      <c r="X7" s="9">
        <v>0.43396456933414801</v>
      </c>
      <c r="Y7" s="9">
        <v>0.43881148228974298</v>
      </c>
      <c r="Z7" s="9">
        <v>0.42727272727272703</v>
      </c>
      <c r="AA7" s="9">
        <v>0.42228335625859698</v>
      </c>
      <c r="AB7" s="9">
        <v>0.42800788954635099</v>
      </c>
      <c r="AC7" s="9">
        <v>0.468373493975904</v>
      </c>
      <c r="AD7" s="9">
        <v>0.43954802259886999</v>
      </c>
      <c r="AE7" s="9">
        <v>0.44976076555023897</v>
      </c>
      <c r="AF7" s="9">
        <v>0.40871934604904597</v>
      </c>
      <c r="AG7" s="9">
        <v>0.42677824267782399</v>
      </c>
      <c r="AH7" s="9">
        <v>0.440944881889764</v>
      </c>
      <c r="AI7" s="9">
        <v>0.53246753246753198</v>
      </c>
      <c r="AJ7" s="9">
        <v>0.36666666666666697</v>
      </c>
      <c r="AK7" s="9">
        <v>0.434782608695652</v>
      </c>
      <c r="AL7" s="9">
        <v>0.61538461538461497</v>
      </c>
      <c r="AM7" s="9">
        <v>0.61538461538461497</v>
      </c>
      <c r="AN7" s="9">
        <v>0.11111111111111099</v>
      </c>
      <c r="AO7" s="9">
        <v>0.27272727272727298</v>
      </c>
      <c r="AP7" s="9">
        <v>0.66666666666666696</v>
      </c>
      <c r="AQ7" s="9">
        <v>0</v>
      </c>
      <c r="AR7" s="9">
        <v>1</v>
      </c>
      <c r="AS7" s="9" t="s">
        <v>6</v>
      </c>
      <c r="AT7" s="9" t="s">
        <v>6</v>
      </c>
      <c r="AU7" s="9" t="s">
        <v>6</v>
      </c>
      <c r="AV7" s="9" t="s">
        <v>6</v>
      </c>
    </row>
    <row r="8" spans="1:48" ht="15.75" customHeight="1" x14ac:dyDescent="0.15">
      <c r="A8" s="5">
        <v>1000</v>
      </c>
      <c r="B8" s="5">
        <v>50</v>
      </c>
      <c r="C8" s="6">
        <v>15</v>
      </c>
      <c r="D8" s="7">
        <v>0.35899999999999999</v>
      </c>
      <c r="E8" s="9">
        <v>0.47994999999999999</v>
      </c>
      <c r="F8" s="9">
        <f t="shared" si="1"/>
        <v>2.9747062575457426E-2</v>
      </c>
      <c r="G8" s="9">
        <f t="shared" si="2"/>
        <v>0.32925293742454254</v>
      </c>
      <c r="H8" s="9">
        <f t="shared" si="3"/>
        <v>0.38874706257545744</v>
      </c>
      <c r="I8" s="9">
        <v>0.43235022439515902</v>
      </c>
      <c r="J8" s="9">
        <v>0.43064318107789801</v>
      </c>
      <c r="K8" s="9">
        <v>0.43395798533137198</v>
      </c>
      <c r="L8" s="9">
        <v>0.43413229864196801</v>
      </c>
      <c r="M8" s="9">
        <v>0.432071672750449</v>
      </c>
      <c r="N8" s="9">
        <v>0.43444498311687202</v>
      </c>
      <c r="O8" s="9">
        <v>0.43488997973974097</v>
      </c>
      <c r="P8" s="9">
        <v>0.43376133390129601</v>
      </c>
      <c r="Q8" s="9">
        <v>0.437892774453499</v>
      </c>
      <c r="R8" s="9">
        <v>0.43898686679174498</v>
      </c>
      <c r="S8" s="9">
        <v>0.43622096074035199</v>
      </c>
      <c r="T8" s="9">
        <v>0.433282801720137</v>
      </c>
      <c r="U8" s="9">
        <v>0.43420466058763901</v>
      </c>
      <c r="V8" s="9">
        <v>0.43184611274378798</v>
      </c>
      <c r="W8" s="9">
        <v>0.43109716974406498</v>
      </c>
      <c r="X8" s="9">
        <v>0.43301625049544201</v>
      </c>
      <c r="Y8" s="9">
        <v>0.44093062134299299</v>
      </c>
      <c r="Z8" s="9">
        <v>0.43210353486575198</v>
      </c>
      <c r="AA8" s="9">
        <v>0.44128212213318602</v>
      </c>
      <c r="AB8" s="9">
        <v>0.43287327478042698</v>
      </c>
      <c r="AC8" s="9">
        <v>0.436107854630715</v>
      </c>
      <c r="AD8" s="9">
        <v>0.432142857142857</v>
      </c>
      <c r="AE8" s="9">
        <v>0.44768211920529799</v>
      </c>
      <c r="AF8" s="9">
        <v>0.43274853801169599</v>
      </c>
      <c r="AG8" s="9">
        <v>0.44333333333333302</v>
      </c>
      <c r="AH8" s="9">
        <v>0.45588235294117602</v>
      </c>
      <c r="AI8" s="9">
        <v>0.53211009174311896</v>
      </c>
      <c r="AJ8" s="9">
        <v>0.490566037735849</v>
      </c>
      <c r="AK8" s="9">
        <v>0.37837837837837801</v>
      </c>
      <c r="AL8" s="9">
        <v>0.41666666666666702</v>
      </c>
      <c r="AM8" s="9">
        <v>0.25</v>
      </c>
      <c r="AN8" s="9">
        <v>0.33333333333333298</v>
      </c>
      <c r="AO8" s="9">
        <v>0.66666666666666696</v>
      </c>
      <c r="AP8" s="9">
        <v>1</v>
      </c>
      <c r="AQ8" s="9">
        <v>0</v>
      </c>
      <c r="AR8" s="9">
        <v>0</v>
      </c>
      <c r="AS8" s="9">
        <v>1</v>
      </c>
      <c r="AT8" s="9">
        <v>1</v>
      </c>
      <c r="AU8" s="9" t="s">
        <v>6</v>
      </c>
      <c r="AV8" s="9" t="s">
        <v>6</v>
      </c>
    </row>
    <row r="9" spans="1:48" ht="15.75" customHeight="1" x14ac:dyDescent="0.15">
      <c r="A9" s="5">
        <v>1000</v>
      </c>
      <c r="B9" s="5">
        <v>50</v>
      </c>
      <c r="C9" s="6">
        <v>16</v>
      </c>
      <c r="D9" s="7">
        <v>0.33800000000000002</v>
      </c>
      <c r="E9" s="9">
        <v>0.47327000000000002</v>
      </c>
      <c r="F9" s="9">
        <f t="shared" si="1"/>
        <v>2.9333039493877978E-2</v>
      </c>
      <c r="G9" s="9">
        <f t="shared" si="2"/>
        <v>0.30866696050612202</v>
      </c>
      <c r="H9" s="9">
        <f t="shared" si="3"/>
        <v>0.36733303949387802</v>
      </c>
      <c r="I9" s="9">
        <v>0.43132607047368199</v>
      </c>
      <c r="J9" s="9">
        <v>0.433111946390911</v>
      </c>
      <c r="K9" s="9">
        <v>0.43366153587585299</v>
      </c>
      <c r="L9" s="9">
        <v>0.43435398370124201</v>
      </c>
      <c r="M9" s="9">
        <v>0.43417217256121299</v>
      </c>
      <c r="N9" s="9">
        <v>0.43480731664002797</v>
      </c>
      <c r="O9" s="9">
        <v>0.43554896142433203</v>
      </c>
      <c r="P9" s="9">
        <v>0.43478082920640099</v>
      </c>
      <c r="Q9" s="9">
        <v>0.43588704057974698</v>
      </c>
      <c r="R9" s="9">
        <v>0.43616448763810201</v>
      </c>
      <c r="S9" s="9">
        <v>0.43585882919778401</v>
      </c>
      <c r="T9" s="9">
        <v>0.43330319080222202</v>
      </c>
      <c r="U9" s="9">
        <v>0.43418820815523401</v>
      </c>
      <c r="V9" s="9">
        <v>0.43904944834055498</v>
      </c>
      <c r="W9" s="9">
        <v>0.437994071146245</v>
      </c>
      <c r="X9" s="9">
        <v>0.44235902569235902</v>
      </c>
      <c r="Y9" s="9">
        <v>0.42985109353187501</v>
      </c>
      <c r="Z9" s="9">
        <v>0.43109423997359297</v>
      </c>
      <c r="AA9" s="9">
        <v>0.43888626710712603</v>
      </c>
      <c r="AB9" s="9">
        <v>0.43358395989974902</v>
      </c>
      <c r="AC9" s="9">
        <v>0.45784363822176799</v>
      </c>
      <c r="AD9" s="9">
        <v>0.42988505747126399</v>
      </c>
      <c r="AE9" s="9">
        <v>0.42984693877551</v>
      </c>
      <c r="AF9" s="9">
        <v>0.46891651865008899</v>
      </c>
      <c r="AG9" s="9">
        <v>0.41498559077809799</v>
      </c>
      <c r="AH9" s="9">
        <v>0.39256198347107402</v>
      </c>
      <c r="AI9" s="9">
        <v>0.4375</v>
      </c>
      <c r="AJ9" s="9">
        <v>0.49438202247190999</v>
      </c>
      <c r="AK9" s="9">
        <v>0.43181818181818199</v>
      </c>
      <c r="AL9" s="9">
        <v>0.375</v>
      </c>
      <c r="AM9" s="9">
        <v>0.125</v>
      </c>
      <c r="AN9" s="9">
        <v>1</v>
      </c>
      <c r="AO9" s="9">
        <v>0.5</v>
      </c>
      <c r="AP9" s="9" t="s">
        <v>6</v>
      </c>
      <c r="AQ9" s="9">
        <v>1</v>
      </c>
      <c r="AR9" s="9" t="s">
        <v>6</v>
      </c>
      <c r="AS9" s="9" t="s">
        <v>6</v>
      </c>
      <c r="AT9" s="9" t="s">
        <v>6</v>
      </c>
      <c r="AU9" s="9" t="s">
        <v>6</v>
      </c>
      <c r="AV9" s="9" t="s">
        <v>6</v>
      </c>
    </row>
    <row r="10" spans="1:48" ht="15.75" customHeight="1" x14ac:dyDescent="0.15">
      <c r="A10" s="5">
        <v>1000</v>
      </c>
      <c r="B10" s="5">
        <v>50</v>
      </c>
      <c r="C10" s="6">
        <v>17</v>
      </c>
      <c r="D10" s="7">
        <v>0.318</v>
      </c>
      <c r="E10" s="9">
        <v>0.46593000000000001</v>
      </c>
      <c r="F10" s="9">
        <f t="shared" si="1"/>
        <v>2.887810994016643E-2</v>
      </c>
      <c r="G10" s="9">
        <f t="shared" si="2"/>
        <v>0.28912189005983358</v>
      </c>
      <c r="H10" s="9">
        <f t="shared" si="3"/>
        <v>0.34687810994016643</v>
      </c>
      <c r="I10" s="9">
        <v>0.43415122861299998</v>
      </c>
      <c r="J10" s="9">
        <v>0.43261220633241598</v>
      </c>
      <c r="K10" s="9">
        <v>0.43482788520978599</v>
      </c>
      <c r="L10" s="9">
        <v>0.43585825884018897</v>
      </c>
      <c r="M10" s="9">
        <v>0.433823331665941</v>
      </c>
      <c r="N10" s="9">
        <v>0.435219063702036</v>
      </c>
      <c r="O10" s="9">
        <v>0.43472247143967901</v>
      </c>
      <c r="P10" s="9">
        <v>0.43354407579523802</v>
      </c>
      <c r="Q10" s="9">
        <v>0.433722871452421</v>
      </c>
      <c r="R10" s="9">
        <v>0.43353051708539198</v>
      </c>
      <c r="S10" s="9">
        <v>0.43888276754639099</v>
      </c>
      <c r="T10" s="9">
        <v>0.43508075430839999</v>
      </c>
      <c r="U10" s="9">
        <v>0.43563539979384502</v>
      </c>
      <c r="V10" s="9">
        <v>0.43428105336751299</v>
      </c>
      <c r="W10" s="9">
        <v>0.43133683717541799</v>
      </c>
      <c r="X10" s="9">
        <v>0.43700014031149198</v>
      </c>
      <c r="Y10" s="9">
        <v>0.42985104669887297</v>
      </c>
      <c r="Z10" s="9">
        <v>0.43343216151348302</v>
      </c>
      <c r="AA10" s="9">
        <v>0.44031554909694798</v>
      </c>
      <c r="AB10" s="9">
        <v>0.45100426049908698</v>
      </c>
      <c r="AC10" s="9">
        <v>0.43480257116620802</v>
      </c>
      <c r="AD10" s="9">
        <v>0.455474452554745</v>
      </c>
      <c r="AE10" s="9">
        <v>0.42795698924731201</v>
      </c>
      <c r="AF10" s="9">
        <v>0.40765391014975</v>
      </c>
      <c r="AG10" s="9">
        <v>0.39949748743718599</v>
      </c>
      <c r="AH10" s="9">
        <v>0.44444444444444398</v>
      </c>
      <c r="AI10" s="9">
        <v>0.38172043010752699</v>
      </c>
      <c r="AJ10" s="9">
        <v>0.432</v>
      </c>
      <c r="AK10" s="9">
        <v>0.52808988764044895</v>
      </c>
      <c r="AL10" s="9">
        <v>0.36</v>
      </c>
      <c r="AM10" s="9">
        <v>0.38709677419354799</v>
      </c>
      <c r="AN10" s="9">
        <v>0.46666666666666701</v>
      </c>
      <c r="AO10" s="9">
        <v>0.3</v>
      </c>
      <c r="AP10" s="9">
        <v>0.66666666666666696</v>
      </c>
      <c r="AQ10" s="9">
        <v>0</v>
      </c>
      <c r="AR10" s="9">
        <v>0</v>
      </c>
      <c r="AS10" s="9" t="s">
        <v>6</v>
      </c>
      <c r="AT10" s="9" t="s">
        <v>6</v>
      </c>
      <c r="AU10" s="9" t="s">
        <v>6</v>
      </c>
      <c r="AV10" s="9" t="s">
        <v>6</v>
      </c>
    </row>
    <row r="11" spans="1:48" ht="15.75" customHeight="1" x14ac:dyDescent="0.15">
      <c r="A11" s="5">
        <v>1000</v>
      </c>
      <c r="B11" s="5">
        <v>50</v>
      </c>
      <c r="C11" s="6">
        <v>18</v>
      </c>
      <c r="D11" s="7">
        <v>0.255</v>
      </c>
      <c r="E11" s="9">
        <v>0.43608000000000002</v>
      </c>
      <c r="F11" s="9">
        <f t="shared" si="1"/>
        <v>2.7028021768737316E-2</v>
      </c>
      <c r="G11" s="9">
        <f t="shared" si="2"/>
        <v>0.2279719782312627</v>
      </c>
      <c r="H11" s="9">
        <f t="shared" si="3"/>
        <v>0.28202802176873731</v>
      </c>
      <c r="I11" s="9">
        <v>0.43183042659709098</v>
      </c>
      <c r="J11" s="9">
        <v>0.43424110408399702</v>
      </c>
      <c r="K11" s="9">
        <v>0.43252597622484801</v>
      </c>
      <c r="L11" s="9">
        <v>0.43281628326259503</v>
      </c>
      <c r="M11" s="9">
        <v>0.43358949772324101</v>
      </c>
      <c r="N11" s="9">
        <v>0.43490370755708702</v>
      </c>
      <c r="O11" s="9">
        <v>0.43478737113402099</v>
      </c>
      <c r="P11" s="9">
        <v>0.43158606538264199</v>
      </c>
      <c r="Q11" s="9">
        <v>0.43452539724879002</v>
      </c>
      <c r="R11" s="9">
        <v>0.43675320312874899</v>
      </c>
      <c r="S11" s="9">
        <v>0.43433734031160898</v>
      </c>
      <c r="T11" s="9">
        <v>0.43550366195022799</v>
      </c>
      <c r="U11" s="9">
        <v>0.43560332144727298</v>
      </c>
      <c r="V11" s="9">
        <v>0.435213618157543</v>
      </c>
      <c r="W11" s="9">
        <v>0.439085951232704</v>
      </c>
      <c r="X11" s="9">
        <v>0.43700188598892697</v>
      </c>
      <c r="Y11" s="9">
        <v>0.42937515983292102</v>
      </c>
      <c r="Z11" s="9">
        <v>0.43544089147286802</v>
      </c>
      <c r="AA11" s="9">
        <v>0.42943097816744003</v>
      </c>
      <c r="AB11" s="9">
        <v>0.437079491652131</v>
      </c>
      <c r="AC11" s="9">
        <v>0.42955202312138702</v>
      </c>
      <c r="AD11" s="9">
        <v>0.43396226415094302</v>
      </c>
      <c r="AE11" s="9">
        <v>0.46815834767642001</v>
      </c>
      <c r="AF11" s="9">
        <v>0.41022280471821798</v>
      </c>
      <c r="AG11" s="9">
        <v>0.44038461538461499</v>
      </c>
      <c r="AH11" s="9">
        <v>0.41891891891891903</v>
      </c>
      <c r="AI11" s="9">
        <v>0.430894308943089</v>
      </c>
      <c r="AJ11" s="9">
        <v>0.45977011494252901</v>
      </c>
      <c r="AK11" s="9">
        <v>0.53571428571428603</v>
      </c>
      <c r="AL11" s="9">
        <v>0.39130434782608697</v>
      </c>
      <c r="AM11" s="9">
        <v>0.4</v>
      </c>
      <c r="AN11" s="9">
        <v>0.75</v>
      </c>
      <c r="AO11" s="9">
        <v>0.33333333333333298</v>
      </c>
      <c r="AP11" s="9">
        <v>0.875</v>
      </c>
      <c r="AQ11" s="9">
        <v>0.66666666666666696</v>
      </c>
      <c r="AR11" s="9" t="s">
        <v>6</v>
      </c>
      <c r="AS11" s="9" t="s">
        <v>6</v>
      </c>
      <c r="AT11" s="9" t="s">
        <v>6</v>
      </c>
      <c r="AU11" s="9" t="s">
        <v>6</v>
      </c>
      <c r="AV11" s="9" t="s">
        <v>6</v>
      </c>
    </row>
    <row r="12" spans="1:48" ht="15.75" customHeight="1" x14ac:dyDescent="0.15">
      <c r="A12" s="5">
        <v>1000</v>
      </c>
      <c r="B12" s="5">
        <v>50</v>
      </c>
      <c r="C12" s="6">
        <v>19</v>
      </c>
      <c r="D12" s="7">
        <v>0.23699999999999999</v>
      </c>
      <c r="E12" s="9">
        <v>0.42546</v>
      </c>
      <c r="F12" s="9">
        <f t="shared" si="1"/>
        <v>2.6369799444429871E-2</v>
      </c>
      <c r="G12" s="9">
        <f t="shared" si="2"/>
        <v>0.21063020055557011</v>
      </c>
      <c r="H12" s="9">
        <f t="shared" si="3"/>
        <v>0.26336979944442984</v>
      </c>
      <c r="I12" s="9">
        <v>0.43041864398815999</v>
      </c>
      <c r="J12" s="9">
        <v>0.43194734167736398</v>
      </c>
      <c r="K12" s="9">
        <v>0.43129256709494501</v>
      </c>
      <c r="L12" s="9">
        <v>0.43452677356172997</v>
      </c>
      <c r="M12" s="9">
        <v>0.43386563221399799</v>
      </c>
      <c r="N12" s="9">
        <v>0.43451182968826901</v>
      </c>
      <c r="O12" s="9">
        <v>0.43525885160149702</v>
      </c>
      <c r="P12" s="9">
        <v>0.43511019783230598</v>
      </c>
      <c r="Q12" s="9">
        <v>0.434940256269161</v>
      </c>
      <c r="R12" s="9">
        <v>0.43366275857835601</v>
      </c>
      <c r="S12" s="9">
        <v>0.43729446820336298</v>
      </c>
      <c r="T12" s="9">
        <v>0.433626728938387</v>
      </c>
      <c r="U12" s="9">
        <v>0.430685538969242</v>
      </c>
      <c r="V12" s="9">
        <v>0.43092352981447302</v>
      </c>
      <c r="W12" s="9">
        <v>0.434713084795322</v>
      </c>
      <c r="X12" s="9">
        <v>0.43482662617058998</v>
      </c>
      <c r="Y12" s="9">
        <v>0.43229531140657801</v>
      </c>
      <c r="Z12" s="9">
        <v>0.43504111321948102</v>
      </c>
      <c r="AA12" s="9">
        <v>0.43629275208222601</v>
      </c>
      <c r="AB12" s="9">
        <v>0.43110288283522902</v>
      </c>
      <c r="AC12" s="9">
        <v>0.42640606302353401</v>
      </c>
      <c r="AD12" s="9">
        <v>0.44566473988439298</v>
      </c>
      <c r="AE12" s="9">
        <v>0.46153846153846201</v>
      </c>
      <c r="AF12" s="9">
        <v>0.43388429752066099</v>
      </c>
      <c r="AG12" s="9">
        <v>0.43933054393305399</v>
      </c>
      <c r="AH12" s="9">
        <v>0.47565543071161098</v>
      </c>
      <c r="AI12" s="9">
        <v>0.43030303030303002</v>
      </c>
      <c r="AJ12" s="9">
        <v>0.56190476190476202</v>
      </c>
      <c r="AK12" s="9">
        <v>0.34210526315789502</v>
      </c>
      <c r="AL12" s="9">
        <v>0.51219512195121997</v>
      </c>
      <c r="AM12" s="9">
        <v>0.22727272727272699</v>
      </c>
      <c r="AN12" s="9">
        <v>0.5</v>
      </c>
      <c r="AO12" s="9">
        <v>1</v>
      </c>
      <c r="AP12" s="9">
        <v>0.25</v>
      </c>
      <c r="AQ12" s="9">
        <v>1</v>
      </c>
      <c r="AR12" s="9" t="s">
        <v>6</v>
      </c>
      <c r="AS12" s="9" t="s">
        <v>6</v>
      </c>
      <c r="AT12" s="9" t="s">
        <v>6</v>
      </c>
      <c r="AU12" s="9" t="s">
        <v>6</v>
      </c>
      <c r="AV12" s="9" t="s">
        <v>6</v>
      </c>
    </row>
    <row r="13" spans="1:48" ht="15.75" customHeight="1" x14ac:dyDescent="0.15">
      <c r="A13" s="5">
        <v>1000</v>
      </c>
      <c r="B13" s="5">
        <v>50</v>
      </c>
      <c r="C13" s="6">
        <v>20</v>
      </c>
      <c r="D13" s="7">
        <v>0.20300000000000001</v>
      </c>
      <c r="E13" s="9">
        <v>0.40243000000000001</v>
      </c>
      <c r="F13" s="9">
        <f t="shared" si="1"/>
        <v>2.4942411485032467E-2</v>
      </c>
      <c r="G13" s="9">
        <f t="shared" si="2"/>
        <v>0.17805758851496756</v>
      </c>
      <c r="H13" s="9">
        <f t="shared" si="3"/>
        <v>0.22794241148503247</v>
      </c>
      <c r="I13" s="9">
        <v>0.43115600586618202</v>
      </c>
      <c r="J13" s="9">
        <v>0.43180454606510199</v>
      </c>
      <c r="K13" s="9">
        <v>0.43401831811205799</v>
      </c>
      <c r="L13" s="9">
        <v>0.43258554355705098</v>
      </c>
      <c r="M13" s="9">
        <v>0.43480299188100702</v>
      </c>
      <c r="N13" s="9">
        <v>0.43455293483253798</v>
      </c>
      <c r="O13" s="9">
        <v>0.43561022946473998</v>
      </c>
      <c r="P13" s="9">
        <v>0.43566639926655998</v>
      </c>
      <c r="Q13" s="9">
        <v>0.43364853938903902</v>
      </c>
      <c r="R13" s="9">
        <v>0.43577641948426599</v>
      </c>
      <c r="S13" s="9">
        <v>0.43672157492969099</v>
      </c>
      <c r="T13" s="9">
        <v>0.43456196581196599</v>
      </c>
      <c r="U13" s="9">
        <v>0.43466319072668902</v>
      </c>
      <c r="V13" s="9">
        <v>0.43922288511549601</v>
      </c>
      <c r="W13" s="9">
        <v>0.43884921781483499</v>
      </c>
      <c r="X13" s="9">
        <v>0.44537437510531902</v>
      </c>
      <c r="Y13" s="9">
        <v>0.43102771453246402</v>
      </c>
      <c r="Z13" s="9">
        <v>0.44269260874426902</v>
      </c>
      <c r="AA13" s="9">
        <v>0.441106719367589</v>
      </c>
      <c r="AB13" s="9">
        <v>0.43936522974893399</v>
      </c>
      <c r="AC13" s="9">
        <v>0.46211604095563102</v>
      </c>
      <c r="AD13" s="9">
        <v>0.4264631043257</v>
      </c>
      <c r="AE13" s="9">
        <v>0.46160064672595003</v>
      </c>
      <c r="AF13" s="9">
        <v>0.41875000000000001</v>
      </c>
      <c r="AG13" s="9">
        <v>0.42706131078224102</v>
      </c>
      <c r="AH13" s="9">
        <v>0.47586206896551703</v>
      </c>
      <c r="AI13" s="9">
        <v>0.46195652173912999</v>
      </c>
      <c r="AJ13" s="9">
        <v>0.403669724770642</v>
      </c>
      <c r="AK13" s="9">
        <v>0.469879518072289</v>
      </c>
      <c r="AL13" s="9">
        <v>0.41666666666666702</v>
      </c>
      <c r="AM13" s="9">
        <v>0.46666666666666701</v>
      </c>
      <c r="AN13" s="9">
        <v>0.57692307692307698</v>
      </c>
      <c r="AO13" s="9">
        <v>0.6</v>
      </c>
      <c r="AP13" s="9">
        <v>0.5</v>
      </c>
      <c r="AQ13" s="9">
        <v>0</v>
      </c>
      <c r="AR13" s="9">
        <v>0.5</v>
      </c>
      <c r="AS13" s="9" t="s">
        <v>6</v>
      </c>
      <c r="AT13" s="9">
        <v>1</v>
      </c>
      <c r="AU13" s="9" t="s">
        <v>6</v>
      </c>
      <c r="AV13" s="9" t="s">
        <v>6</v>
      </c>
    </row>
    <row r="14" spans="1:48" ht="15.75" customHeight="1" x14ac:dyDescent="0.15">
      <c r="A14" s="5">
        <v>1000</v>
      </c>
      <c r="B14" s="5">
        <v>10</v>
      </c>
      <c r="C14" s="6">
        <v>10</v>
      </c>
      <c r="D14" s="7">
        <v>0.22900000000000001</v>
      </c>
      <c r="E14" s="9">
        <v>0.4204</v>
      </c>
      <c r="F14" s="9">
        <f t="shared" si="1"/>
        <v>2.6056183158083765E-2</v>
      </c>
      <c r="G14" s="9">
        <f t="shared" si="2"/>
        <v>0.20294381684191626</v>
      </c>
      <c r="H14" s="9">
        <f t="shared" si="3"/>
        <v>0.25505618315808376</v>
      </c>
      <c r="I14" s="9">
        <v>0.43137855299675198</v>
      </c>
      <c r="J14" s="9">
        <v>0.43389378740822698</v>
      </c>
      <c r="K14" s="9">
        <v>0.43286515838293899</v>
      </c>
      <c r="L14" s="9">
        <v>0.43509292524910198</v>
      </c>
      <c r="M14" s="9">
        <v>0.43210244192972003</v>
      </c>
      <c r="N14" s="9">
        <v>0.43499696526471898</v>
      </c>
      <c r="O14" s="9">
        <v>0.43567401939036898</v>
      </c>
      <c r="P14" s="9">
        <v>0.436108495143886</v>
      </c>
      <c r="Q14" s="9">
        <v>0.43649515562712898</v>
      </c>
      <c r="R14" s="9">
        <v>0.43574354999446402</v>
      </c>
      <c r="S14" s="9">
        <v>0.43408481394569198</v>
      </c>
      <c r="T14" s="9">
        <v>0.435891445003595</v>
      </c>
      <c r="U14" s="9">
        <v>0.43563592130810103</v>
      </c>
      <c r="V14" s="9">
        <v>0.43922522691120103</v>
      </c>
      <c r="W14" s="9">
        <v>0.43274510625812102</v>
      </c>
      <c r="X14" s="9">
        <v>0.44179729500311199</v>
      </c>
      <c r="Y14" s="9">
        <v>0.436268376603065</v>
      </c>
      <c r="Z14" s="9">
        <v>0.43277402484201399</v>
      </c>
      <c r="AA14" s="9">
        <v>0.42883634677793198</v>
      </c>
      <c r="AB14" s="9">
        <v>0.45003445899379702</v>
      </c>
      <c r="AC14" s="9">
        <v>0.43792172739541202</v>
      </c>
      <c r="AD14" s="9">
        <v>0.425688976377953</v>
      </c>
      <c r="AE14" s="9">
        <v>0.43224299065420602</v>
      </c>
      <c r="AF14" s="9">
        <v>0.42127215849843602</v>
      </c>
      <c r="AG14" s="9">
        <v>0.44549763033175399</v>
      </c>
      <c r="AH14" s="9">
        <v>0.465853658536585</v>
      </c>
      <c r="AI14" s="9">
        <v>0.43459915611814398</v>
      </c>
      <c r="AJ14" s="9">
        <v>0.46853146853146899</v>
      </c>
      <c r="AK14" s="9">
        <v>0.41463414634146301</v>
      </c>
      <c r="AL14" s="9">
        <v>0.48888888888888898</v>
      </c>
      <c r="AM14" s="9">
        <v>0.46153846153846201</v>
      </c>
      <c r="AN14" s="9">
        <v>0.46666666666666701</v>
      </c>
      <c r="AO14" s="9">
        <v>0.2</v>
      </c>
      <c r="AP14" s="9">
        <v>0</v>
      </c>
      <c r="AQ14" s="9">
        <v>0</v>
      </c>
      <c r="AR14" s="9" t="s">
        <v>6</v>
      </c>
      <c r="AS14" s="9">
        <v>1</v>
      </c>
      <c r="AT14" s="9" t="s">
        <v>6</v>
      </c>
      <c r="AU14" s="9" t="s">
        <v>6</v>
      </c>
      <c r="AV14" s="9" t="s">
        <v>6</v>
      </c>
    </row>
    <row r="15" spans="1:48" ht="15.75" customHeight="1" x14ac:dyDescent="0.15">
      <c r="A15" s="5">
        <v>1000</v>
      </c>
      <c r="B15" s="5">
        <v>25</v>
      </c>
      <c r="C15" s="6">
        <v>10</v>
      </c>
      <c r="D15" s="9">
        <v>0.41</v>
      </c>
      <c r="E15" s="9">
        <v>0.40927999999999998</v>
      </c>
      <c r="F15" s="9">
        <f t="shared" si="1"/>
        <v>2.5366971082161089E-2</v>
      </c>
      <c r="G15" s="9">
        <f t="shared" si="2"/>
        <v>0.3846330289178389</v>
      </c>
      <c r="H15" s="9">
        <f t="shared" si="3"/>
        <v>0.43536697108216105</v>
      </c>
      <c r="I15" s="9">
        <v>0.43249856645679202</v>
      </c>
      <c r="J15" s="9">
        <v>0.43199328148391603</v>
      </c>
      <c r="K15" s="9">
        <v>0.43245986034289202</v>
      </c>
      <c r="L15" s="9">
        <v>0.43407948765091597</v>
      </c>
      <c r="M15" s="9">
        <v>0.43355614153430999</v>
      </c>
      <c r="N15" s="9">
        <v>0.43397939080115899</v>
      </c>
      <c r="O15" s="9">
        <v>0.43767415026943401</v>
      </c>
      <c r="P15" s="9">
        <v>0.43393131575836402</v>
      </c>
      <c r="Q15" s="9">
        <v>0.43455583316615898</v>
      </c>
      <c r="R15" s="9">
        <v>0.435526046522204</v>
      </c>
      <c r="S15" s="9">
        <v>0.43213463751438402</v>
      </c>
      <c r="T15" s="9">
        <v>0.43636431337503701</v>
      </c>
      <c r="U15" s="9">
        <v>0.43102785782901099</v>
      </c>
      <c r="V15" s="9">
        <v>0.43669234196957202</v>
      </c>
      <c r="W15" s="9">
        <v>0.436720751494449</v>
      </c>
      <c r="X15" s="9">
        <v>0.44591180523656399</v>
      </c>
      <c r="Y15" s="9">
        <v>0.42239144523655198</v>
      </c>
      <c r="Z15" s="9">
        <v>0.430860805860806</v>
      </c>
      <c r="AA15" s="9">
        <v>0.45466847090663098</v>
      </c>
      <c r="AB15" s="9">
        <v>0.446973365617433</v>
      </c>
      <c r="AC15" s="9">
        <v>0.448950036205648</v>
      </c>
      <c r="AD15" s="9">
        <v>0.42325581395348799</v>
      </c>
      <c r="AE15" s="9">
        <v>0.43581081081081102</v>
      </c>
      <c r="AF15" s="9">
        <v>0.42307692307692302</v>
      </c>
      <c r="AG15" s="9">
        <v>0.44176706827309198</v>
      </c>
      <c r="AH15" s="9">
        <v>0.41732283464566899</v>
      </c>
      <c r="AI15" s="9">
        <v>0.47368421052631599</v>
      </c>
      <c r="AJ15" s="9">
        <v>0.434782608695652</v>
      </c>
      <c r="AK15" s="9">
        <v>0.4375</v>
      </c>
      <c r="AL15" s="9">
        <v>0.65217391304347805</v>
      </c>
      <c r="AM15" s="9">
        <v>0.53846153846153799</v>
      </c>
      <c r="AN15" s="9">
        <v>0.57142857142857095</v>
      </c>
      <c r="AO15" s="9">
        <v>0</v>
      </c>
      <c r="AP15" s="9">
        <v>0</v>
      </c>
      <c r="AQ15" s="9" t="s">
        <v>6</v>
      </c>
      <c r="AR15" s="9" t="s">
        <v>6</v>
      </c>
      <c r="AS15" s="9" t="s">
        <v>6</v>
      </c>
      <c r="AT15" s="9" t="s">
        <v>6</v>
      </c>
      <c r="AU15" s="9" t="s">
        <v>6</v>
      </c>
      <c r="AV15" s="9" t="s">
        <v>6</v>
      </c>
    </row>
    <row r="16" spans="1:48" ht="15.75" customHeight="1" x14ac:dyDescent="0.15">
      <c r="A16" s="5">
        <v>1000</v>
      </c>
      <c r="B16" s="5">
        <v>75</v>
      </c>
      <c r="C16" s="6">
        <v>10</v>
      </c>
      <c r="D16" s="10">
        <v>0.50800000000000001</v>
      </c>
      <c r="E16" s="9">
        <v>0.50019000000000002</v>
      </c>
      <c r="F16" s="15">
        <f t="shared" si="1"/>
        <v>3.1001527720841859E-2</v>
      </c>
      <c r="G16" s="15">
        <f t="shared" si="2"/>
        <v>0.47699847227915815</v>
      </c>
      <c r="H16" s="15">
        <f t="shared" si="3"/>
        <v>0.53900152772084187</v>
      </c>
      <c r="I16" s="15">
        <v>0.43170202507232402</v>
      </c>
      <c r="J16" s="9">
        <v>0.43491414977244502</v>
      </c>
      <c r="K16" s="9">
        <v>0.434930625089401</v>
      </c>
      <c r="L16" s="9">
        <v>0.43178122199727897</v>
      </c>
      <c r="M16" s="9">
        <v>0.43422102343957802</v>
      </c>
      <c r="N16" s="9">
        <v>0.43302638017705403</v>
      </c>
      <c r="O16" s="9">
        <v>0.43778480673350101</v>
      </c>
      <c r="P16" s="9">
        <v>0.42790391576176401</v>
      </c>
      <c r="Q16" s="9">
        <v>0.43531726512543001</v>
      </c>
      <c r="R16" s="9">
        <v>0.435387045813586</v>
      </c>
      <c r="S16" s="9">
        <v>0.43147992137040198</v>
      </c>
      <c r="T16" s="9">
        <v>0.439379787035307</v>
      </c>
      <c r="U16" s="9">
        <v>0.43091689820661799</v>
      </c>
      <c r="V16" s="9">
        <v>0.44926004228329802</v>
      </c>
      <c r="W16" s="9">
        <v>0.42403846153846197</v>
      </c>
      <c r="X16" s="9">
        <v>0.43823326432022103</v>
      </c>
      <c r="Y16" s="9">
        <v>0.46090156393744303</v>
      </c>
      <c r="Z16" s="9">
        <v>0.41753926701570698</v>
      </c>
      <c r="AA16" s="9">
        <v>0.437113402061856</v>
      </c>
      <c r="AB16" s="9">
        <v>0.40799999999999997</v>
      </c>
      <c r="AC16" s="9">
        <v>0.43981481481481499</v>
      </c>
      <c r="AD16" s="9">
        <v>0.46808510638297901</v>
      </c>
      <c r="AE16" s="9">
        <v>0.38541666666666702</v>
      </c>
      <c r="AF16" s="9">
        <v>0.33333333333333298</v>
      </c>
      <c r="AG16" s="9">
        <v>0.57142857142857095</v>
      </c>
      <c r="AH16" s="9">
        <v>0.55555555555555602</v>
      </c>
      <c r="AI16" s="9">
        <v>0.5625</v>
      </c>
      <c r="AJ16" s="9">
        <v>0.57142857142857095</v>
      </c>
      <c r="AK16" s="9">
        <v>0</v>
      </c>
      <c r="AL16" s="9" t="s">
        <v>6</v>
      </c>
      <c r="AM16" s="9" t="s">
        <v>6</v>
      </c>
      <c r="AN16" s="9" t="s">
        <v>6</v>
      </c>
      <c r="AO16" s="9" t="s">
        <v>6</v>
      </c>
      <c r="AP16" s="9" t="s">
        <v>6</v>
      </c>
      <c r="AQ16" s="9" t="s">
        <v>6</v>
      </c>
      <c r="AR16" s="9" t="s">
        <v>6</v>
      </c>
      <c r="AS16" s="9" t="s">
        <v>6</v>
      </c>
      <c r="AT16" s="9" t="s">
        <v>6</v>
      </c>
      <c r="AU16" s="9" t="s">
        <v>6</v>
      </c>
      <c r="AV16" s="9" t="s">
        <v>6</v>
      </c>
    </row>
    <row r="17" spans="1:48" ht="15.75" customHeight="1" x14ac:dyDescent="0.15">
      <c r="A17" s="5">
        <v>1000</v>
      </c>
      <c r="B17" s="5">
        <v>100</v>
      </c>
      <c r="C17" s="6">
        <v>10</v>
      </c>
      <c r="D17" s="7">
        <v>0.498</v>
      </c>
      <c r="E17" s="9">
        <v>0.50024999999999997</v>
      </c>
      <c r="F17" s="15">
        <f t="shared" si="1"/>
        <v>3.1005246491035685E-2</v>
      </c>
      <c r="G17" s="15">
        <f t="shared" si="2"/>
        <v>0.4669947535089643</v>
      </c>
      <c r="H17" s="15">
        <f t="shared" si="3"/>
        <v>0.52900524649103564</v>
      </c>
      <c r="I17" s="15">
        <v>0.42914216794813798</v>
      </c>
      <c r="J17" s="9">
        <v>0.43377349319507502</v>
      </c>
      <c r="K17" s="9">
        <v>0.43488580385132097</v>
      </c>
      <c r="L17" s="9">
        <v>0.4321220781872</v>
      </c>
      <c r="M17" s="9">
        <v>0.43616441673224798</v>
      </c>
      <c r="N17" s="9">
        <v>0.43270796460177002</v>
      </c>
      <c r="O17" s="9">
        <v>0.436528827375393</v>
      </c>
      <c r="P17" s="9">
        <v>0.44059770598758302</v>
      </c>
      <c r="Q17" s="9">
        <v>0.432479086442704</v>
      </c>
      <c r="R17" s="9">
        <v>0.43349922773296701</v>
      </c>
      <c r="S17" s="9">
        <v>0.430095576794843</v>
      </c>
      <c r="T17" s="9">
        <v>0.42537980339588899</v>
      </c>
      <c r="U17" s="9">
        <v>0.44093519278096799</v>
      </c>
      <c r="V17" s="9">
        <v>0.43672316384180798</v>
      </c>
      <c r="W17" s="9">
        <v>0.44189723320158097</v>
      </c>
      <c r="X17" s="9">
        <v>0.41868131868131903</v>
      </c>
      <c r="Y17" s="9">
        <v>0.44084278768233398</v>
      </c>
      <c r="Z17" s="9">
        <v>0.46511627906976699</v>
      </c>
      <c r="AA17" s="9">
        <v>0.43396226415094302</v>
      </c>
      <c r="AB17" s="9">
        <v>0.41474654377880199</v>
      </c>
      <c r="AC17" s="9">
        <v>0.46099290780141799</v>
      </c>
      <c r="AD17" s="9">
        <v>0.47826086956521702</v>
      </c>
      <c r="AE17" s="9">
        <v>0.40625</v>
      </c>
      <c r="AF17" s="9">
        <v>0.5</v>
      </c>
      <c r="AG17" s="9">
        <v>0.34782608695652201</v>
      </c>
      <c r="AH17" s="9">
        <v>0.44444444444444398</v>
      </c>
      <c r="AI17" s="9">
        <v>0.375</v>
      </c>
      <c r="AJ17" s="9">
        <v>0.72727272727272696</v>
      </c>
      <c r="AK17" s="9">
        <v>0.5</v>
      </c>
      <c r="AL17" s="9">
        <v>0.4</v>
      </c>
      <c r="AM17" s="9">
        <v>0</v>
      </c>
      <c r="AN17" s="9">
        <v>1</v>
      </c>
      <c r="AO17" s="9" t="s">
        <v>6</v>
      </c>
      <c r="AP17" s="9">
        <v>1</v>
      </c>
      <c r="AQ17" s="9">
        <v>0.33333333333333298</v>
      </c>
      <c r="AR17" s="9" t="s">
        <v>6</v>
      </c>
      <c r="AS17" s="9" t="s">
        <v>6</v>
      </c>
      <c r="AT17" s="9" t="s">
        <v>6</v>
      </c>
      <c r="AU17" s="9" t="s">
        <v>6</v>
      </c>
      <c r="AV17" s="9" t="s">
        <v>6</v>
      </c>
    </row>
    <row r="18" spans="1:48" ht="15.75" customHeight="1" x14ac:dyDescent="0.15">
      <c r="A18" s="5">
        <v>1000</v>
      </c>
      <c r="B18" s="5">
        <v>200</v>
      </c>
      <c r="C18" s="6">
        <v>10</v>
      </c>
      <c r="D18" s="10">
        <v>0.52600000000000002</v>
      </c>
      <c r="E18" s="9">
        <v>0.49957000000000001</v>
      </c>
      <c r="F18" s="15">
        <f t="shared" si="1"/>
        <v>3.0963100428838979E-2</v>
      </c>
      <c r="G18" s="15">
        <f t="shared" si="2"/>
        <v>0.49503689957116104</v>
      </c>
      <c r="H18" s="15">
        <f t="shared" si="3"/>
        <v>0.55696310042883901</v>
      </c>
      <c r="I18" s="15">
        <v>0.432466288409108</v>
      </c>
      <c r="J18" s="9">
        <v>0.43088840474461398</v>
      </c>
      <c r="K18" s="9">
        <v>0.43255813953488398</v>
      </c>
      <c r="L18" s="9">
        <v>0.43338198498748998</v>
      </c>
      <c r="M18" s="9">
        <v>0.43341940243452598</v>
      </c>
      <c r="N18" s="9">
        <v>0.44292305402589699</v>
      </c>
      <c r="O18" s="9">
        <v>0.42733308742161602</v>
      </c>
      <c r="P18" s="9">
        <v>0.43432872056324401</v>
      </c>
      <c r="Q18" s="9">
        <v>0.443623514294892</v>
      </c>
      <c r="R18" s="9">
        <v>0.44769694360740397</v>
      </c>
      <c r="S18" s="9">
        <v>0.44520123839009301</v>
      </c>
      <c r="T18" s="9">
        <v>0.43915827996340301</v>
      </c>
      <c r="U18" s="9">
        <v>0.462724935732648</v>
      </c>
      <c r="V18" s="9">
        <v>0.44153577661431098</v>
      </c>
      <c r="W18" s="9">
        <v>0.40350877192982498</v>
      </c>
      <c r="X18" s="9">
        <v>0.50943396226415105</v>
      </c>
      <c r="Y18" s="9">
        <v>0.49107142857142899</v>
      </c>
      <c r="Z18" s="9">
        <v>0.41891891891891903</v>
      </c>
      <c r="AA18" s="9">
        <v>0.37777777777777799</v>
      </c>
      <c r="AB18" s="9">
        <v>0.36</v>
      </c>
      <c r="AC18" s="9">
        <v>0.41666666666666702</v>
      </c>
      <c r="AD18" s="9">
        <v>0.66666666666666696</v>
      </c>
      <c r="AE18" s="9">
        <v>0.44444444444444398</v>
      </c>
      <c r="AF18" s="9">
        <v>0.45454545454545497</v>
      </c>
      <c r="AG18" s="9">
        <v>0.5</v>
      </c>
      <c r="AH18" s="9">
        <v>0.5</v>
      </c>
      <c r="AI18" s="9">
        <v>0</v>
      </c>
      <c r="AJ18" s="9">
        <v>1</v>
      </c>
      <c r="AK18" s="9" t="s">
        <v>6</v>
      </c>
      <c r="AL18" s="9" t="s">
        <v>6</v>
      </c>
      <c r="AM18" s="9" t="s">
        <v>6</v>
      </c>
      <c r="AN18" s="9" t="s">
        <v>6</v>
      </c>
      <c r="AO18" s="9" t="s">
        <v>6</v>
      </c>
      <c r="AP18" s="9" t="s">
        <v>6</v>
      </c>
      <c r="AQ18" s="9" t="s">
        <v>6</v>
      </c>
      <c r="AR18" s="9" t="s">
        <v>6</v>
      </c>
      <c r="AS18" s="9" t="s">
        <v>6</v>
      </c>
      <c r="AT18" s="9" t="s">
        <v>6</v>
      </c>
      <c r="AU18" s="9" t="s">
        <v>6</v>
      </c>
      <c r="AV18" s="9" t="s">
        <v>6</v>
      </c>
    </row>
    <row r="19" spans="1:48" ht="15.75" customHeight="1" x14ac:dyDescent="0.15">
      <c r="A19" s="5">
        <v>1000</v>
      </c>
      <c r="B19" s="5">
        <v>10</v>
      </c>
      <c r="C19" s="6">
        <v>15</v>
      </c>
      <c r="D19" s="7">
        <v>0.11700000000000001</v>
      </c>
      <c r="E19" s="9">
        <v>0.38185999999999998</v>
      </c>
      <c r="F19" s="15">
        <f t="shared" si="1"/>
        <v>2.3667493103581981E-2</v>
      </c>
      <c r="G19" s="15">
        <f t="shared" si="2"/>
        <v>9.3332506896418033E-2</v>
      </c>
      <c r="H19" s="15">
        <f t="shared" si="3"/>
        <v>0.14066749310358198</v>
      </c>
      <c r="I19" s="15">
        <v>0.430659267594108</v>
      </c>
      <c r="J19" s="9">
        <v>0.43222518237636798</v>
      </c>
      <c r="K19" s="9">
        <v>0.43277233662214298</v>
      </c>
      <c r="L19" s="9">
        <v>0.43247246229452602</v>
      </c>
      <c r="M19" s="9">
        <v>0.43497400049819401</v>
      </c>
      <c r="N19" s="9">
        <v>0.43357439859477698</v>
      </c>
      <c r="O19" s="9">
        <v>0.43461018232970799</v>
      </c>
      <c r="P19" s="9">
        <v>0.43390626932113302</v>
      </c>
      <c r="Q19" s="9">
        <v>0.43268770159358699</v>
      </c>
      <c r="R19" s="9">
        <v>0.438372901559551</v>
      </c>
      <c r="S19" s="9">
        <v>0.43539287188661102</v>
      </c>
      <c r="T19" s="9">
        <v>0.434745653986786</v>
      </c>
      <c r="U19" s="9">
        <v>0.43374468085106399</v>
      </c>
      <c r="V19" s="9">
        <v>0.436137768948826</v>
      </c>
      <c r="W19" s="9">
        <v>0.44575885360301498</v>
      </c>
      <c r="X19" s="9">
        <v>0.42950952164469403</v>
      </c>
      <c r="Y19" s="9">
        <v>0.43653939773280498</v>
      </c>
      <c r="Z19" s="9">
        <v>0.43301200078693702</v>
      </c>
      <c r="AA19" s="9">
        <v>0.42456706780158499</v>
      </c>
      <c r="AB19" s="9">
        <v>0.44048830111902298</v>
      </c>
      <c r="AC19" s="9">
        <v>0.44523809523809499</v>
      </c>
      <c r="AD19" s="9">
        <v>0.42201834862385301</v>
      </c>
      <c r="AE19" s="9">
        <v>0.43997317236753902</v>
      </c>
      <c r="AF19" s="9">
        <v>0.44649805447470797</v>
      </c>
      <c r="AG19" s="9">
        <v>0.42901716068642798</v>
      </c>
      <c r="AH19" s="9">
        <v>0.460280373831776</v>
      </c>
      <c r="AI19" s="9">
        <v>0.45679012345678999</v>
      </c>
      <c r="AJ19" s="9">
        <v>0.506493506493506</v>
      </c>
      <c r="AK19" s="9">
        <v>0.51648351648351698</v>
      </c>
      <c r="AL19" s="9">
        <v>0.36923076923076897</v>
      </c>
      <c r="AM19" s="9">
        <v>0.53571428571428603</v>
      </c>
      <c r="AN19" s="9">
        <v>0.3</v>
      </c>
      <c r="AO19" s="9">
        <v>0.45454545454545497</v>
      </c>
      <c r="AP19" s="9">
        <v>0.5</v>
      </c>
      <c r="AQ19" s="9">
        <v>0</v>
      </c>
      <c r="AR19" s="9">
        <v>0.5</v>
      </c>
      <c r="AS19" s="9" t="s">
        <v>6</v>
      </c>
      <c r="AT19" s="9">
        <v>0.66666666666666696</v>
      </c>
      <c r="AU19" s="9" t="s">
        <v>6</v>
      </c>
      <c r="AV19" s="9" t="s">
        <v>6</v>
      </c>
    </row>
    <row r="20" spans="1:48" ht="15.75" customHeight="1" x14ac:dyDescent="0.15">
      <c r="A20" s="5">
        <v>1000</v>
      </c>
      <c r="B20" s="5">
        <v>25</v>
      </c>
      <c r="C20" s="6">
        <v>15</v>
      </c>
      <c r="D20" s="7">
        <v>0.248</v>
      </c>
      <c r="E20" s="9">
        <v>0.43207000000000001</v>
      </c>
      <c r="F20" s="15">
        <f t="shared" si="1"/>
        <v>2.6779483960783189E-2</v>
      </c>
      <c r="G20" s="15">
        <f t="shared" si="2"/>
        <v>0.2212205160392168</v>
      </c>
      <c r="H20" s="15">
        <f t="shared" si="3"/>
        <v>0.27477948396078317</v>
      </c>
      <c r="I20" s="15">
        <v>0.43360536907917102</v>
      </c>
      <c r="J20" s="9">
        <v>0.43339882374091498</v>
      </c>
      <c r="K20" s="9">
        <v>0.43405870927031198</v>
      </c>
      <c r="L20" s="9">
        <v>0.434303892334923</v>
      </c>
      <c r="M20" s="9">
        <v>0.432103386727898</v>
      </c>
      <c r="N20" s="9">
        <v>0.43733523372698602</v>
      </c>
      <c r="O20" s="9">
        <v>0.43408776450576902</v>
      </c>
      <c r="P20" s="9">
        <v>0.43326902169752102</v>
      </c>
      <c r="Q20" s="9">
        <v>0.43242584924397098</v>
      </c>
      <c r="R20" s="9">
        <v>0.43340566535687097</v>
      </c>
      <c r="S20" s="9">
        <v>0.43910933825499399</v>
      </c>
      <c r="T20" s="9">
        <v>0.43482257415883102</v>
      </c>
      <c r="U20" s="9">
        <v>0.43227672831569602</v>
      </c>
      <c r="V20" s="9">
        <v>0.43765313555393698</v>
      </c>
      <c r="W20" s="9">
        <v>0.44025101250611998</v>
      </c>
      <c r="X20" s="9">
        <v>0.43629647571757302</v>
      </c>
      <c r="Y20" s="9">
        <v>0.43369890329013</v>
      </c>
      <c r="Z20" s="9">
        <v>0.43310231410783501</v>
      </c>
      <c r="AA20" s="9">
        <v>0.44034707158351399</v>
      </c>
      <c r="AB20" s="9">
        <v>0.43432359440216101</v>
      </c>
      <c r="AC20" s="9">
        <v>0.42924187725631802</v>
      </c>
      <c r="AD20" s="9">
        <v>0.41962305986696202</v>
      </c>
      <c r="AE20" s="9">
        <v>0.44186046511627902</v>
      </c>
      <c r="AF20" s="9">
        <v>0.43422913719943401</v>
      </c>
      <c r="AG20" s="9">
        <v>0.44339622641509402</v>
      </c>
      <c r="AH20" s="9">
        <v>0.41287878787878801</v>
      </c>
      <c r="AI20" s="9">
        <v>0.44520547945205502</v>
      </c>
      <c r="AJ20" s="9">
        <v>0.495412844036697</v>
      </c>
      <c r="AK20" s="9">
        <v>0.35849056603773599</v>
      </c>
      <c r="AL20" s="9">
        <v>0.483870967741936</v>
      </c>
      <c r="AM20" s="9">
        <v>0.57894736842105299</v>
      </c>
      <c r="AN20" s="9">
        <v>0.2</v>
      </c>
      <c r="AO20" s="9">
        <v>0.66666666666666696</v>
      </c>
      <c r="AP20" s="9">
        <v>0.5</v>
      </c>
      <c r="AQ20" s="9">
        <v>0.33333333333333298</v>
      </c>
      <c r="AR20" s="9">
        <v>0</v>
      </c>
      <c r="AS20" s="9">
        <v>1</v>
      </c>
      <c r="AT20" s="9">
        <v>1</v>
      </c>
      <c r="AU20" s="9" t="s">
        <v>6</v>
      </c>
      <c r="AV20" s="9" t="s">
        <v>6</v>
      </c>
    </row>
    <row r="21" spans="1:48" ht="15.75" customHeight="1" x14ac:dyDescent="0.15">
      <c r="A21" s="5">
        <v>1000</v>
      </c>
      <c r="B21" s="5">
        <v>75</v>
      </c>
      <c r="C21" s="6">
        <v>15</v>
      </c>
      <c r="D21" s="7">
        <v>0.442</v>
      </c>
      <c r="E21" s="9">
        <v>0.49686999999999998</v>
      </c>
      <c r="F21" s="15">
        <f t="shared" si="1"/>
        <v>3.0795755770116746E-2</v>
      </c>
      <c r="G21" s="15">
        <f t="shared" si="2"/>
        <v>0.41120424422988328</v>
      </c>
      <c r="H21" s="15">
        <f t="shared" si="3"/>
        <v>0.47279575577011673</v>
      </c>
      <c r="I21" s="15">
        <v>0.43029164904635298</v>
      </c>
      <c r="J21" s="9">
        <v>0.43248218940724198</v>
      </c>
      <c r="K21" s="9">
        <v>0.43273312714485401</v>
      </c>
      <c r="L21" s="9">
        <v>0.43306959623558</v>
      </c>
      <c r="M21" s="9">
        <v>0.43371468494825599</v>
      </c>
      <c r="N21" s="9">
        <v>0.434647074801775</v>
      </c>
      <c r="O21" s="9">
        <v>0.43587208404140299</v>
      </c>
      <c r="P21" s="9">
        <v>0.43270630388534298</v>
      </c>
      <c r="Q21" s="9">
        <v>0.43295367200055901</v>
      </c>
      <c r="R21" s="9">
        <v>0.43230603886484498</v>
      </c>
      <c r="S21" s="9">
        <v>0.43993736484974999</v>
      </c>
      <c r="T21" s="9">
        <v>0.44004200878365501</v>
      </c>
      <c r="U21" s="9">
        <v>0.44407431133888497</v>
      </c>
      <c r="V21" s="9">
        <v>0.434426927993183</v>
      </c>
      <c r="W21" s="9">
        <v>0.44242007562736302</v>
      </c>
      <c r="X21" s="9">
        <v>0.43371757925072002</v>
      </c>
      <c r="Y21" s="9">
        <v>0.43657481211569099</v>
      </c>
      <c r="Z21" s="9">
        <v>0.43253712072304701</v>
      </c>
      <c r="AA21" s="9">
        <v>0.43732845379688901</v>
      </c>
      <c r="AB21" s="9">
        <v>0.42876712328767103</v>
      </c>
      <c r="AC21" s="9">
        <v>0.436958614051973</v>
      </c>
      <c r="AD21" s="9">
        <v>0.479430379746835</v>
      </c>
      <c r="AE21" s="9">
        <v>0.44768856447688599</v>
      </c>
      <c r="AF21" s="9">
        <v>0.41199999999999998</v>
      </c>
      <c r="AG21" s="9">
        <v>0.47204968944099401</v>
      </c>
      <c r="AH21" s="9">
        <v>0.57281553398058305</v>
      </c>
      <c r="AI21" s="9">
        <v>0.41666666666666702</v>
      </c>
      <c r="AJ21" s="9">
        <v>0.53333333333333299</v>
      </c>
      <c r="AK21" s="9">
        <v>0.25</v>
      </c>
      <c r="AL21" s="9">
        <v>0.4</v>
      </c>
      <c r="AM21" s="9">
        <v>0.8</v>
      </c>
      <c r="AN21" s="9">
        <v>0</v>
      </c>
      <c r="AO21" s="9">
        <v>0</v>
      </c>
      <c r="AP21" s="9">
        <v>0.5</v>
      </c>
      <c r="AQ21" s="9">
        <v>1</v>
      </c>
      <c r="AR21" s="9">
        <v>1</v>
      </c>
      <c r="AS21" s="9" t="s">
        <v>6</v>
      </c>
      <c r="AT21" s="9" t="s">
        <v>6</v>
      </c>
      <c r="AU21" s="9" t="s">
        <v>6</v>
      </c>
      <c r="AV21" s="9" t="s">
        <v>6</v>
      </c>
    </row>
    <row r="22" spans="1:48" ht="15.75" customHeight="1" x14ac:dyDescent="0.15">
      <c r="A22" s="5">
        <v>1000</v>
      </c>
      <c r="B22" s="5">
        <v>100</v>
      </c>
      <c r="C22" s="6">
        <v>15</v>
      </c>
      <c r="D22" s="7">
        <v>0.44900000000000001</v>
      </c>
      <c r="E22" s="9">
        <v>0.49764000000000003</v>
      </c>
      <c r="F22" s="9">
        <f t="shared" si="1"/>
        <v>3.0843479987604196E-2</v>
      </c>
      <c r="G22" s="9">
        <f t="shared" si="2"/>
        <v>0.41815652001239584</v>
      </c>
      <c r="H22" s="9">
        <f t="shared" si="3"/>
        <v>0.47984347998760418</v>
      </c>
      <c r="I22" s="9">
        <v>0.43458679088132801</v>
      </c>
      <c r="J22" s="9">
        <v>0.42915770530658798</v>
      </c>
      <c r="K22" s="9">
        <v>0.432558536169383</v>
      </c>
      <c r="L22" s="9">
        <v>0.43087126424129002</v>
      </c>
      <c r="M22" s="9">
        <v>0.43981636459279799</v>
      </c>
      <c r="N22" s="9">
        <v>0.43298853996130399</v>
      </c>
      <c r="O22" s="9">
        <v>0.43452500278427397</v>
      </c>
      <c r="P22" s="9">
        <v>0.43532908010251398</v>
      </c>
      <c r="Q22" s="9">
        <v>0.43075219754411898</v>
      </c>
      <c r="R22" s="9">
        <v>0.43851634534786299</v>
      </c>
      <c r="S22" s="9">
        <v>0.43736077224991998</v>
      </c>
      <c r="T22" s="9">
        <v>0.43513682891163602</v>
      </c>
      <c r="U22" s="9">
        <v>0.432807049752157</v>
      </c>
      <c r="V22" s="9">
        <v>0.44497789008212302</v>
      </c>
      <c r="W22" s="9">
        <v>0.42714840452473402</v>
      </c>
      <c r="X22" s="9">
        <v>0.44767726161369198</v>
      </c>
      <c r="Y22" s="9">
        <v>0.44906900328587102</v>
      </c>
      <c r="Z22" s="9">
        <v>0.43609022556390997</v>
      </c>
      <c r="AA22" s="9">
        <v>0.42244738893219003</v>
      </c>
      <c r="AB22" s="9">
        <v>0.43963254593175899</v>
      </c>
      <c r="AC22" s="9">
        <v>0.41509433962264197</v>
      </c>
      <c r="AD22" s="9">
        <v>0.407407407407407</v>
      </c>
      <c r="AE22" s="9">
        <v>0.41578947368421099</v>
      </c>
      <c r="AF22" s="9">
        <v>0.36486486486486502</v>
      </c>
      <c r="AG22" s="9">
        <v>0.45652173913043498</v>
      </c>
      <c r="AH22" s="9">
        <v>0.54385964912280704</v>
      </c>
      <c r="AI22" s="9">
        <v>0.51612903225806495</v>
      </c>
      <c r="AJ22" s="9">
        <v>0.45</v>
      </c>
      <c r="AK22" s="9">
        <v>0.230769230769231</v>
      </c>
      <c r="AL22" s="9">
        <v>0</v>
      </c>
      <c r="AM22" s="9">
        <v>0.25</v>
      </c>
      <c r="AN22" s="9">
        <v>0.2</v>
      </c>
      <c r="AO22" s="9">
        <v>0</v>
      </c>
      <c r="AP22" s="9" t="s">
        <v>6</v>
      </c>
      <c r="AQ22" s="9">
        <v>0</v>
      </c>
      <c r="AR22" s="9">
        <v>0.5</v>
      </c>
      <c r="AS22" s="9" t="s">
        <v>6</v>
      </c>
      <c r="AT22" s="9" t="s">
        <v>6</v>
      </c>
      <c r="AU22" s="9" t="s">
        <v>6</v>
      </c>
      <c r="AV22" s="9" t="s">
        <v>6</v>
      </c>
    </row>
    <row r="23" spans="1:48" ht="15.75" customHeight="1" x14ac:dyDescent="0.15">
      <c r="A23" s="5">
        <v>1000</v>
      </c>
      <c r="B23" s="5">
        <v>200</v>
      </c>
      <c r="C23" s="6">
        <v>15</v>
      </c>
      <c r="D23" s="7">
        <v>0.49</v>
      </c>
      <c r="E23" s="9">
        <v>0.50014999999999998</v>
      </c>
      <c r="F23" s="9">
        <f t="shared" si="1"/>
        <v>3.0999048540712639E-2</v>
      </c>
      <c r="G23" s="9">
        <f t="shared" si="2"/>
        <v>0.45900095145928738</v>
      </c>
      <c r="H23" s="9">
        <f t="shared" si="3"/>
        <v>0.52099904854071266</v>
      </c>
      <c r="I23" s="9">
        <v>0.43493382463528402</v>
      </c>
      <c r="J23" s="9">
        <v>0.43111746581549398</v>
      </c>
      <c r="K23" s="9">
        <v>0.43690516179599198</v>
      </c>
      <c r="L23" s="9">
        <v>0.43464302094481</v>
      </c>
      <c r="M23" s="9">
        <v>0.43330603170888699</v>
      </c>
      <c r="N23" s="9">
        <v>0.435828877005348</v>
      </c>
      <c r="O23" s="9">
        <v>0.42980489829804902</v>
      </c>
      <c r="P23" s="9">
        <v>0.42796847190439902</v>
      </c>
      <c r="Q23" s="9">
        <v>0.43405443126308402</v>
      </c>
      <c r="R23" s="9">
        <v>0.43032623434633499</v>
      </c>
      <c r="S23" s="9">
        <v>0.435746558789535</v>
      </c>
      <c r="T23" s="9">
        <v>0.44790665751544301</v>
      </c>
      <c r="U23" s="9">
        <v>0.426355066771406</v>
      </c>
      <c r="V23" s="9">
        <v>0.43969713358572199</v>
      </c>
      <c r="W23" s="9">
        <v>0.42934330839567703</v>
      </c>
      <c r="X23" s="9">
        <v>0.44458359423919902</v>
      </c>
      <c r="Y23" s="9">
        <v>0.43426294820717098</v>
      </c>
      <c r="Z23" s="9">
        <v>0.43252032520325201</v>
      </c>
      <c r="AA23" s="9">
        <v>0.45430809399477801</v>
      </c>
      <c r="AB23" s="9">
        <v>0.41666666666666702</v>
      </c>
      <c r="AC23" s="9">
        <v>0.457317073170732</v>
      </c>
      <c r="AD23" s="9">
        <v>0.52272727272727304</v>
      </c>
      <c r="AE23" s="9">
        <v>0.39622641509433998</v>
      </c>
      <c r="AF23" s="9">
        <v>0.41025641025641002</v>
      </c>
      <c r="AG23" s="9">
        <v>0.4</v>
      </c>
      <c r="AH23" s="9">
        <v>0.375</v>
      </c>
      <c r="AI23" s="9">
        <v>0.66666666666666696</v>
      </c>
      <c r="AJ23" s="9">
        <v>1</v>
      </c>
      <c r="AK23" s="9">
        <v>0.5</v>
      </c>
      <c r="AL23" s="9" t="s">
        <v>6</v>
      </c>
      <c r="AM23" s="9" t="s">
        <v>6</v>
      </c>
      <c r="AN23" s="9" t="s">
        <v>6</v>
      </c>
      <c r="AO23" s="9" t="s">
        <v>6</v>
      </c>
      <c r="AP23" s="9" t="s">
        <v>6</v>
      </c>
      <c r="AQ23" s="9" t="s">
        <v>6</v>
      </c>
      <c r="AR23" s="9" t="s">
        <v>6</v>
      </c>
      <c r="AS23" s="9" t="s">
        <v>6</v>
      </c>
      <c r="AT23" s="9" t="s">
        <v>6</v>
      </c>
      <c r="AU23" s="9" t="s">
        <v>6</v>
      </c>
      <c r="AV23" s="9" t="s">
        <v>6</v>
      </c>
    </row>
    <row r="24" spans="1:48" ht="15.75" customHeight="1" x14ac:dyDescent="0.15">
      <c r="A24" s="5">
        <v>1000</v>
      </c>
      <c r="B24" s="5">
        <v>10</v>
      </c>
      <c r="C24" s="6">
        <v>20</v>
      </c>
      <c r="D24" s="7">
        <v>0.155</v>
      </c>
      <c r="E24" s="9">
        <v>0.36209000000000002</v>
      </c>
      <c r="F24" s="9">
        <f t="shared" si="1"/>
        <v>2.2442158324715866E-2</v>
      </c>
      <c r="G24" s="9">
        <f t="shared" si="2"/>
        <v>0.13255784167528414</v>
      </c>
      <c r="H24" s="9">
        <f t="shared" si="3"/>
        <v>0.17744215832471585</v>
      </c>
      <c r="I24" s="9">
        <v>0.43220299107728799</v>
      </c>
      <c r="J24" s="9">
        <v>0.43234796404018999</v>
      </c>
      <c r="K24" s="9">
        <v>0.43356444217145401</v>
      </c>
      <c r="L24" s="9">
        <v>0.43406007910306299</v>
      </c>
      <c r="M24" s="9">
        <v>0.43421368727665799</v>
      </c>
      <c r="N24" s="9">
        <v>0.43473946281082498</v>
      </c>
      <c r="O24" s="9">
        <v>0.43456338101838499</v>
      </c>
      <c r="P24" s="9">
        <v>0.43559476842278899</v>
      </c>
      <c r="Q24" s="9">
        <v>0.43541032260059098</v>
      </c>
      <c r="R24" s="9">
        <v>0.43404581783574298</v>
      </c>
      <c r="S24" s="9">
        <v>0.431238370384879</v>
      </c>
      <c r="T24" s="9">
        <v>0.43832478149665</v>
      </c>
      <c r="U24" s="9">
        <v>0.43554715585776199</v>
      </c>
      <c r="V24" s="9">
        <v>0.43514116098530597</v>
      </c>
      <c r="W24" s="9">
        <v>0.43638589794374999</v>
      </c>
      <c r="X24" s="9">
        <v>0.43860073543642403</v>
      </c>
      <c r="Y24" s="9">
        <v>0.43827371588810599</v>
      </c>
      <c r="Z24" s="9">
        <v>0.44451871657754</v>
      </c>
      <c r="AA24" s="9">
        <v>0.43584131326949399</v>
      </c>
      <c r="AB24" s="9">
        <v>0.42699289660615602</v>
      </c>
      <c r="AC24" s="9">
        <v>0.43775569842197498</v>
      </c>
      <c r="AD24" s="9">
        <v>0.43704379562043799</v>
      </c>
      <c r="AE24" s="9">
        <v>0.43051771117166199</v>
      </c>
      <c r="AF24" s="9">
        <v>0.423799582463466</v>
      </c>
      <c r="AG24" s="9">
        <v>0.45847750865051901</v>
      </c>
      <c r="AH24" s="9">
        <v>0.467914438502674</v>
      </c>
      <c r="AI24" s="9">
        <v>0.42372881355932202</v>
      </c>
      <c r="AJ24" s="9">
        <v>0.39849624060150401</v>
      </c>
      <c r="AK24" s="9">
        <v>0.54878048780487798</v>
      </c>
      <c r="AL24" s="9">
        <v>0.37288135593220301</v>
      </c>
      <c r="AM24" s="9">
        <v>0.394736842105263</v>
      </c>
      <c r="AN24" s="9">
        <v>0.43589743589743601</v>
      </c>
      <c r="AO24" s="9">
        <v>0.34615384615384598</v>
      </c>
      <c r="AP24" s="9">
        <v>0.238095238095238</v>
      </c>
      <c r="AQ24" s="9">
        <v>0.41666666666666702</v>
      </c>
      <c r="AR24" s="9">
        <v>0</v>
      </c>
      <c r="AS24" s="9">
        <v>0.5</v>
      </c>
      <c r="AT24" s="9">
        <v>1</v>
      </c>
      <c r="AU24" s="9" t="s">
        <v>6</v>
      </c>
      <c r="AV24" s="9" t="s">
        <v>6</v>
      </c>
    </row>
    <row r="25" spans="1:48" ht="15.75" customHeight="1" x14ac:dyDescent="0.15">
      <c r="A25" s="5">
        <v>1000</v>
      </c>
      <c r="B25" s="5">
        <v>25</v>
      </c>
      <c r="C25" s="6">
        <v>20</v>
      </c>
      <c r="D25" s="7">
        <v>0.16300000000000001</v>
      </c>
      <c r="E25" s="9">
        <v>0.36954999999999999</v>
      </c>
      <c r="F25" s="9">
        <f t="shared" si="1"/>
        <v>2.2904525418815068E-2</v>
      </c>
      <c r="G25" s="9">
        <f t="shared" si="2"/>
        <v>0.14009547458118493</v>
      </c>
      <c r="H25" s="9">
        <f t="shared" si="3"/>
        <v>0.18590452541881508</v>
      </c>
      <c r="I25" s="9">
        <v>0.43097739194778101</v>
      </c>
      <c r="J25" s="9">
        <v>0.43211574118701102</v>
      </c>
      <c r="K25" s="9">
        <v>0.43381869714855298</v>
      </c>
      <c r="L25" s="9">
        <v>0.43252896532589702</v>
      </c>
      <c r="M25" s="9">
        <v>0.435195210238842</v>
      </c>
      <c r="N25" s="9">
        <v>0.435049892665896</v>
      </c>
      <c r="O25" s="9">
        <v>0.43549431188116</v>
      </c>
      <c r="P25" s="9">
        <v>0.43421870355859399</v>
      </c>
      <c r="Q25" s="9">
        <v>0.43419935755538203</v>
      </c>
      <c r="R25" s="9">
        <v>0.43220557186260899</v>
      </c>
      <c r="S25" s="9">
        <v>0.43608139669922702</v>
      </c>
      <c r="T25" s="9">
        <v>0.43204070361010199</v>
      </c>
      <c r="U25" s="9">
        <v>0.43408640334633197</v>
      </c>
      <c r="V25" s="9">
        <v>0.43838930813986998</v>
      </c>
      <c r="W25" s="9">
        <v>0.43886045978767302</v>
      </c>
      <c r="X25" s="9">
        <v>0.44157093240716</v>
      </c>
      <c r="Y25" s="9">
        <v>0.43224952184787402</v>
      </c>
      <c r="Z25" s="9">
        <v>0.44165114835505898</v>
      </c>
      <c r="AA25" s="9">
        <v>0.435786650774732</v>
      </c>
      <c r="AB25" s="9">
        <v>0.43724077712289899</v>
      </c>
      <c r="AC25" s="9">
        <v>0.44136858475894297</v>
      </c>
      <c r="AD25" s="9">
        <v>0.43245778611632302</v>
      </c>
      <c r="AE25" s="9">
        <v>0.45035971223021598</v>
      </c>
      <c r="AF25" s="9">
        <v>0.42365097588978201</v>
      </c>
      <c r="AG25" s="9">
        <v>0.45974955277280899</v>
      </c>
      <c r="AH25" s="9">
        <v>0.45783132530120502</v>
      </c>
      <c r="AI25" s="9">
        <v>0.41148325358851701</v>
      </c>
      <c r="AJ25" s="9">
        <v>0.47826086956521702</v>
      </c>
      <c r="AK25" s="9">
        <v>0.48235294117647098</v>
      </c>
      <c r="AL25" s="9">
        <v>0.5</v>
      </c>
      <c r="AM25" s="9">
        <v>0.5</v>
      </c>
      <c r="AN25" s="9">
        <v>0.5625</v>
      </c>
      <c r="AO25" s="9">
        <v>0.42857142857142899</v>
      </c>
      <c r="AP25" s="9">
        <v>0.33333333333333298</v>
      </c>
      <c r="AQ25" s="9">
        <v>0.33333333333333298</v>
      </c>
      <c r="AR25" s="9">
        <v>0.5</v>
      </c>
      <c r="AS25" s="9">
        <v>0</v>
      </c>
      <c r="AT25" s="9">
        <v>0</v>
      </c>
      <c r="AU25" s="9" t="s">
        <v>6</v>
      </c>
      <c r="AV25" s="9" t="s">
        <v>6</v>
      </c>
    </row>
    <row r="26" spans="1:48" ht="15.75" customHeight="1" x14ac:dyDescent="0.15">
      <c r="A26" s="5">
        <v>1000</v>
      </c>
      <c r="B26" s="5">
        <v>75</v>
      </c>
      <c r="C26" s="6">
        <v>20</v>
      </c>
      <c r="D26" s="7">
        <v>0.26500000000000001</v>
      </c>
      <c r="E26" s="9">
        <v>0.44155</v>
      </c>
      <c r="F26" s="9">
        <f t="shared" si="1"/>
        <v>2.7367049651407911E-2</v>
      </c>
      <c r="G26" s="9">
        <f t="shared" si="2"/>
        <v>0.23763295034859211</v>
      </c>
      <c r="H26" s="9">
        <f t="shared" si="3"/>
        <v>0.29236704965140792</v>
      </c>
      <c r="I26" s="9">
        <v>0.432295731707317</v>
      </c>
      <c r="J26" s="9">
        <v>0.434753927892505</v>
      </c>
      <c r="K26" s="9">
        <v>0.43273715972969001</v>
      </c>
      <c r="L26" s="9">
        <v>0.43151397405541098</v>
      </c>
      <c r="M26" s="9">
        <v>0.43380395733670901</v>
      </c>
      <c r="N26" s="9">
        <v>0.43315793778456302</v>
      </c>
      <c r="O26" s="9">
        <v>0.432511988771492</v>
      </c>
      <c r="P26" s="9">
        <v>0.43649231346081702</v>
      </c>
      <c r="Q26" s="9">
        <v>0.43527862676124002</v>
      </c>
      <c r="R26" s="9">
        <v>0.43210863572903102</v>
      </c>
      <c r="S26" s="9">
        <v>0.43399499230746003</v>
      </c>
      <c r="T26" s="9">
        <v>0.437192859778956</v>
      </c>
      <c r="U26" s="9">
        <v>0.436019678450068</v>
      </c>
      <c r="V26" s="9">
        <v>0.43510933586080802</v>
      </c>
      <c r="W26" s="9">
        <v>0.44252055297845999</v>
      </c>
      <c r="X26" s="9">
        <v>0.44503579801051801</v>
      </c>
      <c r="Y26" s="9">
        <v>0.43721620677610901</v>
      </c>
      <c r="Z26" s="9">
        <v>0.43919344675488298</v>
      </c>
      <c r="AA26" s="9">
        <v>0.42839105339105299</v>
      </c>
      <c r="AB26" s="9">
        <v>0.442674327500653</v>
      </c>
      <c r="AC26" s="9">
        <v>0.42103220799379099</v>
      </c>
      <c r="AD26" s="9">
        <v>0.454663212435233</v>
      </c>
      <c r="AE26" s="9">
        <v>0.45063538611925702</v>
      </c>
      <c r="AF26" s="9">
        <v>0.44270015698587101</v>
      </c>
      <c r="AG26" s="9">
        <v>0.46994535519125702</v>
      </c>
      <c r="AH26" s="9">
        <v>0.43612334801762098</v>
      </c>
      <c r="AI26" s="9">
        <v>0.434108527131783</v>
      </c>
      <c r="AJ26" s="9">
        <v>0.371428571428571</v>
      </c>
      <c r="AK26" s="9">
        <v>0.547619047619048</v>
      </c>
      <c r="AL26" s="9">
        <v>0.5</v>
      </c>
      <c r="AM26" s="9">
        <v>0.23529411764705899</v>
      </c>
      <c r="AN26" s="9">
        <v>0.28571428571428598</v>
      </c>
      <c r="AO26" s="9">
        <v>0.66666666666666696</v>
      </c>
      <c r="AP26" s="9">
        <v>0</v>
      </c>
      <c r="AQ26" s="9" t="s">
        <v>6</v>
      </c>
      <c r="AR26" s="9">
        <v>0.5</v>
      </c>
      <c r="AS26" s="9" t="s">
        <v>6</v>
      </c>
      <c r="AT26" s="9" t="s">
        <v>6</v>
      </c>
      <c r="AU26" s="9" t="s">
        <v>6</v>
      </c>
      <c r="AV26" s="9" t="s">
        <v>6</v>
      </c>
    </row>
    <row r="27" spans="1:48" ht="15.75" customHeight="1" x14ac:dyDescent="0.15">
      <c r="A27" s="5">
        <v>1000</v>
      </c>
      <c r="B27" s="5">
        <v>100</v>
      </c>
      <c r="C27" s="6">
        <v>20</v>
      </c>
      <c r="D27" s="7">
        <v>0.29599999999999999</v>
      </c>
      <c r="E27" s="9">
        <v>0.45672000000000001</v>
      </c>
      <c r="F27" s="9">
        <f t="shared" si="1"/>
        <v>2.8307278715413931E-2</v>
      </c>
      <c r="G27" s="9">
        <f t="shared" si="2"/>
        <v>0.26769272128458604</v>
      </c>
      <c r="H27" s="9">
        <f t="shared" si="3"/>
        <v>0.32430727871541393</v>
      </c>
      <c r="I27" s="9">
        <v>0.43191907024470799</v>
      </c>
      <c r="J27" s="9">
        <v>0.43268379802747498</v>
      </c>
      <c r="K27" s="9">
        <v>0.43258981228541699</v>
      </c>
      <c r="L27" s="9">
        <v>0.43498061297572299</v>
      </c>
      <c r="M27" s="9">
        <v>0.434662700786908</v>
      </c>
      <c r="N27" s="9">
        <v>0.43283324023089398</v>
      </c>
      <c r="O27" s="9">
        <v>0.43478637868516501</v>
      </c>
      <c r="P27" s="9">
        <v>0.43527376640256898</v>
      </c>
      <c r="Q27" s="9">
        <v>0.43413061758385502</v>
      </c>
      <c r="R27" s="9">
        <v>0.43607616208554401</v>
      </c>
      <c r="S27" s="9">
        <v>0.43181692350281398</v>
      </c>
      <c r="T27" s="9">
        <v>0.43663547841820799</v>
      </c>
      <c r="U27" s="9">
        <v>0.43716220413741702</v>
      </c>
      <c r="V27" s="9">
        <v>0.42964659685863898</v>
      </c>
      <c r="W27" s="9">
        <v>0.442282176028306</v>
      </c>
      <c r="X27" s="9">
        <v>0.42906731059462699</v>
      </c>
      <c r="Y27" s="9">
        <v>0.44302229562345202</v>
      </c>
      <c r="Z27" s="9">
        <v>0.43425528767933702</v>
      </c>
      <c r="AA27" s="9">
        <v>0.42701664532650402</v>
      </c>
      <c r="AB27" s="9">
        <v>0.44193445752465799</v>
      </c>
      <c r="AC27" s="9">
        <v>0.42014742014742001</v>
      </c>
      <c r="AD27" s="9">
        <v>0.44021325209444001</v>
      </c>
      <c r="AE27" s="9">
        <v>0.46583850931677001</v>
      </c>
      <c r="AF27" s="9">
        <v>0.45142857142857101</v>
      </c>
      <c r="AG27" s="9">
        <v>0.415032679738562</v>
      </c>
      <c r="AH27" s="9">
        <v>0.50270270270270301</v>
      </c>
      <c r="AI27" s="9">
        <v>0.429824561403509</v>
      </c>
      <c r="AJ27" s="9">
        <v>0.481012658227848</v>
      </c>
      <c r="AK27" s="9">
        <v>0.42424242424242398</v>
      </c>
      <c r="AL27" s="9">
        <v>0.40909090909090901</v>
      </c>
      <c r="AM27" s="9">
        <v>0.55555555555555602</v>
      </c>
      <c r="AN27" s="9">
        <v>0.36363636363636398</v>
      </c>
      <c r="AO27" s="9">
        <v>0.33333333333333298</v>
      </c>
      <c r="AP27" s="9">
        <v>0.33333333333333298</v>
      </c>
      <c r="AQ27" s="9" t="s">
        <v>6</v>
      </c>
      <c r="AR27" s="9">
        <v>1</v>
      </c>
      <c r="AS27" s="9" t="s">
        <v>6</v>
      </c>
      <c r="AT27" s="9" t="s">
        <v>6</v>
      </c>
      <c r="AU27" s="9" t="s">
        <v>6</v>
      </c>
      <c r="AV27" s="9" t="s">
        <v>6</v>
      </c>
    </row>
    <row r="28" spans="1:48" ht="15.75" customHeight="1" x14ac:dyDescent="0.15">
      <c r="A28" s="5">
        <v>1000</v>
      </c>
      <c r="B28" s="5">
        <v>200</v>
      </c>
      <c r="C28" s="6">
        <v>20</v>
      </c>
      <c r="D28" s="7">
        <v>0.38300000000000001</v>
      </c>
      <c r="E28" s="9">
        <v>0.48636000000000001</v>
      </c>
      <c r="F28" s="9">
        <f t="shared" si="1"/>
        <v>3.0144351191164653E-2</v>
      </c>
      <c r="G28" s="9">
        <f t="shared" si="2"/>
        <v>0.35285564880883535</v>
      </c>
      <c r="H28" s="9">
        <f t="shared" si="3"/>
        <v>0.41314435119116466</v>
      </c>
      <c r="I28" s="9">
        <v>0.43184973713358599</v>
      </c>
      <c r="J28" s="9">
        <v>0.43420869342337698</v>
      </c>
      <c r="K28" s="9">
        <v>0.43295499213836502</v>
      </c>
      <c r="L28" s="9">
        <v>0.43177703897963299</v>
      </c>
      <c r="M28" s="9">
        <v>0.435076913332964</v>
      </c>
      <c r="N28" s="9">
        <v>0.43564274251563301</v>
      </c>
      <c r="O28" s="9">
        <v>0.434537656696178</v>
      </c>
      <c r="P28" s="9">
        <v>0.43625289087290903</v>
      </c>
      <c r="Q28" s="9">
        <v>0.43407108000197198</v>
      </c>
      <c r="R28" s="9">
        <v>0.43474323350828498</v>
      </c>
      <c r="S28" s="9">
        <v>0.43551239080520399</v>
      </c>
      <c r="T28" s="9">
        <v>0.436913415924371</v>
      </c>
      <c r="U28" s="9">
        <v>0.43623059866962299</v>
      </c>
      <c r="V28" s="9">
        <v>0.42976706075149201</v>
      </c>
      <c r="W28" s="9">
        <v>0.43943184569445598</v>
      </c>
      <c r="X28" s="9">
        <v>0.43925765683707202</v>
      </c>
      <c r="Y28" s="9">
        <v>0.43490304709141298</v>
      </c>
      <c r="Z28" s="9">
        <v>0.43051251489868902</v>
      </c>
      <c r="AA28" s="9">
        <v>0.44464742418706599</v>
      </c>
      <c r="AB28" s="9">
        <v>0.43933518005540201</v>
      </c>
      <c r="AC28" s="9">
        <v>0.451413427561837</v>
      </c>
      <c r="AD28" s="9">
        <v>0.430615164520744</v>
      </c>
      <c r="AE28" s="9">
        <v>0.42377260981912102</v>
      </c>
      <c r="AF28" s="9">
        <v>0.49576271186440701</v>
      </c>
      <c r="AG28" s="9">
        <v>0.49275362318840599</v>
      </c>
      <c r="AH28" s="9">
        <v>0.55384615384615399</v>
      </c>
      <c r="AI28" s="9">
        <v>0.33333333333333298</v>
      </c>
      <c r="AJ28" s="9">
        <v>0.63636363636363602</v>
      </c>
      <c r="AK28" s="9">
        <v>0.54545454545454497</v>
      </c>
      <c r="AL28" s="9">
        <v>0.75</v>
      </c>
      <c r="AM28" s="9" t="s">
        <v>6</v>
      </c>
      <c r="AN28" s="9" t="s">
        <v>6</v>
      </c>
      <c r="AO28" s="9" t="s">
        <v>6</v>
      </c>
      <c r="AP28" s="9" t="s">
        <v>6</v>
      </c>
      <c r="AQ28" s="9" t="s">
        <v>6</v>
      </c>
      <c r="AR28" s="9" t="s">
        <v>6</v>
      </c>
      <c r="AS28" s="9" t="s">
        <v>6</v>
      </c>
      <c r="AT28" s="9" t="s">
        <v>6</v>
      </c>
      <c r="AU28" s="9" t="s">
        <v>6</v>
      </c>
      <c r="AV28" s="9" t="s">
        <v>6</v>
      </c>
    </row>
    <row r="29" spans="1:48" ht="15.75" customHeight="1" x14ac:dyDescent="0.15">
      <c r="A29" s="11">
        <v>1000</v>
      </c>
      <c r="B29" s="11">
        <v>5</v>
      </c>
      <c r="C29" s="12" t="s">
        <v>10</v>
      </c>
      <c r="D29" s="7">
        <v>0.159</v>
      </c>
      <c r="E29" s="9">
        <v>0.36586000000000002</v>
      </c>
      <c r="F29" s="9">
        <f t="shared" si="1"/>
        <v>2.2675821051894685E-2</v>
      </c>
      <c r="G29" s="9">
        <f t="shared" si="2"/>
        <v>0.13632417894810531</v>
      </c>
      <c r="H29" s="9">
        <f t="shared" si="3"/>
        <v>0.1816758210518947</v>
      </c>
      <c r="I29" s="9">
        <v>0.43117113845277999</v>
      </c>
      <c r="J29" s="9">
        <v>0.43264207776888403</v>
      </c>
      <c r="K29" s="9">
        <v>0.43353164187809901</v>
      </c>
      <c r="L29" s="9">
        <v>0.43231518312941902</v>
      </c>
      <c r="M29" s="9">
        <v>0.434963704781345</v>
      </c>
      <c r="N29" s="9">
        <v>0.43382881067918599</v>
      </c>
      <c r="O29" s="9">
        <v>0.435997258109247</v>
      </c>
      <c r="P29" s="9">
        <v>0.436131845484933</v>
      </c>
      <c r="Q29" s="9">
        <v>0.43313901864648902</v>
      </c>
      <c r="R29" s="9">
        <v>0.43361625316844599</v>
      </c>
      <c r="S29" s="9">
        <v>0.43550135831495901</v>
      </c>
      <c r="T29" s="9">
        <v>0.43586157037782097</v>
      </c>
      <c r="U29" s="9">
        <v>0.436943063026489</v>
      </c>
      <c r="V29" s="9">
        <v>0.43413455082583602</v>
      </c>
      <c r="W29" s="9">
        <v>0.43577687540072702</v>
      </c>
      <c r="X29" s="9">
        <v>0.438930366466598</v>
      </c>
      <c r="Y29" s="9">
        <v>0.43824972737186502</v>
      </c>
      <c r="Z29" s="9">
        <v>0.43841491841491798</v>
      </c>
      <c r="AA29" s="9">
        <v>0.42526506335660702</v>
      </c>
      <c r="AB29" s="9">
        <v>0.43309460987561299</v>
      </c>
      <c r="AC29" s="9">
        <v>0.42665262048986002</v>
      </c>
      <c r="AD29" s="9">
        <v>0.44044321329639902</v>
      </c>
      <c r="AE29" s="9">
        <v>0.43513853904282102</v>
      </c>
      <c r="AF29" s="9">
        <v>0.454633204633205</v>
      </c>
      <c r="AG29" s="9">
        <v>0.382581648522551</v>
      </c>
      <c r="AH29" s="9">
        <v>0.44730077120822598</v>
      </c>
      <c r="AI29" s="9">
        <v>0.42857142857142899</v>
      </c>
      <c r="AJ29" s="9">
        <v>0.36434108527131798</v>
      </c>
      <c r="AK29" s="9">
        <v>0.47191011235955099</v>
      </c>
      <c r="AL29" s="9">
        <v>0.256410256410256</v>
      </c>
      <c r="AM29" s="9">
        <v>0.54166666666666696</v>
      </c>
      <c r="AN29" s="9">
        <v>0.27777777777777801</v>
      </c>
      <c r="AO29" s="9">
        <v>0.71428571428571397</v>
      </c>
      <c r="AP29" s="9">
        <v>0.5</v>
      </c>
      <c r="AQ29" s="9">
        <v>0.4</v>
      </c>
      <c r="AR29" s="9">
        <v>0</v>
      </c>
      <c r="AS29" s="9">
        <v>0.5</v>
      </c>
      <c r="AT29" s="9">
        <v>0.33333333333333298</v>
      </c>
      <c r="AU29" s="9" t="s">
        <v>6</v>
      </c>
      <c r="AV29" s="9" t="s">
        <v>6</v>
      </c>
    </row>
    <row r="30" spans="1:48" ht="15.75" customHeight="1" x14ac:dyDescent="0.15">
      <c r="A30" s="11">
        <v>1000</v>
      </c>
      <c r="B30" s="11">
        <v>10</v>
      </c>
      <c r="C30" s="12" t="s">
        <v>10</v>
      </c>
      <c r="D30" s="9">
        <v>0.32</v>
      </c>
      <c r="E30" s="9">
        <v>0.46671000000000001</v>
      </c>
      <c r="F30" s="9">
        <f t="shared" si="1"/>
        <v>2.8926453952686188E-2</v>
      </c>
      <c r="G30" s="9">
        <f t="shared" si="2"/>
        <v>0.29107354604731384</v>
      </c>
      <c r="H30" s="9">
        <f t="shared" si="3"/>
        <v>0.34892645395268618</v>
      </c>
      <c r="I30" s="9">
        <v>0.433683483570805</v>
      </c>
      <c r="J30" s="9">
        <v>0.43111718363905899</v>
      </c>
      <c r="K30" s="9">
        <v>0.43390527601053902</v>
      </c>
      <c r="L30" s="9">
        <v>0.43134038524165003</v>
      </c>
      <c r="M30" s="9">
        <v>0.43774698057549999</v>
      </c>
      <c r="N30" s="9">
        <v>0.43512304250559303</v>
      </c>
      <c r="O30" s="9">
        <v>0.43414249745334299</v>
      </c>
      <c r="P30" s="9">
        <v>0.43426810332658899</v>
      </c>
      <c r="Q30" s="9">
        <v>0.43494145738039802</v>
      </c>
      <c r="R30" s="9">
        <v>0.43303219330321902</v>
      </c>
      <c r="S30" s="9">
        <v>0.431694480680131</v>
      </c>
      <c r="T30" s="9">
        <v>0.43907910271546602</v>
      </c>
      <c r="U30" s="9">
        <v>0.43063383000077199</v>
      </c>
      <c r="V30" s="9">
        <v>0.42999105634502599</v>
      </c>
      <c r="W30" s="9">
        <v>0.444429310814492</v>
      </c>
      <c r="X30" s="9">
        <v>0.43405051449953203</v>
      </c>
      <c r="Y30" s="9">
        <v>0.44186046511627902</v>
      </c>
      <c r="Z30" s="9">
        <v>0.44037694816962702</v>
      </c>
      <c r="AA30" s="9">
        <v>0.42821782178217799</v>
      </c>
      <c r="AB30" s="9">
        <v>0.42631578947368398</v>
      </c>
      <c r="AC30" s="9">
        <v>0.44747899159663901</v>
      </c>
      <c r="AD30" s="9">
        <v>0.43800322061191599</v>
      </c>
      <c r="AE30" s="9">
        <v>0.438256658595642</v>
      </c>
      <c r="AF30" s="9">
        <v>0.49103942652329802</v>
      </c>
      <c r="AG30" s="9">
        <v>0.487179487179487</v>
      </c>
      <c r="AH30" s="9">
        <v>0.41666666666666702</v>
      </c>
      <c r="AI30" s="9">
        <v>0.46031746031746001</v>
      </c>
      <c r="AJ30" s="9">
        <v>0.55000000000000004</v>
      </c>
      <c r="AK30" s="9">
        <v>0.70833333333333304</v>
      </c>
      <c r="AL30" s="9">
        <v>0.58333333333333304</v>
      </c>
      <c r="AM30" s="9">
        <v>0.6</v>
      </c>
      <c r="AN30" s="9">
        <v>0.125</v>
      </c>
      <c r="AO30" s="9">
        <v>0</v>
      </c>
      <c r="AP30" s="9" t="s">
        <v>6</v>
      </c>
      <c r="AQ30" s="9">
        <v>0</v>
      </c>
      <c r="AR30" s="9" t="s">
        <v>6</v>
      </c>
      <c r="AS30" s="9" t="s">
        <v>6</v>
      </c>
      <c r="AT30" s="9" t="s">
        <v>6</v>
      </c>
      <c r="AU30" s="9" t="s">
        <v>6</v>
      </c>
      <c r="AV30" s="9" t="s">
        <v>6</v>
      </c>
    </row>
    <row r="31" spans="1:48" ht="15.75" customHeight="1" x14ac:dyDescent="0.15">
      <c r="A31" s="11">
        <v>1000</v>
      </c>
      <c r="B31" s="11">
        <v>25</v>
      </c>
      <c r="C31" s="12" t="s">
        <v>10</v>
      </c>
      <c r="D31" s="7">
        <v>0.40600000000000003</v>
      </c>
      <c r="E31" s="9">
        <v>0.49132999999999999</v>
      </c>
      <c r="F31" s="9">
        <f t="shared" si="1"/>
        <v>3.0452389322220018E-2</v>
      </c>
      <c r="G31" s="9">
        <f t="shared" si="2"/>
        <v>0.37554761067778003</v>
      </c>
      <c r="H31" s="9">
        <f t="shared" si="3"/>
        <v>0.43645238932222002</v>
      </c>
      <c r="I31" s="9">
        <v>0.42200600351930401</v>
      </c>
      <c r="J31" s="9">
        <v>0.43550708591674098</v>
      </c>
      <c r="K31" s="9">
        <v>0.43287259615384599</v>
      </c>
      <c r="L31" s="9">
        <v>0.42955112219451402</v>
      </c>
      <c r="M31" s="9">
        <v>0.42643470046445697</v>
      </c>
      <c r="N31" s="9">
        <v>0.43476656209632802</v>
      </c>
      <c r="O31" s="9">
        <v>0.430020057945175</v>
      </c>
      <c r="P31" s="9">
        <v>0.43452300176414699</v>
      </c>
      <c r="Q31" s="9">
        <v>0.42630272952853598</v>
      </c>
      <c r="R31" s="9">
        <v>0.431121377572449</v>
      </c>
      <c r="S31" s="9">
        <v>0.44374672946101501</v>
      </c>
      <c r="T31" s="9">
        <v>0.43745727956254299</v>
      </c>
      <c r="U31" s="9">
        <v>0.44006568144499197</v>
      </c>
      <c r="V31" s="9">
        <v>0.438271604938272</v>
      </c>
      <c r="W31" s="9">
        <v>0.42360608254887799</v>
      </c>
      <c r="X31" s="9">
        <v>0.45112781954887199</v>
      </c>
      <c r="Y31" s="9">
        <v>0.41907151819322502</v>
      </c>
      <c r="Z31" s="9">
        <v>0.47047619047619099</v>
      </c>
      <c r="AA31" s="9">
        <v>0.40712468193384199</v>
      </c>
      <c r="AB31" s="9">
        <v>0.43</v>
      </c>
      <c r="AC31" s="9">
        <v>0.50543478260869601</v>
      </c>
      <c r="AD31" s="9">
        <v>0.36170212765957499</v>
      </c>
      <c r="AE31" s="9">
        <v>0.51948051948051899</v>
      </c>
      <c r="AF31" s="9">
        <v>0.55172413793103503</v>
      </c>
      <c r="AG31" s="9">
        <v>0.52</v>
      </c>
      <c r="AH31" s="9">
        <v>0.45454545454545497</v>
      </c>
      <c r="AI31" s="9">
        <v>0.54545454545454497</v>
      </c>
      <c r="AJ31" s="9">
        <v>0.4</v>
      </c>
      <c r="AK31" s="9">
        <v>0.75</v>
      </c>
      <c r="AL31" s="9">
        <v>0.2</v>
      </c>
      <c r="AM31" s="9">
        <v>0.5</v>
      </c>
      <c r="AN31" s="9">
        <v>0.25</v>
      </c>
      <c r="AO31" s="9">
        <v>0.5</v>
      </c>
      <c r="AP31" s="9" t="s">
        <v>6</v>
      </c>
      <c r="AQ31" s="9">
        <v>0</v>
      </c>
      <c r="AR31" s="9">
        <v>1</v>
      </c>
      <c r="AS31" s="9">
        <v>1</v>
      </c>
      <c r="AT31" s="9" t="s">
        <v>6</v>
      </c>
      <c r="AU31" s="9" t="s">
        <v>6</v>
      </c>
      <c r="AV31" s="9" t="s">
        <v>6</v>
      </c>
    </row>
    <row r="32" spans="1:48" ht="15.75" customHeight="1" x14ac:dyDescent="0.15">
      <c r="A32" s="11">
        <v>1000</v>
      </c>
      <c r="B32" s="11">
        <v>50</v>
      </c>
      <c r="C32" s="12" t="s">
        <v>10</v>
      </c>
      <c r="D32" s="7">
        <v>0.438</v>
      </c>
      <c r="E32" s="9">
        <v>0.49639</v>
      </c>
      <c r="F32" s="9">
        <f t="shared" si="1"/>
        <v>3.0766005608566124E-2</v>
      </c>
      <c r="G32" s="9">
        <f t="shared" si="2"/>
        <v>0.40723399439143387</v>
      </c>
      <c r="H32" s="9">
        <f t="shared" si="3"/>
        <v>0.46876600560856613</v>
      </c>
      <c r="I32" s="9">
        <v>0.43576923076923102</v>
      </c>
      <c r="J32" s="9">
        <v>0.44065708418891197</v>
      </c>
      <c r="K32" s="9">
        <v>0.43592164267170203</v>
      </c>
      <c r="L32" s="9">
        <v>0.44355697550585699</v>
      </c>
      <c r="M32" s="9">
        <v>0.43387398627573298</v>
      </c>
      <c r="N32" s="9">
        <v>0.41464311994113301</v>
      </c>
      <c r="O32" s="9">
        <v>0.44335850733007598</v>
      </c>
      <c r="P32" s="9">
        <v>0.42329693187727502</v>
      </c>
      <c r="Q32" s="9">
        <v>0.45009658725048302</v>
      </c>
      <c r="R32" s="9">
        <v>0.458620689655172</v>
      </c>
      <c r="S32" s="9">
        <v>0.44806517311609001</v>
      </c>
      <c r="T32" s="9">
        <v>0.45407503234152702</v>
      </c>
      <c r="U32" s="9">
        <v>0.419080068143101</v>
      </c>
      <c r="V32" s="9">
        <v>0.41019955654102003</v>
      </c>
      <c r="W32" s="9">
        <v>0.45945945945945998</v>
      </c>
      <c r="X32" s="9">
        <v>0.43568464730290501</v>
      </c>
      <c r="Y32" s="9">
        <v>0.46022727272727298</v>
      </c>
      <c r="Z32" s="9">
        <v>0.401709401709402</v>
      </c>
      <c r="AA32" s="9">
        <v>0.39583333333333298</v>
      </c>
      <c r="AB32" s="9">
        <v>0.355263157894737</v>
      </c>
      <c r="AC32" s="9">
        <v>0.33333333333333298</v>
      </c>
      <c r="AD32" s="9">
        <v>0.5</v>
      </c>
      <c r="AE32" s="9">
        <v>0.5</v>
      </c>
      <c r="AF32" s="9">
        <v>0.33333333333333298</v>
      </c>
      <c r="AG32" s="9">
        <v>0.45454545454545497</v>
      </c>
      <c r="AH32" s="9">
        <v>0.4</v>
      </c>
      <c r="AI32" s="9">
        <v>1</v>
      </c>
      <c r="AJ32" s="9">
        <v>1</v>
      </c>
      <c r="AK32" s="9" t="s">
        <v>6</v>
      </c>
      <c r="AL32" s="9" t="s">
        <v>6</v>
      </c>
      <c r="AM32" s="9" t="s">
        <v>6</v>
      </c>
      <c r="AN32" s="9" t="s">
        <v>6</v>
      </c>
      <c r="AO32" s="9" t="s">
        <v>6</v>
      </c>
      <c r="AP32" s="9" t="s">
        <v>6</v>
      </c>
      <c r="AQ32" s="9" t="s">
        <v>6</v>
      </c>
      <c r="AR32" s="9" t="s">
        <v>6</v>
      </c>
      <c r="AS32" s="9" t="s">
        <v>6</v>
      </c>
      <c r="AT32" s="9" t="s">
        <v>6</v>
      </c>
      <c r="AU32" s="9" t="s">
        <v>6</v>
      </c>
      <c r="AV32" s="9" t="s">
        <v>6</v>
      </c>
    </row>
    <row r="33" spans="1:48" ht="15.75" customHeight="1" x14ac:dyDescent="0.15">
      <c r="A33" s="11">
        <v>1000</v>
      </c>
      <c r="B33" s="11">
        <v>75</v>
      </c>
      <c r="C33" s="12" t="s">
        <v>10</v>
      </c>
      <c r="D33" s="7">
        <v>0.443</v>
      </c>
      <c r="E33" s="9">
        <v>0.49698999999999999</v>
      </c>
      <c r="F33" s="9">
        <f t="shared" si="1"/>
        <v>3.08031933105044E-2</v>
      </c>
      <c r="G33" s="9">
        <f t="shared" si="2"/>
        <v>0.4121968066894956</v>
      </c>
      <c r="H33" s="9">
        <f t="shared" si="3"/>
        <v>0.47380319331050441</v>
      </c>
      <c r="I33" s="9">
        <v>0.440239790183589</v>
      </c>
      <c r="J33" s="9">
        <v>0.43597800471327602</v>
      </c>
      <c r="K33" s="9">
        <v>0.41888733052828397</v>
      </c>
      <c r="L33" s="9">
        <v>0.425962487660415</v>
      </c>
      <c r="M33" s="9">
        <v>0.42359882005899702</v>
      </c>
      <c r="N33" s="9">
        <v>0.41793103448275898</v>
      </c>
      <c r="O33" s="9">
        <v>0.42966948501153002</v>
      </c>
      <c r="P33" s="9">
        <v>0.43491124260355002</v>
      </c>
      <c r="Q33" s="9">
        <v>0.38602941176470601</v>
      </c>
      <c r="R33" s="9">
        <v>0.41760000000000003</v>
      </c>
      <c r="S33" s="9">
        <v>0.40970873786407802</v>
      </c>
      <c r="T33" s="9">
        <v>0.46384039900249402</v>
      </c>
      <c r="U33" s="9">
        <v>0.40397350993377501</v>
      </c>
      <c r="V33" s="9">
        <v>0.47826086956521702</v>
      </c>
      <c r="W33" s="9">
        <v>0.42666666666666703</v>
      </c>
      <c r="X33" s="9">
        <v>0.483606557377049</v>
      </c>
      <c r="Y33" s="9">
        <v>0.46511627906976699</v>
      </c>
      <c r="Z33" s="9">
        <v>0.43396226415094302</v>
      </c>
      <c r="AA33" s="9">
        <v>0.40540540540540498</v>
      </c>
      <c r="AB33" s="9">
        <v>0.40909090909090901</v>
      </c>
      <c r="AC33" s="9">
        <v>0.266666666666667</v>
      </c>
      <c r="AD33" s="9">
        <v>0.375</v>
      </c>
      <c r="AE33" s="9">
        <v>0.5</v>
      </c>
      <c r="AF33" s="9">
        <v>1</v>
      </c>
      <c r="AG33" s="9">
        <v>0.33333333333333298</v>
      </c>
      <c r="AH33" s="9">
        <v>0.42857142857142899</v>
      </c>
      <c r="AI33" s="9">
        <v>0.5</v>
      </c>
      <c r="AJ33" s="9" t="s">
        <v>6</v>
      </c>
      <c r="AK33" s="9">
        <v>1</v>
      </c>
      <c r="AL33" s="9" t="s">
        <v>6</v>
      </c>
      <c r="AM33" s="9" t="s">
        <v>6</v>
      </c>
      <c r="AN33" s="9" t="s">
        <v>6</v>
      </c>
      <c r="AO33" s="9" t="s">
        <v>6</v>
      </c>
      <c r="AP33" s="9" t="s">
        <v>6</v>
      </c>
      <c r="AQ33" s="9" t="s">
        <v>6</v>
      </c>
      <c r="AR33" s="9" t="s">
        <v>6</v>
      </c>
      <c r="AS33" s="9" t="s">
        <v>6</v>
      </c>
      <c r="AT33" s="9" t="s">
        <v>6</v>
      </c>
      <c r="AU33" s="9" t="s">
        <v>6</v>
      </c>
      <c r="AV33" s="9" t="s">
        <v>6</v>
      </c>
    </row>
    <row r="34" spans="1:48" ht="15.75" customHeight="1" x14ac:dyDescent="0.15">
      <c r="A34" s="11">
        <v>1000</v>
      </c>
      <c r="B34" s="11">
        <v>100</v>
      </c>
      <c r="C34" s="12" t="s">
        <v>10</v>
      </c>
      <c r="D34" s="7">
        <v>0.47599999999999998</v>
      </c>
      <c r="E34" s="9">
        <v>0.49967</v>
      </c>
      <c r="F34" s="9">
        <f t="shared" si="1"/>
        <v>3.096929837916202E-2</v>
      </c>
      <c r="G34" s="9">
        <f t="shared" si="2"/>
        <v>0.44503070162083797</v>
      </c>
      <c r="H34" s="9">
        <f t="shared" si="3"/>
        <v>0.50696929837916205</v>
      </c>
      <c r="I34" s="9">
        <v>0.439121756487026</v>
      </c>
      <c r="J34" s="9">
        <v>0.43239113827349102</v>
      </c>
      <c r="K34" s="9">
        <v>0.42968075927523702</v>
      </c>
      <c r="L34" s="9">
        <v>0.42527472527472499</v>
      </c>
      <c r="M34" s="9">
        <v>0.40914866581956799</v>
      </c>
      <c r="N34" s="9">
        <v>0.40883190883190901</v>
      </c>
      <c r="O34" s="9">
        <v>0.43297101449275399</v>
      </c>
      <c r="P34" s="9">
        <v>0.41025641025641002</v>
      </c>
      <c r="Q34" s="9">
        <v>0.44751381215469599</v>
      </c>
      <c r="R34" s="9">
        <v>0.426056338028169</v>
      </c>
      <c r="S34" s="9">
        <v>0.36842105263157898</v>
      </c>
      <c r="T34" s="9">
        <v>0.46107784431137699</v>
      </c>
      <c r="U34" s="9">
        <v>0.44537815126050401</v>
      </c>
      <c r="V34" s="9">
        <v>0.44827586206896602</v>
      </c>
      <c r="W34" s="9">
        <v>0.35384615384615398</v>
      </c>
      <c r="X34" s="9">
        <v>0.5</v>
      </c>
      <c r="Y34" s="9">
        <v>0.434782608695652</v>
      </c>
      <c r="Z34" s="9">
        <v>0.53125</v>
      </c>
      <c r="AA34" s="9">
        <v>0.53333333333333299</v>
      </c>
      <c r="AB34" s="9">
        <v>0.77777777777777801</v>
      </c>
      <c r="AC34" s="9">
        <v>0.71428571428571397</v>
      </c>
      <c r="AD34" s="9">
        <v>0.25</v>
      </c>
      <c r="AE34" s="9">
        <v>0.25</v>
      </c>
      <c r="AF34" s="9">
        <v>0.5</v>
      </c>
      <c r="AG34" s="9">
        <v>0.66666666666666696</v>
      </c>
      <c r="AH34" s="9" t="s">
        <v>6</v>
      </c>
      <c r="AI34" s="9" t="s">
        <v>6</v>
      </c>
      <c r="AJ34" s="9">
        <v>1</v>
      </c>
      <c r="AK34" s="9" t="s">
        <v>6</v>
      </c>
      <c r="AL34" s="9" t="s">
        <v>6</v>
      </c>
      <c r="AM34" s="9" t="s">
        <v>6</v>
      </c>
      <c r="AN34" s="9" t="s">
        <v>6</v>
      </c>
      <c r="AO34" s="9" t="s">
        <v>6</v>
      </c>
      <c r="AP34" s="9" t="s">
        <v>6</v>
      </c>
      <c r="AQ34" s="9" t="s">
        <v>6</v>
      </c>
      <c r="AR34" s="9" t="s">
        <v>6</v>
      </c>
      <c r="AS34" s="9" t="s">
        <v>6</v>
      </c>
      <c r="AT34" s="9" t="s">
        <v>6</v>
      </c>
      <c r="AU34" s="9" t="s">
        <v>6</v>
      </c>
      <c r="AV34" s="9" t="s">
        <v>6</v>
      </c>
    </row>
    <row r="35" spans="1:48" ht="15.75" customHeight="1" x14ac:dyDescent="0.15">
      <c r="A35" s="11">
        <v>1000</v>
      </c>
      <c r="B35" s="11">
        <v>200</v>
      </c>
      <c r="C35" s="12" t="s">
        <v>10</v>
      </c>
      <c r="D35" s="10">
        <v>0.501</v>
      </c>
      <c r="E35" s="9">
        <v>0.50024999999999997</v>
      </c>
      <c r="F35" s="9">
        <f t="shared" si="1"/>
        <v>3.1005246491035685E-2</v>
      </c>
      <c r="G35" s="9">
        <f t="shared" si="2"/>
        <v>0.4699947535089643</v>
      </c>
      <c r="H35" s="9">
        <f t="shared" si="3"/>
        <v>0.53200524649103564</v>
      </c>
      <c r="I35" s="9">
        <v>0.40067911714770799</v>
      </c>
      <c r="J35" s="9">
        <v>0.421487603305785</v>
      </c>
      <c r="K35" s="9">
        <v>0.40929203539823</v>
      </c>
      <c r="L35" s="9">
        <v>0.45551601423487498</v>
      </c>
      <c r="M35" s="9">
        <v>0.46818181818181798</v>
      </c>
      <c r="N35" s="9">
        <v>0.39597315436241598</v>
      </c>
      <c r="O35" s="9">
        <v>0.45535714285714302</v>
      </c>
      <c r="P35" s="9">
        <v>0.38961038961039002</v>
      </c>
      <c r="Q35" s="9">
        <v>0.53125</v>
      </c>
      <c r="R35" s="9">
        <v>0.5</v>
      </c>
      <c r="S35" s="9">
        <v>0.42424242424242398</v>
      </c>
      <c r="T35" s="9">
        <v>0.41666666666666702</v>
      </c>
      <c r="U35" s="9">
        <v>0.46153846153846201</v>
      </c>
      <c r="V35" s="9">
        <v>0.45</v>
      </c>
      <c r="W35" s="9">
        <v>0.266666666666667</v>
      </c>
      <c r="X35" s="9">
        <v>0.42857142857142899</v>
      </c>
      <c r="Y35" s="9">
        <v>0.33333333333333298</v>
      </c>
      <c r="Z35" s="9">
        <v>1</v>
      </c>
      <c r="AA35" s="9" t="s">
        <v>6</v>
      </c>
      <c r="AB35" s="9" t="s">
        <v>6</v>
      </c>
      <c r="AC35" s="9" t="s">
        <v>6</v>
      </c>
      <c r="AD35" s="9" t="s">
        <v>6</v>
      </c>
      <c r="AE35" s="9" t="s">
        <v>6</v>
      </c>
      <c r="AF35" s="9" t="s">
        <v>6</v>
      </c>
      <c r="AG35" s="9" t="s">
        <v>6</v>
      </c>
      <c r="AH35" s="9" t="s">
        <v>6</v>
      </c>
      <c r="AI35" s="9" t="s">
        <v>6</v>
      </c>
      <c r="AJ35" s="9" t="s">
        <v>6</v>
      </c>
      <c r="AK35" s="9" t="s">
        <v>6</v>
      </c>
      <c r="AL35" s="9" t="s">
        <v>6</v>
      </c>
      <c r="AM35" s="9" t="s">
        <v>6</v>
      </c>
      <c r="AN35" s="9" t="s">
        <v>6</v>
      </c>
      <c r="AO35" s="9" t="s">
        <v>6</v>
      </c>
      <c r="AP35" s="9" t="s">
        <v>6</v>
      </c>
      <c r="AQ35" s="9" t="s">
        <v>6</v>
      </c>
      <c r="AR35" s="9" t="s">
        <v>6</v>
      </c>
      <c r="AS35" s="9" t="s">
        <v>6</v>
      </c>
      <c r="AT35" s="9" t="s">
        <v>6</v>
      </c>
      <c r="AU35" s="9" t="s">
        <v>6</v>
      </c>
      <c r="AV35" s="9" t="s">
        <v>6</v>
      </c>
    </row>
    <row r="36" spans="1:48" ht="15.75" customHeight="1" x14ac:dyDescent="0.15">
      <c r="F36" s="13"/>
    </row>
    <row r="37" spans="1:48" ht="15.75" customHeight="1" x14ac:dyDescent="0.15">
      <c r="D37" s="7"/>
      <c r="F37" s="13"/>
      <c r="G37" s="7"/>
      <c r="H37" s="7"/>
      <c r="I37" s="7"/>
      <c r="J37" s="14"/>
    </row>
    <row r="38" spans="1:48" ht="15.75" customHeight="1" x14ac:dyDescent="0.15">
      <c r="D38" s="7"/>
      <c r="F38" s="13"/>
      <c r="G38" s="7"/>
      <c r="H38" s="7"/>
      <c r="I38" s="7"/>
      <c r="J38" s="14"/>
    </row>
    <row r="39" spans="1:48" ht="15.75" customHeight="1" x14ac:dyDescent="0.15">
      <c r="D39" s="7"/>
      <c r="F39" s="13"/>
      <c r="G39" s="7"/>
      <c r="H39" s="7"/>
      <c r="I39" s="7"/>
      <c r="J39" s="14"/>
    </row>
    <row r="40" spans="1:48" ht="15.75" customHeight="1" x14ac:dyDescent="0.15">
      <c r="D40" s="7"/>
      <c r="F40" s="13"/>
    </row>
    <row r="41" spans="1:48" ht="15.75" customHeight="1" x14ac:dyDescent="0.15">
      <c r="F41" s="13"/>
      <c r="G41" s="7"/>
      <c r="H41" s="7"/>
      <c r="I41" s="7"/>
      <c r="J41" s="7"/>
    </row>
    <row r="42" spans="1:48" ht="15.75" customHeight="1" x14ac:dyDescent="0.15">
      <c r="D42" s="7"/>
      <c r="F42" s="13"/>
      <c r="G42" s="7"/>
      <c r="H42" s="7"/>
      <c r="I42" s="7"/>
    </row>
    <row r="43" spans="1:48" ht="15.75" customHeight="1" x14ac:dyDescent="0.15">
      <c r="F43" s="13"/>
    </row>
    <row r="44" spans="1:48" ht="13" x14ac:dyDescent="0.15">
      <c r="F44" s="13"/>
    </row>
    <row r="45" spans="1:48" ht="13" x14ac:dyDescent="0.15">
      <c r="E45" s="7"/>
      <c r="F45" s="13"/>
    </row>
    <row r="46" spans="1:48" ht="13" x14ac:dyDescent="0.15">
      <c r="F46" s="13"/>
      <c r="H46" s="7"/>
    </row>
    <row r="47" spans="1:48" ht="13" x14ac:dyDescent="0.15">
      <c r="F47" s="13"/>
    </row>
    <row r="48" spans="1:48" ht="13" x14ac:dyDescent="0.15">
      <c r="F48" s="13"/>
    </row>
    <row r="49" spans="6:6" ht="13" x14ac:dyDescent="0.15">
      <c r="F49" s="13"/>
    </row>
    <row r="50" spans="6:6" ht="13" x14ac:dyDescent="0.15">
      <c r="F50" s="13"/>
    </row>
    <row r="51" spans="6:6" ht="13" x14ac:dyDescent="0.15">
      <c r="F51" s="13"/>
    </row>
    <row r="52" spans="6:6" ht="13" x14ac:dyDescent="0.15">
      <c r="F52" s="13"/>
    </row>
    <row r="53" spans="6:6" ht="13" x14ac:dyDescent="0.15">
      <c r="F53" s="13"/>
    </row>
    <row r="54" spans="6:6" ht="13" x14ac:dyDescent="0.15">
      <c r="F54" s="13"/>
    </row>
    <row r="55" spans="6:6" ht="13" x14ac:dyDescent="0.15">
      <c r="F55" s="13"/>
    </row>
    <row r="56" spans="6:6" ht="13" x14ac:dyDescent="0.15">
      <c r="F56" s="13"/>
    </row>
    <row r="57" spans="6:6" ht="13" x14ac:dyDescent="0.15">
      <c r="F57" s="13"/>
    </row>
    <row r="58" spans="6:6" ht="13" x14ac:dyDescent="0.15">
      <c r="F58" s="13"/>
    </row>
    <row r="59" spans="6:6" ht="13" x14ac:dyDescent="0.15">
      <c r="F59" s="13"/>
    </row>
    <row r="60" spans="6:6" ht="13" x14ac:dyDescent="0.15">
      <c r="F60" s="13"/>
    </row>
    <row r="61" spans="6:6" ht="13" x14ac:dyDescent="0.15">
      <c r="F61" s="13"/>
    </row>
    <row r="62" spans="6:6" ht="13" x14ac:dyDescent="0.15">
      <c r="F62" s="13"/>
    </row>
    <row r="63" spans="6:6" ht="13" x14ac:dyDescent="0.15">
      <c r="F63" s="13"/>
    </row>
    <row r="64" spans="6:6" ht="13" x14ac:dyDescent="0.15">
      <c r="F64" s="13"/>
    </row>
    <row r="65" spans="6:6" ht="13" x14ac:dyDescent="0.15">
      <c r="F65" s="13"/>
    </row>
    <row r="66" spans="6:6" ht="13" x14ac:dyDescent="0.15">
      <c r="F66" s="13"/>
    </row>
    <row r="67" spans="6:6" ht="13" x14ac:dyDescent="0.15">
      <c r="F67" s="13"/>
    </row>
    <row r="68" spans="6:6" ht="13" x14ac:dyDescent="0.15">
      <c r="F68" s="13"/>
    </row>
    <row r="69" spans="6:6" ht="13" x14ac:dyDescent="0.15">
      <c r="F69" s="13"/>
    </row>
    <row r="70" spans="6:6" ht="13" x14ac:dyDescent="0.15">
      <c r="F70" s="13"/>
    </row>
    <row r="71" spans="6:6" ht="13" x14ac:dyDescent="0.15">
      <c r="F71" s="13"/>
    </row>
    <row r="72" spans="6:6" ht="13" x14ac:dyDescent="0.15">
      <c r="F72" s="13"/>
    </row>
    <row r="73" spans="6:6" ht="13" x14ac:dyDescent="0.15">
      <c r="F73" s="13"/>
    </row>
    <row r="74" spans="6:6" ht="13" x14ac:dyDescent="0.15">
      <c r="F74" s="13"/>
    </row>
    <row r="75" spans="6:6" ht="13" x14ac:dyDescent="0.15">
      <c r="F75" s="13"/>
    </row>
    <row r="76" spans="6:6" ht="13" x14ac:dyDescent="0.15">
      <c r="F76" s="13"/>
    </row>
    <row r="77" spans="6:6" ht="13" x14ac:dyDescent="0.15">
      <c r="F77" s="13"/>
    </row>
    <row r="78" spans="6:6" ht="13" x14ac:dyDescent="0.15">
      <c r="F78" s="13"/>
    </row>
    <row r="79" spans="6:6" ht="13" x14ac:dyDescent="0.15">
      <c r="F79" s="13"/>
    </row>
    <row r="80" spans="6:6" ht="13" x14ac:dyDescent="0.15">
      <c r="F80" s="13"/>
    </row>
    <row r="81" spans="6:6" ht="13" x14ac:dyDescent="0.15">
      <c r="F81" s="13"/>
    </row>
    <row r="82" spans="6:6" ht="13" x14ac:dyDescent="0.15">
      <c r="F82" s="13"/>
    </row>
    <row r="83" spans="6:6" ht="13" x14ac:dyDescent="0.15">
      <c r="F83" s="13"/>
    </row>
    <row r="84" spans="6:6" ht="13" x14ac:dyDescent="0.15">
      <c r="F84" s="13"/>
    </row>
    <row r="85" spans="6:6" ht="13" x14ac:dyDescent="0.15">
      <c r="F85" s="13"/>
    </row>
    <row r="86" spans="6:6" ht="13" x14ac:dyDescent="0.15">
      <c r="F86" s="13"/>
    </row>
    <row r="87" spans="6:6" ht="13" x14ac:dyDescent="0.15">
      <c r="F87" s="13"/>
    </row>
    <row r="88" spans="6:6" ht="13" x14ac:dyDescent="0.15">
      <c r="F88" s="13"/>
    </row>
    <row r="89" spans="6:6" ht="13" x14ac:dyDescent="0.15">
      <c r="F89" s="13"/>
    </row>
    <row r="90" spans="6:6" ht="13" x14ac:dyDescent="0.15">
      <c r="F90" s="13"/>
    </row>
    <row r="91" spans="6:6" ht="13" x14ac:dyDescent="0.15">
      <c r="F91" s="13"/>
    </row>
    <row r="92" spans="6:6" ht="13" x14ac:dyDescent="0.15">
      <c r="F92" s="13"/>
    </row>
    <row r="93" spans="6:6" ht="13" x14ac:dyDescent="0.15">
      <c r="F93" s="13"/>
    </row>
    <row r="94" spans="6:6" ht="13" x14ac:dyDescent="0.15">
      <c r="F94" s="13"/>
    </row>
    <row r="95" spans="6:6" ht="13" x14ac:dyDescent="0.15">
      <c r="F95" s="13"/>
    </row>
    <row r="96" spans="6:6" ht="13" x14ac:dyDescent="0.15">
      <c r="F96" s="13"/>
    </row>
    <row r="97" spans="6:6" ht="13" x14ac:dyDescent="0.15">
      <c r="F97" s="13"/>
    </row>
    <row r="98" spans="6:6" ht="13" x14ac:dyDescent="0.15">
      <c r="F98" s="13"/>
    </row>
    <row r="99" spans="6:6" ht="13" x14ac:dyDescent="0.15">
      <c r="F99" s="13"/>
    </row>
    <row r="100" spans="6:6" ht="13" x14ac:dyDescent="0.15">
      <c r="F100" s="13"/>
    </row>
    <row r="101" spans="6:6" ht="13" x14ac:dyDescent="0.15">
      <c r="F101" s="13"/>
    </row>
    <row r="102" spans="6:6" ht="13" x14ac:dyDescent="0.15">
      <c r="F102" s="13"/>
    </row>
    <row r="103" spans="6:6" ht="13" x14ac:dyDescent="0.15">
      <c r="F103" s="13"/>
    </row>
    <row r="104" spans="6:6" ht="13" x14ac:dyDescent="0.15">
      <c r="F104" s="13"/>
    </row>
    <row r="105" spans="6:6" ht="13" x14ac:dyDescent="0.15">
      <c r="F105" s="13"/>
    </row>
    <row r="106" spans="6:6" ht="13" x14ac:dyDescent="0.15">
      <c r="F106" s="13"/>
    </row>
    <row r="107" spans="6:6" ht="13" x14ac:dyDescent="0.15">
      <c r="F107" s="13"/>
    </row>
    <row r="108" spans="6:6" ht="13" x14ac:dyDescent="0.15">
      <c r="F108" s="13"/>
    </row>
    <row r="109" spans="6:6" ht="13" x14ac:dyDescent="0.15">
      <c r="F109" s="13"/>
    </row>
    <row r="110" spans="6:6" ht="13" x14ac:dyDescent="0.15">
      <c r="F110" s="13"/>
    </row>
    <row r="111" spans="6:6" ht="13" x14ac:dyDescent="0.15">
      <c r="F111" s="13"/>
    </row>
    <row r="112" spans="6:6" ht="13" x14ac:dyDescent="0.15">
      <c r="F112" s="13"/>
    </row>
    <row r="113" spans="6:6" ht="13" x14ac:dyDescent="0.15">
      <c r="F113" s="13"/>
    </row>
    <row r="114" spans="6:6" ht="13" x14ac:dyDescent="0.15">
      <c r="F114" s="13"/>
    </row>
    <row r="115" spans="6:6" ht="13" x14ac:dyDescent="0.15">
      <c r="F115" s="13"/>
    </row>
    <row r="116" spans="6:6" ht="13" x14ac:dyDescent="0.15">
      <c r="F116" s="13"/>
    </row>
    <row r="117" spans="6:6" ht="13" x14ac:dyDescent="0.15">
      <c r="F117" s="13"/>
    </row>
    <row r="118" spans="6:6" ht="13" x14ac:dyDescent="0.15">
      <c r="F118" s="13"/>
    </row>
    <row r="119" spans="6:6" ht="13" x14ac:dyDescent="0.15">
      <c r="F119" s="13"/>
    </row>
    <row r="120" spans="6:6" ht="13" x14ac:dyDescent="0.15">
      <c r="F120" s="13"/>
    </row>
    <row r="121" spans="6:6" ht="13" x14ac:dyDescent="0.15">
      <c r="F121" s="13"/>
    </row>
    <row r="122" spans="6:6" ht="13" x14ac:dyDescent="0.15">
      <c r="F122" s="13"/>
    </row>
    <row r="123" spans="6:6" ht="13" x14ac:dyDescent="0.15">
      <c r="F123" s="13"/>
    </row>
    <row r="124" spans="6:6" ht="13" x14ac:dyDescent="0.15">
      <c r="F124" s="13"/>
    </row>
    <row r="125" spans="6:6" ht="13" x14ac:dyDescent="0.15">
      <c r="F125" s="13"/>
    </row>
    <row r="126" spans="6:6" ht="13" x14ac:dyDescent="0.15">
      <c r="F126" s="13"/>
    </row>
    <row r="127" spans="6:6" ht="13" x14ac:dyDescent="0.15">
      <c r="F127" s="13"/>
    </row>
    <row r="128" spans="6:6" ht="13" x14ac:dyDescent="0.15">
      <c r="F128" s="13"/>
    </row>
    <row r="129" spans="6:6" ht="13" x14ac:dyDescent="0.15">
      <c r="F129" s="13"/>
    </row>
    <row r="130" spans="6:6" ht="13" x14ac:dyDescent="0.15">
      <c r="F130" s="13"/>
    </row>
    <row r="131" spans="6:6" ht="13" x14ac:dyDescent="0.15">
      <c r="F131" s="13"/>
    </row>
    <row r="132" spans="6:6" ht="13" x14ac:dyDescent="0.15">
      <c r="F132" s="13"/>
    </row>
    <row r="133" spans="6:6" ht="13" x14ac:dyDescent="0.15">
      <c r="F133" s="13"/>
    </row>
    <row r="134" spans="6:6" ht="13" x14ac:dyDescent="0.15">
      <c r="F134" s="13"/>
    </row>
    <row r="135" spans="6:6" ht="13" x14ac:dyDescent="0.15">
      <c r="F135" s="13"/>
    </row>
    <row r="136" spans="6:6" ht="13" x14ac:dyDescent="0.15">
      <c r="F136" s="13"/>
    </row>
    <row r="137" spans="6:6" ht="13" x14ac:dyDescent="0.15">
      <c r="F137" s="13"/>
    </row>
    <row r="138" spans="6:6" ht="13" x14ac:dyDescent="0.15">
      <c r="F138" s="13"/>
    </row>
    <row r="139" spans="6:6" ht="13" x14ac:dyDescent="0.15">
      <c r="F139" s="13"/>
    </row>
    <row r="140" spans="6:6" ht="13" x14ac:dyDescent="0.15">
      <c r="F140" s="13"/>
    </row>
    <row r="141" spans="6:6" ht="13" x14ac:dyDescent="0.15">
      <c r="F141" s="13"/>
    </row>
    <row r="142" spans="6:6" ht="13" x14ac:dyDescent="0.15">
      <c r="F142" s="13"/>
    </row>
    <row r="143" spans="6:6" ht="13" x14ac:dyDescent="0.15">
      <c r="F143" s="13"/>
    </row>
    <row r="144" spans="6:6" ht="13" x14ac:dyDescent="0.15">
      <c r="F144" s="13"/>
    </row>
    <row r="145" spans="6:6" ht="13" x14ac:dyDescent="0.15">
      <c r="F145" s="13"/>
    </row>
    <row r="146" spans="6:6" ht="13" x14ac:dyDescent="0.15">
      <c r="F146" s="13"/>
    </row>
    <row r="147" spans="6:6" ht="13" x14ac:dyDescent="0.15">
      <c r="F147" s="13"/>
    </row>
    <row r="148" spans="6:6" ht="13" x14ac:dyDescent="0.15">
      <c r="F148" s="13"/>
    </row>
    <row r="149" spans="6:6" ht="13" x14ac:dyDescent="0.15">
      <c r="F149" s="13"/>
    </row>
    <row r="150" spans="6:6" ht="13" x14ac:dyDescent="0.15">
      <c r="F150" s="13"/>
    </row>
    <row r="151" spans="6:6" ht="13" x14ac:dyDescent="0.15">
      <c r="F151" s="13"/>
    </row>
    <row r="152" spans="6:6" ht="13" x14ac:dyDescent="0.15">
      <c r="F152" s="13"/>
    </row>
    <row r="153" spans="6:6" ht="13" x14ac:dyDescent="0.15">
      <c r="F153" s="13"/>
    </row>
    <row r="154" spans="6:6" ht="13" x14ac:dyDescent="0.15">
      <c r="F154" s="13"/>
    </row>
    <row r="155" spans="6:6" ht="13" x14ac:dyDescent="0.15">
      <c r="F155" s="13"/>
    </row>
    <row r="156" spans="6:6" ht="13" x14ac:dyDescent="0.15">
      <c r="F156" s="13"/>
    </row>
    <row r="157" spans="6:6" ht="13" x14ac:dyDescent="0.15">
      <c r="F157" s="13"/>
    </row>
    <row r="158" spans="6:6" ht="13" x14ac:dyDescent="0.15">
      <c r="F158" s="13"/>
    </row>
    <row r="159" spans="6:6" ht="13" x14ac:dyDescent="0.15">
      <c r="F159" s="13"/>
    </row>
    <row r="160" spans="6:6" ht="13" x14ac:dyDescent="0.15">
      <c r="F160" s="13"/>
    </row>
    <row r="161" spans="6:6" ht="13" x14ac:dyDescent="0.15">
      <c r="F161" s="13"/>
    </row>
    <row r="162" spans="6:6" ht="13" x14ac:dyDescent="0.15">
      <c r="F162" s="13"/>
    </row>
    <row r="163" spans="6:6" ht="13" x14ac:dyDescent="0.15">
      <c r="F163" s="13"/>
    </row>
    <row r="164" spans="6:6" ht="13" x14ac:dyDescent="0.15">
      <c r="F164" s="13"/>
    </row>
    <row r="165" spans="6:6" ht="13" x14ac:dyDescent="0.15">
      <c r="F165" s="13"/>
    </row>
    <row r="166" spans="6:6" ht="13" x14ac:dyDescent="0.15">
      <c r="F166" s="13"/>
    </row>
    <row r="167" spans="6:6" ht="13" x14ac:dyDescent="0.15">
      <c r="F167" s="13"/>
    </row>
    <row r="168" spans="6:6" ht="13" x14ac:dyDescent="0.15">
      <c r="F168" s="13"/>
    </row>
    <row r="169" spans="6:6" ht="13" x14ac:dyDescent="0.15">
      <c r="F169" s="13"/>
    </row>
    <row r="170" spans="6:6" ht="13" x14ac:dyDescent="0.15">
      <c r="F170" s="13"/>
    </row>
    <row r="171" spans="6:6" ht="13" x14ac:dyDescent="0.15">
      <c r="F171" s="13"/>
    </row>
    <row r="172" spans="6:6" ht="13" x14ac:dyDescent="0.15">
      <c r="F172" s="13"/>
    </row>
    <row r="173" spans="6:6" ht="13" x14ac:dyDescent="0.15">
      <c r="F173" s="13"/>
    </row>
    <row r="174" spans="6:6" ht="13" x14ac:dyDescent="0.15">
      <c r="F174" s="13"/>
    </row>
    <row r="175" spans="6:6" ht="13" x14ac:dyDescent="0.15">
      <c r="F175" s="13"/>
    </row>
    <row r="176" spans="6:6" ht="13" x14ac:dyDescent="0.15">
      <c r="F176" s="13"/>
    </row>
    <row r="177" spans="6:6" ht="13" x14ac:dyDescent="0.15">
      <c r="F177" s="13"/>
    </row>
    <row r="178" spans="6:6" ht="13" x14ac:dyDescent="0.15">
      <c r="F178" s="13"/>
    </row>
    <row r="179" spans="6:6" ht="13" x14ac:dyDescent="0.15">
      <c r="F179" s="13"/>
    </row>
    <row r="180" spans="6:6" ht="13" x14ac:dyDescent="0.15">
      <c r="F180" s="13"/>
    </row>
    <row r="181" spans="6:6" ht="13" x14ac:dyDescent="0.15">
      <c r="F181" s="13"/>
    </row>
    <row r="182" spans="6:6" ht="13" x14ac:dyDescent="0.15">
      <c r="F182" s="13"/>
    </row>
    <row r="183" spans="6:6" ht="13" x14ac:dyDescent="0.15">
      <c r="F183" s="13"/>
    </row>
    <row r="184" spans="6:6" ht="13" x14ac:dyDescent="0.15">
      <c r="F184" s="13"/>
    </row>
    <row r="185" spans="6:6" ht="13" x14ac:dyDescent="0.15">
      <c r="F185" s="13"/>
    </row>
    <row r="186" spans="6:6" ht="13" x14ac:dyDescent="0.15">
      <c r="F186" s="13"/>
    </row>
    <row r="187" spans="6:6" ht="13" x14ac:dyDescent="0.15">
      <c r="F187" s="13"/>
    </row>
    <row r="188" spans="6:6" ht="13" x14ac:dyDescent="0.15">
      <c r="F188" s="13"/>
    </row>
    <row r="189" spans="6:6" ht="13" x14ac:dyDescent="0.15">
      <c r="F189" s="13"/>
    </row>
    <row r="190" spans="6:6" ht="13" x14ac:dyDescent="0.15">
      <c r="F190" s="13"/>
    </row>
    <row r="191" spans="6:6" ht="13" x14ac:dyDescent="0.15">
      <c r="F191" s="13"/>
    </row>
    <row r="192" spans="6:6" ht="13" x14ac:dyDescent="0.15">
      <c r="F192" s="13"/>
    </row>
    <row r="193" spans="6:6" ht="13" x14ac:dyDescent="0.15">
      <c r="F193" s="13"/>
    </row>
    <row r="194" spans="6:6" ht="13" x14ac:dyDescent="0.15">
      <c r="F194" s="13"/>
    </row>
    <row r="195" spans="6:6" ht="13" x14ac:dyDescent="0.15">
      <c r="F195" s="13"/>
    </row>
    <row r="196" spans="6:6" ht="13" x14ac:dyDescent="0.15">
      <c r="F196" s="13"/>
    </row>
    <row r="197" spans="6:6" ht="13" x14ac:dyDescent="0.15">
      <c r="F197" s="13"/>
    </row>
    <row r="198" spans="6:6" ht="13" x14ac:dyDescent="0.15">
      <c r="F198" s="13"/>
    </row>
    <row r="199" spans="6:6" ht="13" x14ac:dyDescent="0.15">
      <c r="F199" s="13"/>
    </row>
    <row r="200" spans="6:6" ht="13" x14ac:dyDescent="0.15">
      <c r="F200" s="13"/>
    </row>
    <row r="201" spans="6:6" ht="13" x14ac:dyDescent="0.15">
      <c r="F201" s="13"/>
    </row>
    <row r="202" spans="6:6" ht="13" x14ac:dyDescent="0.15">
      <c r="F202" s="13"/>
    </row>
    <row r="203" spans="6:6" ht="13" x14ac:dyDescent="0.15">
      <c r="F203" s="13"/>
    </row>
    <row r="204" spans="6:6" ht="13" x14ac:dyDescent="0.15">
      <c r="F204" s="13"/>
    </row>
    <row r="205" spans="6:6" ht="13" x14ac:dyDescent="0.15">
      <c r="F205" s="13"/>
    </row>
    <row r="206" spans="6:6" ht="13" x14ac:dyDescent="0.15">
      <c r="F206" s="13"/>
    </row>
    <row r="207" spans="6:6" ht="13" x14ac:dyDescent="0.15">
      <c r="F207" s="13"/>
    </row>
    <row r="208" spans="6:6" ht="13" x14ac:dyDescent="0.15">
      <c r="F208" s="13"/>
    </row>
    <row r="209" spans="6:6" ht="13" x14ac:dyDescent="0.15">
      <c r="F209" s="13"/>
    </row>
    <row r="210" spans="6:6" ht="13" x14ac:dyDescent="0.15">
      <c r="F210" s="13"/>
    </row>
    <row r="211" spans="6:6" ht="13" x14ac:dyDescent="0.15">
      <c r="F211" s="13"/>
    </row>
    <row r="212" spans="6:6" ht="13" x14ac:dyDescent="0.15">
      <c r="F212" s="13"/>
    </row>
    <row r="213" spans="6:6" ht="13" x14ac:dyDescent="0.15">
      <c r="F213" s="13"/>
    </row>
    <row r="214" spans="6:6" ht="13" x14ac:dyDescent="0.15">
      <c r="F214" s="13"/>
    </row>
    <row r="215" spans="6:6" ht="13" x14ac:dyDescent="0.15">
      <c r="F215" s="13"/>
    </row>
    <row r="216" spans="6:6" ht="13" x14ac:dyDescent="0.15">
      <c r="F216" s="13"/>
    </row>
    <row r="217" spans="6:6" ht="13" x14ac:dyDescent="0.15">
      <c r="F217" s="13"/>
    </row>
    <row r="218" spans="6:6" ht="13" x14ac:dyDescent="0.15">
      <c r="F218" s="13"/>
    </row>
    <row r="219" spans="6:6" ht="13" x14ac:dyDescent="0.15">
      <c r="F219" s="13"/>
    </row>
    <row r="220" spans="6:6" ht="13" x14ac:dyDescent="0.15">
      <c r="F220" s="13"/>
    </row>
    <row r="221" spans="6:6" ht="13" x14ac:dyDescent="0.15">
      <c r="F221" s="13"/>
    </row>
    <row r="222" spans="6:6" ht="13" x14ac:dyDescent="0.15">
      <c r="F222" s="13"/>
    </row>
    <row r="223" spans="6:6" ht="13" x14ac:dyDescent="0.15">
      <c r="F223" s="13"/>
    </row>
    <row r="224" spans="6:6" ht="13" x14ac:dyDescent="0.15">
      <c r="F224" s="13"/>
    </row>
    <row r="225" spans="6:6" ht="13" x14ac:dyDescent="0.15">
      <c r="F225" s="13"/>
    </row>
    <row r="226" spans="6:6" ht="13" x14ac:dyDescent="0.15">
      <c r="F226" s="13"/>
    </row>
    <row r="227" spans="6:6" ht="13" x14ac:dyDescent="0.15">
      <c r="F227" s="13"/>
    </row>
    <row r="228" spans="6:6" ht="13" x14ac:dyDescent="0.15">
      <c r="F228" s="13"/>
    </row>
    <row r="229" spans="6:6" ht="13" x14ac:dyDescent="0.15">
      <c r="F229" s="13"/>
    </row>
    <row r="230" spans="6:6" ht="13" x14ac:dyDescent="0.15">
      <c r="F230" s="13"/>
    </row>
    <row r="231" spans="6:6" ht="13" x14ac:dyDescent="0.15">
      <c r="F231" s="13"/>
    </row>
    <row r="232" spans="6:6" ht="13" x14ac:dyDescent="0.15">
      <c r="F232" s="13"/>
    </row>
    <row r="233" spans="6:6" ht="13" x14ac:dyDescent="0.15">
      <c r="F233" s="13"/>
    </row>
    <row r="234" spans="6:6" ht="13" x14ac:dyDescent="0.15">
      <c r="F234" s="13"/>
    </row>
    <row r="235" spans="6:6" ht="13" x14ac:dyDescent="0.15">
      <c r="F235" s="13"/>
    </row>
    <row r="236" spans="6:6" ht="13" x14ac:dyDescent="0.15">
      <c r="F236" s="13"/>
    </row>
    <row r="237" spans="6:6" ht="13" x14ac:dyDescent="0.15">
      <c r="F237" s="13"/>
    </row>
    <row r="238" spans="6:6" ht="13" x14ac:dyDescent="0.15">
      <c r="F238" s="13"/>
    </row>
    <row r="239" spans="6:6" ht="13" x14ac:dyDescent="0.15">
      <c r="F239" s="13"/>
    </row>
    <row r="240" spans="6:6" ht="13" x14ac:dyDescent="0.15">
      <c r="F240" s="13"/>
    </row>
    <row r="241" spans="6:6" ht="13" x14ac:dyDescent="0.15">
      <c r="F241" s="13"/>
    </row>
    <row r="242" spans="6:6" ht="13" x14ac:dyDescent="0.15">
      <c r="F242" s="13"/>
    </row>
    <row r="243" spans="6:6" ht="13" x14ac:dyDescent="0.15">
      <c r="F243" s="13"/>
    </row>
    <row r="244" spans="6:6" ht="13" x14ac:dyDescent="0.15">
      <c r="F244" s="13"/>
    </row>
    <row r="245" spans="6:6" ht="13" x14ac:dyDescent="0.15">
      <c r="F245" s="13"/>
    </row>
    <row r="246" spans="6:6" ht="13" x14ac:dyDescent="0.15">
      <c r="F246" s="13"/>
    </row>
    <row r="247" spans="6:6" ht="13" x14ac:dyDescent="0.15">
      <c r="F247" s="13"/>
    </row>
    <row r="248" spans="6:6" ht="13" x14ac:dyDescent="0.15">
      <c r="F248" s="13"/>
    </row>
    <row r="249" spans="6:6" ht="13" x14ac:dyDescent="0.15">
      <c r="F249" s="13"/>
    </row>
    <row r="250" spans="6:6" ht="13" x14ac:dyDescent="0.15">
      <c r="F250" s="13"/>
    </row>
    <row r="251" spans="6:6" ht="13" x14ac:dyDescent="0.15">
      <c r="F251" s="13"/>
    </row>
    <row r="252" spans="6:6" ht="13" x14ac:dyDescent="0.15">
      <c r="F252" s="13"/>
    </row>
    <row r="253" spans="6:6" ht="13" x14ac:dyDescent="0.15">
      <c r="F253" s="13"/>
    </row>
    <row r="254" spans="6:6" ht="13" x14ac:dyDescent="0.15">
      <c r="F254" s="13"/>
    </row>
    <row r="255" spans="6:6" ht="13" x14ac:dyDescent="0.15">
      <c r="F255" s="13"/>
    </row>
    <row r="256" spans="6:6" ht="13" x14ac:dyDescent="0.15">
      <c r="F256" s="13"/>
    </row>
    <row r="257" spans="6:6" ht="13" x14ac:dyDescent="0.15">
      <c r="F257" s="13"/>
    </row>
    <row r="258" spans="6:6" ht="13" x14ac:dyDescent="0.15">
      <c r="F258" s="13"/>
    </row>
    <row r="259" spans="6:6" ht="13" x14ac:dyDescent="0.15">
      <c r="F259" s="13"/>
    </row>
    <row r="260" spans="6:6" ht="13" x14ac:dyDescent="0.15">
      <c r="F260" s="13"/>
    </row>
    <row r="261" spans="6:6" ht="13" x14ac:dyDescent="0.15">
      <c r="F261" s="13"/>
    </row>
    <row r="262" spans="6:6" ht="13" x14ac:dyDescent="0.15">
      <c r="F262" s="13"/>
    </row>
    <row r="263" spans="6:6" ht="13" x14ac:dyDescent="0.15">
      <c r="F263" s="13"/>
    </row>
    <row r="264" spans="6:6" ht="13" x14ac:dyDescent="0.15">
      <c r="F264" s="13"/>
    </row>
    <row r="265" spans="6:6" ht="13" x14ac:dyDescent="0.15">
      <c r="F265" s="13"/>
    </row>
    <row r="266" spans="6:6" ht="13" x14ac:dyDescent="0.15">
      <c r="F266" s="13"/>
    </row>
    <row r="267" spans="6:6" ht="13" x14ac:dyDescent="0.15">
      <c r="F267" s="13"/>
    </row>
    <row r="268" spans="6:6" ht="13" x14ac:dyDescent="0.15">
      <c r="F268" s="13"/>
    </row>
    <row r="269" spans="6:6" ht="13" x14ac:dyDescent="0.15">
      <c r="F269" s="13"/>
    </row>
    <row r="270" spans="6:6" ht="13" x14ac:dyDescent="0.15">
      <c r="F270" s="13"/>
    </row>
    <row r="271" spans="6:6" ht="13" x14ac:dyDescent="0.15">
      <c r="F271" s="13"/>
    </row>
    <row r="272" spans="6:6" ht="13" x14ac:dyDescent="0.15">
      <c r="F272" s="13"/>
    </row>
    <row r="273" spans="6:6" ht="13" x14ac:dyDescent="0.15">
      <c r="F273" s="13"/>
    </row>
    <row r="274" spans="6:6" ht="13" x14ac:dyDescent="0.15">
      <c r="F274" s="13"/>
    </row>
    <row r="275" spans="6:6" ht="13" x14ac:dyDescent="0.15">
      <c r="F275" s="13"/>
    </row>
    <row r="276" spans="6:6" ht="13" x14ac:dyDescent="0.15">
      <c r="F276" s="13"/>
    </row>
    <row r="277" spans="6:6" ht="13" x14ac:dyDescent="0.15">
      <c r="F277" s="13"/>
    </row>
    <row r="278" spans="6:6" ht="13" x14ac:dyDescent="0.15">
      <c r="F278" s="13"/>
    </row>
    <row r="279" spans="6:6" ht="13" x14ac:dyDescent="0.15">
      <c r="F279" s="13"/>
    </row>
    <row r="280" spans="6:6" ht="13" x14ac:dyDescent="0.15">
      <c r="F280" s="13"/>
    </row>
    <row r="281" spans="6:6" ht="13" x14ac:dyDescent="0.15">
      <c r="F281" s="13"/>
    </row>
    <row r="282" spans="6:6" ht="13" x14ac:dyDescent="0.15">
      <c r="F282" s="13"/>
    </row>
    <row r="283" spans="6:6" ht="13" x14ac:dyDescent="0.15">
      <c r="F283" s="13"/>
    </row>
    <row r="284" spans="6:6" ht="13" x14ac:dyDescent="0.15">
      <c r="F284" s="13"/>
    </row>
    <row r="285" spans="6:6" ht="13" x14ac:dyDescent="0.15">
      <c r="F285" s="13"/>
    </row>
    <row r="286" spans="6:6" ht="13" x14ac:dyDescent="0.15">
      <c r="F286" s="13"/>
    </row>
    <row r="287" spans="6:6" ht="13" x14ac:dyDescent="0.15">
      <c r="F287" s="13"/>
    </row>
    <row r="288" spans="6:6" ht="13" x14ac:dyDescent="0.15">
      <c r="F288" s="13"/>
    </row>
    <row r="289" spans="6:6" ht="13" x14ac:dyDescent="0.15">
      <c r="F289" s="13"/>
    </row>
    <row r="290" spans="6:6" ht="13" x14ac:dyDescent="0.15">
      <c r="F290" s="13"/>
    </row>
    <row r="291" spans="6:6" ht="13" x14ac:dyDescent="0.15">
      <c r="F291" s="13"/>
    </row>
    <row r="292" spans="6:6" ht="13" x14ac:dyDescent="0.15">
      <c r="F292" s="13"/>
    </row>
    <row r="293" spans="6:6" ht="13" x14ac:dyDescent="0.15">
      <c r="F293" s="13"/>
    </row>
    <row r="294" spans="6:6" ht="13" x14ac:dyDescent="0.15">
      <c r="F294" s="13"/>
    </row>
    <row r="295" spans="6:6" ht="13" x14ac:dyDescent="0.15">
      <c r="F295" s="13"/>
    </row>
    <row r="296" spans="6:6" ht="13" x14ac:dyDescent="0.15">
      <c r="F296" s="13"/>
    </row>
    <row r="297" spans="6:6" ht="13" x14ac:dyDescent="0.15">
      <c r="F297" s="13"/>
    </row>
    <row r="298" spans="6:6" ht="13" x14ac:dyDescent="0.15">
      <c r="F298" s="13"/>
    </row>
    <row r="299" spans="6:6" ht="13" x14ac:dyDescent="0.15">
      <c r="F299" s="13"/>
    </row>
    <row r="300" spans="6:6" ht="13" x14ac:dyDescent="0.15">
      <c r="F300" s="13"/>
    </row>
    <row r="301" spans="6:6" ht="13" x14ac:dyDescent="0.15">
      <c r="F301" s="13"/>
    </row>
    <row r="302" spans="6:6" ht="13" x14ac:dyDescent="0.15">
      <c r="F302" s="13"/>
    </row>
    <row r="303" spans="6:6" ht="13" x14ac:dyDescent="0.15">
      <c r="F303" s="13"/>
    </row>
    <row r="304" spans="6:6" ht="13" x14ac:dyDescent="0.15">
      <c r="F304" s="13"/>
    </row>
    <row r="305" spans="6:6" ht="13" x14ac:dyDescent="0.15">
      <c r="F305" s="13"/>
    </row>
    <row r="306" spans="6:6" ht="13" x14ac:dyDescent="0.15">
      <c r="F306" s="13"/>
    </row>
    <row r="307" spans="6:6" ht="13" x14ac:dyDescent="0.15">
      <c r="F307" s="13"/>
    </row>
    <row r="308" spans="6:6" ht="13" x14ac:dyDescent="0.15">
      <c r="F308" s="13"/>
    </row>
    <row r="309" spans="6:6" ht="13" x14ac:dyDescent="0.15">
      <c r="F309" s="13"/>
    </row>
    <row r="310" spans="6:6" ht="13" x14ac:dyDescent="0.15">
      <c r="F310" s="13"/>
    </row>
    <row r="311" spans="6:6" ht="13" x14ac:dyDescent="0.15">
      <c r="F311" s="13"/>
    </row>
    <row r="312" spans="6:6" ht="13" x14ac:dyDescent="0.15">
      <c r="F312" s="13"/>
    </row>
    <row r="313" spans="6:6" ht="13" x14ac:dyDescent="0.15">
      <c r="F313" s="13"/>
    </row>
    <row r="314" spans="6:6" ht="13" x14ac:dyDescent="0.15">
      <c r="F314" s="13"/>
    </row>
    <row r="315" spans="6:6" ht="13" x14ac:dyDescent="0.15">
      <c r="F315" s="13"/>
    </row>
    <row r="316" spans="6:6" ht="13" x14ac:dyDescent="0.15">
      <c r="F316" s="13"/>
    </row>
    <row r="317" spans="6:6" ht="13" x14ac:dyDescent="0.15">
      <c r="F317" s="13"/>
    </row>
    <row r="318" spans="6:6" ht="13" x14ac:dyDescent="0.15">
      <c r="F318" s="13"/>
    </row>
    <row r="319" spans="6:6" ht="13" x14ac:dyDescent="0.15">
      <c r="F319" s="13"/>
    </row>
    <row r="320" spans="6:6" ht="13" x14ac:dyDescent="0.15">
      <c r="F320" s="13"/>
    </row>
    <row r="321" spans="6:6" ht="13" x14ac:dyDescent="0.15">
      <c r="F321" s="13"/>
    </row>
    <row r="322" spans="6:6" ht="13" x14ac:dyDescent="0.15">
      <c r="F322" s="13"/>
    </row>
    <row r="323" spans="6:6" ht="13" x14ac:dyDescent="0.15">
      <c r="F323" s="13"/>
    </row>
    <row r="324" spans="6:6" ht="13" x14ac:dyDescent="0.15">
      <c r="F324" s="13"/>
    </row>
    <row r="325" spans="6:6" ht="13" x14ac:dyDescent="0.15">
      <c r="F325" s="13"/>
    </row>
    <row r="326" spans="6:6" ht="13" x14ac:dyDescent="0.15">
      <c r="F326" s="13"/>
    </row>
    <row r="327" spans="6:6" ht="13" x14ac:dyDescent="0.15">
      <c r="F327" s="13"/>
    </row>
    <row r="328" spans="6:6" ht="13" x14ac:dyDescent="0.15">
      <c r="F328" s="13"/>
    </row>
    <row r="329" spans="6:6" ht="13" x14ac:dyDescent="0.15">
      <c r="F329" s="13"/>
    </row>
    <row r="330" spans="6:6" ht="13" x14ac:dyDescent="0.15">
      <c r="F330" s="13"/>
    </row>
    <row r="331" spans="6:6" ht="13" x14ac:dyDescent="0.15">
      <c r="F331" s="13"/>
    </row>
    <row r="332" spans="6:6" ht="13" x14ac:dyDescent="0.15">
      <c r="F332" s="13"/>
    </row>
    <row r="333" spans="6:6" ht="13" x14ac:dyDescent="0.15">
      <c r="F333" s="13"/>
    </row>
    <row r="334" spans="6:6" ht="13" x14ac:dyDescent="0.15">
      <c r="F334" s="13"/>
    </row>
    <row r="335" spans="6:6" ht="13" x14ac:dyDescent="0.15">
      <c r="F335" s="13"/>
    </row>
    <row r="336" spans="6:6" ht="13" x14ac:dyDescent="0.15">
      <c r="F336" s="13"/>
    </row>
    <row r="337" spans="6:6" ht="13" x14ac:dyDescent="0.15">
      <c r="F337" s="13"/>
    </row>
    <row r="338" spans="6:6" ht="13" x14ac:dyDescent="0.15">
      <c r="F338" s="13"/>
    </row>
    <row r="339" spans="6:6" ht="13" x14ac:dyDescent="0.15">
      <c r="F339" s="13"/>
    </row>
    <row r="340" spans="6:6" ht="13" x14ac:dyDescent="0.15">
      <c r="F340" s="13"/>
    </row>
    <row r="341" spans="6:6" ht="13" x14ac:dyDescent="0.15">
      <c r="F341" s="13"/>
    </row>
    <row r="342" spans="6:6" ht="13" x14ac:dyDescent="0.15">
      <c r="F342" s="13"/>
    </row>
    <row r="343" spans="6:6" ht="13" x14ac:dyDescent="0.15">
      <c r="F343" s="13"/>
    </row>
    <row r="344" spans="6:6" ht="13" x14ac:dyDescent="0.15">
      <c r="F344" s="13"/>
    </row>
    <row r="345" spans="6:6" ht="13" x14ac:dyDescent="0.15">
      <c r="F345" s="13"/>
    </row>
    <row r="346" spans="6:6" ht="13" x14ac:dyDescent="0.15">
      <c r="F346" s="13"/>
    </row>
    <row r="347" spans="6:6" ht="13" x14ac:dyDescent="0.15">
      <c r="F347" s="13"/>
    </row>
    <row r="348" spans="6:6" ht="13" x14ac:dyDescent="0.15">
      <c r="F348" s="13"/>
    </row>
    <row r="349" spans="6:6" ht="13" x14ac:dyDescent="0.15">
      <c r="F349" s="13"/>
    </row>
    <row r="350" spans="6:6" ht="13" x14ac:dyDescent="0.15">
      <c r="F350" s="13"/>
    </row>
    <row r="351" spans="6:6" ht="13" x14ac:dyDescent="0.15">
      <c r="F351" s="13"/>
    </row>
    <row r="352" spans="6:6" ht="13" x14ac:dyDescent="0.15">
      <c r="F352" s="13"/>
    </row>
    <row r="353" spans="6:6" ht="13" x14ac:dyDescent="0.15">
      <c r="F353" s="13"/>
    </row>
    <row r="354" spans="6:6" ht="13" x14ac:dyDescent="0.15">
      <c r="F354" s="13"/>
    </row>
    <row r="355" spans="6:6" ht="13" x14ac:dyDescent="0.15">
      <c r="F355" s="13"/>
    </row>
    <row r="356" spans="6:6" ht="13" x14ac:dyDescent="0.15">
      <c r="F356" s="13"/>
    </row>
    <row r="357" spans="6:6" ht="13" x14ac:dyDescent="0.15">
      <c r="F357" s="13"/>
    </row>
    <row r="358" spans="6:6" ht="13" x14ac:dyDescent="0.15">
      <c r="F358" s="13"/>
    </row>
    <row r="359" spans="6:6" ht="13" x14ac:dyDescent="0.15">
      <c r="F359" s="13"/>
    </row>
    <row r="360" spans="6:6" ht="13" x14ac:dyDescent="0.15">
      <c r="F360" s="13"/>
    </row>
    <row r="361" spans="6:6" ht="13" x14ac:dyDescent="0.15">
      <c r="F361" s="13"/>
    </row>
    <row r="362" spans="6:6" ht="13" x14ac:dyDescent="0.15">
      <c r="F362" s="13"/>
    </row>
    <row r="363" spans="6:6" ht="13" x14ac:dyDescent="0.15">
      <c r="F363" s="13"/>
    </row>
    <row r="364" spans="6:6" ht="13" x14ac:dyDescent="0.15">
      <c r="F364" s="13"/>
    </row>
    <row r="365" spans="6:6" ht="13" x14ac:dyDescent="0.15">
      <c r="F365" s="13"/>
    </row>
    <row r="366" spans="6:6" ht="13" x14ac:dyDescent="0.15">
      <c r="F366" s="13"/>
    </row>
    <row r="367" spans="6:6" ht="13" x14ac:dyDescent="0.15">
      <c r="F367" s="13"/>
    </row>
    <row r="368" spans="6:6" ht="13" x14ac:dyDescent="0.15">
      <c r="F368" s="13"/>
    </row>
    <row r="369" spans="6:6" ht="13" x14ac:dyDescent="0.15">
      <c r="F369" s="13"/>
    </row>
    <row r="370" spans="6:6" ht="13" x14ac:dyDescent="0.15">
      <c r="F370" s="13"/>
    </row>
    <row r="371" spans="6:6" ht="13" x14ac:dyDescent="0.15">
      <c r="F371" s="13"/>
    </row>
    <row r="372" spans="6:6" ht="13" x14ac:dyDescent="0.15">
      <c r="F372" s="13"/>
    </row>
    <row r="373" spans="6:6" ht="13" x14ac:dyDescent="0.15">
      <c r="F373" s="13"/>
    </row>
    <row r="374" spans="6:6" ht="13" x14ac:dyDescent="0.15">
      <c r="F374" s="13"/>
    </row>
    <row r="375" spans="6:6" ht="13" x14ac:dyDescent="0.15">
      <c r="F375" s="13"/>
    </row>
    <row r="376" spans="6:6" ht="13" x14ac:dyDescent="0.15">
      <c r="F376" s="13"/>
    </row>
    <row r="377" spans="6:6" ht="13" x14ac:dyDescent="0.15">
      <c r="F377" s="13"/>
    </row>
    <row r="378" spans="6:6" ht="13" x14ac:dyDescent="0.15">
      <c r="F378" s="13"/>
    </row>
    <row r="379" spans="6:6" ht="13" x14ac:dyDescent="0.15">
      <c r="F379" s="13"/>
    </row>
    <row r="380" spans="6:6" ht="13" x14ac:dyDescent="0.15">
      <c r="F380" s="13"/>
    </row>
    <row r="381" spans="6:6" ht="13" x14ac:dyDescent="0.15">
      <c r="F381" s="13"/>
    </row>
    <row r="382" spans="6:6" ht="13" x14ac:dyDescent="0.15">
      <c r="F382" s="13"/>
    </row>
    <row r="383" spans="6:6" ht="13" x14ac:dyDescent="0.15">
      <c r="F383" s="13"/>
    </row>
    <row r="384" spans="6:6" ht="13" x14ac:dyDescent="0.15">
      <c r="F384" s="13"/>
    </row>
    <row r="385" spans="6:6" ht="13" x14ac:dyDescent="0.15">
      <c r="F385" s="13"/>
    </row>
    <row r="386" spans="6:6" ht="13" x14ac:dyDescent="0.15">
      <c r="F386" s="13"/>
    </row>
    <row r="387" spans="6:6" ht="13" x14ac:dyDescent="0.15">
      <c r="F387" s="13"/>
    </row>
    <row r="388" spans="6:6" ht="13" x14ac:dyDescent="0.15">
      <c r="F388" s="13"/>
    </row>
    <row r="389" spans="6:6" ht="13" x14ac:dyDescent="0.15">
      <c r="F389" s="13"/>
    </row>
    <row r="390" spans="6:6" ht="13" x14ac:dyDescent="0.15">
      <c r="F390" s="13"/>
    </row>
    <row r="391" spans="6:6" ht="13" x14ac:dyDescent="0.15">
      <c r="F391" s="13"/>
    </row>
    <row r="392" spans="6:6" ht="13" x14ac:dyDescent="0.15">
      <c r="F392" s="13"/>
    </row>
    <row r="393" spans="6:6" ht="13" x14ac:dyDescent="0.15">
      <c r="F393" s="13"/>
    </row>
    <row r="394" spans="6:6" ht="13" x14ac:dyDescent="0.15">
      <c r="F394" s="13"/>
    </row>
    <row r="395" spans="6:6" ht="13" x14ac:dyDescent="0.15">
      <c r="F395" s="13"/>
    </row>
    <row r="396" spans="6:6" ht="13" x14ac:dyDescent="0.15">
      <c r="F396" s="13"/>
    </row>
    <row r="397" spans="6:6" ht="13" x14ac:dyDescent="0.15">
      <c r="F397" s="13"/>
    </row>
    <row r="398" spans="6:6" ht="13" x14ac:dyDescent="0.15">
      <c r="F398" s="13"/>
    </row>
    <row r="399" spans="6:6" ht="13" x14ac:dyDescent="0.15">
      <c r="F399" s="13"/>
    </row>
    <row r="400" spans="6:6" ht="13" x14ac:dyDescent="0.15">
      <c r="F400" s="13"/>
    </row>
    <row r="401" spans="6:6" ht="13" x14ac:dyDescent="0.15">
      <c r="F401" s="13"/>
    </row>
    <row r="402" spans="6:6" ht="13" x14ac:dyDescent="0.15">
      <c r="F402" s="13"/>
    </row>
    <row r="403" spans="6:6" ht="13" x14ac:dyDescent="0.15">
      <c r="F403" s="13"/>
    </row>
    <row r="404" spans="6:6" ht="13" x14ac:dyDescent="0.15">
      <c r="F404" s="13"/>
    </row>
    <row r="405" spans="6:6" ht="13" x14ac:dyDescent="0.15">
      <c r="F405" s="13"/>
    </row>
    <row r="406" spans="6:6" ht="13" x14ac:dyDescent="0.15">
      <c r="F406" s="13"/>
    </row>
    <row r="407" spans="6:6" ht="13" x14ac:dyDescent="0.15">
      <c r="F407" s="13"/>
    </row>
    <row r="408" spans="6:6" ht="13" x14ac:dyDescent="0.15">
      <c r="F408" s="13"/>
    </row>
    <row r="409" spans="6:6" ht="13" x14ac:dyDescent="0.15">
      <c r="F409" s="13"/>
    </row>
    <row r="410" spans="6:6" ht="13" x14ac:dyDescent="0.15">
      <c r="F410" s="13"/>
    </row>
    <row r="411" spans="6:6" ht="13" x14ac:dyDescent="0.15">
      <c r="F411" s="13"/>
    </row>
    <row r="412" spans="6:6" ht="13" x14ac:dyDescent="0.15">
      <c r="F412" s="13"/>
    </row>
    <row r="413" spans="6:6" ht="13" x14ac:dyDescent="0.15">
      <c r="F413" s="13"/>
    </row>
    <row r="414" spans="6:6" ht="13" x14ac:dyDescent="0.15">
      <c r="F414" s="13"/>
    </row>
    <row r="415" spans="6:6" ht="13" x14ac:dyDescent="0.15">
      <c r="F415" s="13"/>
    </row>
    <row r="416" spans="6:6" ht="13" x14ac:dyDescent="0.15">
      <c r="F416" s="13"/>
    </row>
    <row r="417" spans="6:6" ht="13" x14ac:dyDescent="0.15">
      <c r="F417" s="13"/>
    </row>
    <row r="418" spans="6:6" ht="13" x14ac:dyDescent="0.15">
      <c r="F418" s="13"/>
    </row>
    <row r="419" spans="6:6" ht="13" x14ac:dyDescent="0.15">
      <c r="F419" s="13"/>
    </row>
    <row r="420" spans="6:6" ht="13" x14ac:dyDescent="0.15">
      <c r="F420" s="13"/>
    </row>
    <row r="421" spans="6:6" ht="13" x14ac:dyDescent="0.15">
      <c r="F421" s="13"/>
    </row>
    <row r="422" spans="6:6" ht="13" x14ac:dyDescent="0.15">
      <c r="F422" s="13"/>
    </row>
    <row r="423" spans="6:6" ht="13" x14ac:dyDescent="0.15">
      <c r="F423" s="13"/>
    </row>
    <row r="424" spans="6:6" ht="13" x14ac:dyDescent="0.15">
      <c r="F424" s="13"/>
    </row>
    <row r="425" spans="6:6" ht="13" x14ac:dyDescent="0.15">
      <c r="F425" s="13"/>
    </row>
    <row r="426" spans="6:6" ht="13" x14ac:dyDescent="0.15">
      <c r="F426" s="13"/>
    </row>
    <row r="427" spans="6:6" ht="13" x14ac:dyDescent="0.15">
      <c r="F427" s="13"/>
    </row>
    <row r="428" spans="6:6" ht="13" x14ac:dyDescent="0.15">
      <c r="F428" s="13"/>
    </row>
    <row r="429" spans="6:6" ht="13" x14ac:dyDescent="0.15">
      <c r="F429" s="13"/>
    </row>
    <row r="430" spans="6:6" ht="13" x14ac:dyDescent="0.15">
      <c r="F430" s="13"/>
    </row>
    <row r="431" spans="6:6" ht="13" x14ac:dyDescent="0.15">
      <c r="F431" s="13"/>
    </row>
    <row r="432" spans="6:6" ht="13" x14ac:dyDescent="0.15">
      <c r="F432" s="13"/>
    </row>
    <row r="433" spans="6:6" ht="13" x14ac:dyDescent="0.15">
      <c r="F433" s="13"/>
    </row>
    <row r="434" spans="6:6" ht="13" x14ac:dyDescent="0.15">
      <c r="F434" s="13"/>
    </row>
    <row r="435" spans="6:6" ht="13" x14ac:dyDescent="0.15">
      <c r="F435" s="13"/>
    </row>
    <row r="436" spans="6:6" ht="13" x14ac:dyDescent="0.15">
      <c r="F436" s="13"/>
    </row>
    <row r="437" spans="6:6" ht="13" x14ac:dyDescent="0.15">
      <c r="F437" s="13"/>
    </row>
    <row r="438" spans="6:6" ht="13" x14ac:dyDescent="0.15">
      <c r="F438" s="13"/>
    </row>
    <row r="439" spans="6:6" ht="13" x14ac:dyDescent="0.15">
      <c r="F439" s="13"/>
    </row>
    <row r="440" spans="6:6" ht="13" x14ac:dyDescent="0.15">
      <c r="F440" s="13"/>
    </row>
    <row r="441" spans="6:6" ht="13" x14ac:dyDescent="0.15">
      <c r="F441" s="13"/>
    </row>
    <row r="442" spans="6:6" ht="13" x14ac:dyDescent="0.15">
      <c r="F442" s="13"/>
    </row>
    <row r="443" spans="6:6" ht="13" x14ac:dyDescent="0.15">
      <c r="F443" s="13"/>
    </row>
    <row r="444" spans="6:6" ht="13" x14ac:dyDescent="0.15">
      <c r="F444" s="13"/>
    </row>
    <row r="445" spans="6:6" ht="13" x14ac:dyDescent="0.15">
      <c r="F445" s="13"/>
    </row>
    <row r="446" spans="6:6" ht="13" x14ac:dyDescent="0.15">
      <c r="F446" s="13"/>
    </row>
    <row r="447" spans="6:6" ht="13" x14ac:dyDescent="0.15">
      <c r="F447" s="13"/>
    </row>
    <row r="448" spans="6:6" ht="13" x14ac:dyDescent="0.15">
      <c r="F448" s="13"/>
    </row>
    <row r="449" spans="6:6" ht="13" x14ac:dyDescent="0.15">
      <c r="F449" s="13"/>
    </row>
    <row r="450" spans="6:6" ht="13" x14ac:dyDescent="0.15">
      <c r="F450" s="13"/>
    </row>
    <row r="451" spans="6:6" ht="13" x14ac:dyDescent="0.15">
      <c r="F451" s="13"/>
    </row>
    <row r="452" spans="6:6" ht="13" x14ac:dyDescent="0.15">
      <c r="F452" s="13"/>
    </row>
    <row r="453" spans="6:6" ht="13" x14ac:dyDescent="0.15">
      <c r="F453" s="13"/>
    </row>
    <row r="454" spans="6:6" ht="13" x14ac:dyDescent="0.15">
      <c r="F454" s="13"/>
    </row>
    <row r="455" spans="6:6" ht="13" x14ac:dyDescent="0.15">
      <c r="F455" s="13"/>
    </row>
    <row r="456" spans="6:6" ht="13" x14ac:dyDescent="0.15">
      <c r="F456" s="13"/>
    </row>
    <row r="457" spans="6:6" ht="13" x14ac:dyDescent="0.15">
      <c r="F457" s="13"/>
    </row>
    <row r="458" spans="6:6" ht="13" x14ac:dyDescent="0.15">
      <c r="F458" s="13"/>
    </row>
    <row r="459" spans="6:6" ht="13" x14ac:dyDescent="0.15">
      <c r="F459" s="13"/>
    </row>
    <row r="460" spans="6:6" ht="13" x14ac:dyDescent="0.15">
      <c r="F460" s="13"/>
    </row>
    <row r="461" spans="6:6" ht="13" x14ac:dyDescent="0.15">
      <c r="F461" s="13"/>
    </row>
    <row r="462" spans="6:6" ht="13" x14ac:dyDescent="0.15">
      <c r="F462" s="13"/>
    </row>
    <row r="463" spans="6:6" ht="13" x14ac:dyDescent="0.15">
      <c r="F463" s="13"/>
    </row>
    <row r="464" spans="6:6" ht="13" x14ac:dyDescent="0.15">
      <c r="F464" s="13"/>
    </row>
    <row r="465" spans="6:6" ht="13" x14ac:dyDescent="0.15">
      <c r="F465" s="13"/>
    </row>
    <row r="466" spans="6:6" ht="13" x14ac:dyDescent="0.15">
      <c r="F466" s="13"/>
    </row>
    <row r="467" spans="6:6" ht="13" x14ac:dyDescent="0.15">
      <c r="F467" s="13"/>
    </row>
    <row r="468" spans="6:6" ht="13" x14ac:dyDescent="0.15">
      <c r="F468" s="13"/>
    </row>
    <row r="469" spans="6:6" ht="13" x14ac:dyDescent="0.15">
      <c r="F469" s="13"/>
    </row>
    <row r="470" spans="6:6" ht="13" x14ac:dyDescent="0.15">
      <c r="F470" s="13"/>
    </row>
    <row r="471" spans="6:6" ht="13" x14ac:dyDescent="0.15">
      <c r="F471" s="13"/>
    </row>
    <row r="472" spans="6:6" ht="13" x14ac:dyDescent="0.15">
      <c r="F472" s="13"/>
    </row>
    <row r="473" spans="6:6" ht="13" x14ac:dyDescent="0.15">
      <c r="F473" s="13"/>
    </row>
    <row r="474" spans="6:6" ht="13" x14ac:dyDescent="0.15">
      <c r="F474" s="13"/>
    </row>
    <row r="475" spans="6:6" ht="13" x14ac:dyDescent="0.15">
      <c r="F475" s="13"/>
    </row>
    <row r="476" spans="6:6" ht="13" x14ac:dyDescent="0.15">
      <c r="F476" s="13"/>
    </row>
    <row r="477" spans="6:6" ht="13" x14ac:dyDescent="0.15">
      <c r="F477" s="13"/>
    </row>
    <row r="478" spans="6:6" ht="13" x14ac:dyDescent="0.15">
      <c r="F478" s="13"/>
    </row>
    <row r="479" spans="6:6" ht="13" x14ac:dyDescent="0.15">
      <c r="F479" s="13"/>
    </row>
    <row r="480" spans="6:6" ht="13" x14ac:dyDescent="0.15">
      <c r="F480" s="13"/>
    </row>
    <row r="481" spans="6:6" ht="13" x14ac:dyDescent="0.15">
      <c r="F481" s="13"/>
    </row>
    <row r="482" spans="6:6" ht="13" x14ac:dyDescent="0.15">
      <c r="F482" s="13"/>
    </row>
    <row r="483" spans="6:6" ht="13" x14ac:dyDescent="0.15">
      <c r="F483" s="13"/>
    </row>
    <row r="484" spans="6:6" ht="13" x14ac:dyDescent="0.15">
      <c r="F484" s="13"/>
    </row>
    <row r="485" spans="6:6" ht="13" x14ac:dyDescent="0.15">
      <c r="F485" s="13"/>
    </row>
    <row r="486" spans="6:6" ht="13" x14ac:dyDescent="0.15">
      <c r="F486" s="13"/>
    </row>
    <row r="487" spans="6:6" ht="13" x14ac:dyDescent="0.15">
      <c r="F487" s="13"/>
    </row>
    <row r="488" spans="6:6" ht="13" x14ac:dyDescent="0.15">
      <c r="F488" s="13"/>
    </row>
    <row r="489" spans="6:6" ht="13" x14ac:dyDescent="0.15">
      <c r="F489" s="13"/>
    </row>
    <row r="490" spans="6:6" ht="13" x14ac:dyDescent="0.15">
      <c r="F490" s="13"/>
    </row>
    <row r="491" spans="6:6" ht="13" x14ac:dyDescent="0.15">
      <c r="F491" s="13"/>
    </row>
    <row r="492" spans="6:6" ht="13" x14ac:dyDescent="0.15">
      <c r="F492" s="13"/>
    </row>
    <row r="493" spans="6:6" ht="13" x14ac:dyDescent="0.15">
      <c r="F493" s="13"/>
    </row>
    <row r="494" spans="6:6" ht="13" x14ac:dyDescent="0.15">
      <c r="F494" s="13"/>
    </row>
    <row r="495" spans="6:6" ht="13" x14ac:dyDescent="0.15">
      <c r="F495" s="13"/>
    </row>
    <row r="496" spans="6:6" ht="13" x14ac:dyDescent="0.15">
      <c r="F496" s="13"/>
    </row>
    <row r="497" spans="6:6" ht="13" x14ac:dyDescent="0.15">
      <c r="F497" s="13"/>
    </row>
    <row r="498" spans="6:6" ht="13" x14ac:dyDescent="0.15">
      <c r="F498" s="13"/>
    </row>
    <row r="499" spans="6:6" ht="13" x14ac:dyDescent="0.15">
      <c r="F499" s="13"/>
    </row>
    <row r="500" spans="6:6" ht="13" x14ac:dyDescent="0.15">
      <c r="F500" s="13"/>
    </row>
    <row r="501" spans="6:6" ht="13" x14ac:dyDescent="0.15">
      <c r="F501" s="13"/>
    </row>
    <row r="502" spans="6:6" ht="13" x14ac:dyDescent="0.15">
      <c r="F502" s="13"/>
    </row>
    <row r="503" spans="6:6" ht="13" x14ac:dyDescent="0.15">
      <c r="F503" s="13"/>
    </row>
    <row r="504" spans="6:6" ht="13" x14ac:dyDescent="0.15">
      <c r="F504" s="13"/>
    </row>
    <row r="505" spans="6:6" ht="13" x14ac:dyDescent="0.15">
      <c r="F505" s="13"/>
    </row>
    <row r="506" spans="6:6" ht="13" x14ac:dyDescent="0.15">
      <c r="F506" s="13"/>
    </row>
    <row r="507" spans="6:6" ht="13" x14ac:dyDescent="0.15">
      <c r="F507" s="13"/>
    </row>
    <row r="508" spans="6:6" ht="13" x14ac:dyDescent="0.15">
      <c r="F508" s="13"/>
    </row>
    <row r="509" spans="6:6" ht="13" x14ac:dyDescent="0.15">
      <c r="F509" s="13"/>
    </row>
    <row r="510" spans="6:6" ht="13" x14ac:dyDescent="0.15">
      <c r="F510" s="13"/>
    </row>
    <row r="511" spans="6:6" ht="13" x14ac:dyDescent="0.15">
      <c r="F511" s="13"/>
    </row>
    <row r="512" spans="6:6" ht="13" x14ac:dyDescent="0.15">
      <c r="F512" s="13"/>
    </row>
    <row r="513" spans="6:6" ht="13" x14ac:dyDescent="0.15">
      <c r="F513" s="13"/>
    </row>
    <row r="514" spans="6:6" ht="13" x14ac:dyDescent="0.15">
      <c r="F514" s="13"/>
    </row>
    <row r="515" spans="6:6" ht="13" x14ac:dyDescent="0.15">
      <c r="F515" s="13"/>
    </row>
    <row r="516" spans="6:6" ht="13" x14ac:dyDescent="0.15">
      <c r="F516" s="13"/>
    </row>
    <row r="517" spans="6:6" ht="13" x14ac:dyDescent="0.15">
      <c r="F517" s="13"/>
    </row>
    <row r="518" spans="6:6" ht="13" x14ac:dyDescent="0.15">
      <c r="F518" s="13"/>
    </row>
    <row r="519" spans="6:6" ht="13" x14ac:dyDescent="0.15">
      <c r="F519" s="13"/>
    </row>
    <row r="520" spans="6:6" ht="13" x14ac:dyDescent="0.15">
      <c r="F520" s="13"/>
    </row>
    <row r="521" spans="6:6" ht="13" x14ac:dyDescent="0.15">
      <c r="F521" s="13"/>
    </row>
    <row r="522" spans="6:6" ht="13" x14ac:dyDescent="0.15">
      <c r="F522" s="13"/>
    </row>
    <row r="523" spans="6:6" ht="13" x14ac:dyDescent="0.15">
      <c r="F523" s="13"/>
    </row>
    <row r="524" spans="6:6" ht="13" x14ac:dyDescent="0.15">
      <c r="F524" s="13"/>
    </row>
    <row r="525" spans="6:6" ht="13" x14ac:dyDescent="0.15">
      <c r="F525" s="13"/>
    </row>
    <row r="526" spans="6:6" ht="13" x14ac:dyDescent="0.15">
      <c r="F526" s="13"/>
    </row>
    <row r="527" spans="6:6" ht="13" x14ac:dyDescent="0.15">
      <c r="F527" s="13"/>
    </row>
    <row r="528" spans="6:6" ht="13" x14ac:dyDescent="0.15">
      <c r="F528" s="13"/>
    </row>
    <row r="529" spans="6:6" ht="13" x14ac:dyDescent="0.15">
      <c r="F529" s="13"/>
    </row>
    <row r="530" spans="6:6" ht="13" x14ac:dyDescent="0.15">
      <c r="F530" s="13"/>
    </row>
    <row r="531" spans="6:6" ht="13" x14ac:dyDescent="0.15">
      <c r="F531" s="13"/>
    </row>
    <row r="532" spans="6:6" ht="13" x14ac:dyDescent="0.15">
      <c r="F532" s="13"/>
    </row>
    <row r="533" spans="6:6" ht="13" x14ac:dyDescent="0.15">
      <c r="F533" s="13"/>
    </row>
    <row r="534" spans="6:6" ht="13" x14ac:dyDescent="0.15">
      <c r="F534" s="13"/>
    </row>
    <row r="535" spans="6:6" ht="13" x14ac:dyDescent="0.15">
      <c r="F535" s="13"/>
    </row>
    <row r="536" spans="6:6" ht="13" x14ac:dyDescent="0.15">
      <c r="F536" s="13"/>
    </row>
    <row r="537" spans="6:6" ht="13" x14ac:dyDescent="0.15">
      <c r="F537" s="13"/>
    </row>
    <row r="538" spans="6:6" ht="13" x14ac:dyDescent="0.15">
      <c r="F538" s="13"/>
    </row>
    <row r="539" spans="6:6" ht="13" x14ac:dyDescent="0.15">
      <c r="F539" s="13"/>
    </row>
    <row r="540" spans="6:6" ht="13" x14ac:dyDescent="0.15">
      <c r="F540" s="13"/>
    </row>
    <row r="541" spans="6:6" ht="13" x14ac:dyDescent="0.15">
      <c r="F541" s="13"/>
    </row>
    <row r="542" spans="6:6" ht="13" x14ac:dyDescent="0.15">
      <c r="F542" s="13"/>
    </row>
    <row r="543" spans="6:6" ht="13" x14ac:dyDescent="0.15">
      <c r="F543" s="13"/>
    </row>
    <row r="544" spans="6:6" ht="13" x14ac:dyDescent="0.15">
      <c r="F544" s="13"/>
    </row>
    <row r="545" spans="6:6" ht="13" x14ac:dyDescent="0.15">
      <c r="F545" s="13"/>
    </row>
    <row r="546" spans="6:6" ht="13" x14ac:dyDescent="0.15">
      <c r="F546" s="13"/>
    </row>
    <row r="547" spans="6:6" ht="13" x14ac:dyDescent="0.15">
      <c r="F547" s="13"/>
    </row>
    <row r="548" spans="6:6" ht="13" x14ac:dyDescent="0.15">
      <c r="F548" s="13"/>
    </row>
    <row r="549" spans="6:6" ht="13" x14ac:dyDescent="0.15">
      <c r="F549" s="13"/>
    </row>
    <row r="550" spans="6:6" ht="13" x14ac:dyDescent="0.15">
      <c r="F550" s="13"/>
    </row>
    <row r="551" spans="6:6" ht="13" x14ac:dyDescent="0.15">
      <c r="F551" s="13"/>
    </row>
    <row r="552" spans="6:6" ht="13" x14ac:dyDescent="0.15">
      <c r="F552" s="13"/>
    </row>
    <row r="553" spans="6:6" ht="13" x14ac:dyDescent="0.15">
      <c r="F553" s="13"/>
    </row>
    <row r="554" spans="6:6" ht="13" x14ac:dyDescent="0.15">
      <c r="F554" s="13"/>
    </row>
    <row r="555" spans="6:6" ht="13" x14ac:dyDescent="0.15">
      <c r="F555" s="13"/>
    </row>
    <row r="556" spans="6:6" ht="13" x14ac:dyDescent="0.15">
      <c r="F556" s="13"/>
    </row>
    <row r="557" spans="6:6" ht="13" x14ac:dyDescent="0.15">
      <c r="F557" s="13"/>
    </row>
    <row r="558" spans="6:6" ht="13" x14ac:dyDescent="0.15">
      <c r="F558" s="13"/>
    </row>
    <row r="559" spans="6:6" ht="13" x14ac:dyDescent="0.15">
      <c r="F559" s="13"/>
    </row>
    <row r="560" spans="6:6" ht="13" x14ac:dyDescent="0.15">
      <c r="F560" s="13"/>
    </row>
    <row r="561" spans="6:6" ht="13" x14ac:dyDescent="0.15">
      <c r="F561" s="13"/>
    </row>
    <row r="562" spans="6:6" ht="13" x14ac:dyDescent="0.15">
      <c r="F562" s="13"/>
    </row>
    <row r="563" spans="6:6" ht="13" x14ac:dyDescent="0.15">
      <c r="F563" s="13"/>
    </row>
    <row r="564" spans="6:6" ht="13" x14ac:dyDescent="0.15">
      <c r="F564" s="13"/>
    </row>
    <row r="565" spans="6:6" ht="13" x14ac:dyDescent="0.15">
      <c r="F565" s="13"/>
    </row>
    <row r="566" spans="6:6" ht="13" x14ac:dyDescent="0.15">
      <c r="F566" s="13"/>
    </row>
    <row r="567" spans="6:6" ht="13" x14ac:dyDescent="0.15">
      <c r="F567" s="13"/>
    </row>
    <row r="568" spans="6:6" ht="13" x14ac:dyDescent="0.15">
      <c r="F568" s="13"/>
    </row>
    <row r="569" spans="6:6" ht="13" x14ac:dyDescent="0.15">
      <c r="F569" s="13"/>
    </row>
    <row r="570" spans="6:6" ht="13" x14ac:dyDescent="0.15">
      <c r="F570" s="13"/>
    </row>
    <row r="571" spans="6:6" ht="13" x14ac:dyDescent="0.15">
      <c r="F571" s="13"/>
    </row>
    <row r="572" spans="6:6" ht="13" x14ac:dyDescent="0.15">
      <c r="F572" s="13"/>
    </row>
    <row r="573" spans="6:6" ht="13" x14ac:dyDescent="0.15">
      <c r="F573" s="13"/>
    </row>
    <row r="574" spans="6:6" ht="13" x14ac:dyDescent="0.15">
      <c r="F574" s="13"/>
    </row>
    <row r="575" spans="6:6" ht="13" x14ac:dyDescent="0.15">
      <c r="F575" s="13"/>
    </row>
    <row r="576" spans="6:6" ht="13" x14ac:dyDescent="0.15">
      <c r="F576" s="13"/>
    </row>
    <row r="577" spans="6:6" ht="13" x14ac:dyDescent="0.15">
      <c r="F577" s="13"/>
    </row>
    <row r="578" spans="6:6" ht="13" x14ac:dyDescent="0.15">
      <c r="F578" s="13"/>
    </row>
    <row r="579" spans="6:6" ht="13" x14ac:dyDescent="0.15">
      <c r="F579" s="13"/>
    </row>
    <row r="580" spans="6:6" ht="13" x14ac:dyDescent="0.15">
      <c r="F580" s="13"/>
    </row>
    <row r="581" spans="6:6" ht="13" x14ac:dyDescent="0.15">
      <c r="F581" s="13"/>
    </row>
    <row r="582" spans="6:6" ht="13" x14ac:dyDescent="0.15">
      <c r="F582" s="13"/>
    </row>
    <row r="583" spans="6:6" ht="13" x14ac:dyDescent="0.15">
      <c r="F583" s="13"/>
    </row>
    <row r="584" spans="6:6" ht="13" x14ac:dyDescent="0.15">
      <c r="F584" s="13"/>
    </row>
    <row r="585" spans="6:6" ht="13" x14ac:dyDescent="0.15">
      <c r="F585" s="13"/>
    </row>
    <row r="586" spans="6:6" ht="13" x14ac:dyDescent="0.15">
      <c r="F586" s="13"/>
    </row>
    <row r="587" spans="6:6" ht="13" x14ac:dyDescent="0.15">
      <c r="F587" s="13"/>
    </row>
    <row r="588" spans="6:6" ht="13" x14ac:dyDescent="0.15">
      <c r="F588" s="13"/>
    </row>
    <row r="589" spans="6:6" ht="13" x14ac:dyDescent="0.15">
      <c r="F589" s="13"/>
    </row>
    <row r="590" spans="6:6" ht="13" x14ac:dyDescent="0.15">
      <c r="F590" s="13"/>
    </row>
    <row r="591" spans="6:6" ht="13" x14ac:dyDescent="0.15">
      <c r="F591" s="13"/>
    </row>
    <row r="592" spans="6:6" ht="13" x14ac:dyDescent="0.15">
      <c r="F592" s="13"/>
    </row>
    <row r="593" spans="6:6" ht="13" x14ac:dyDescent="0.15">
      <c r="F593" s="13"/>
    </row>
    <row r="594" spans="6:6" ht="13" x14ac:dyDescent="0.15">
      <c r="F594" s="13"/>
    </row>
    <row r="595" spans="6:6" ht="13" x14ac:dyDescent="0.15">
      <c r="F595" s="13"/>
    </row>
    <row r="596" spans="6:6" ht="13" x14ac:dyDescent="0.15">
      <c r="F596" s="13"/>
    </row>
    <row r="597" spans="6:6" ht="13" x14ac:dyDescent="0.15">
      <c r="F597" s="13"/>
    </row>
    <row r="598" spans="6:6" ht="13" x14ac:dyDescent="0.15">
      <c r="F598" s="13"/>
    </row>
    <row r="599" spans="6:6" ht="13" x14ac:dyDescent="0.15">
      <c r="F599" s="13"/>
    </row>
    <row r="600" spans="6:6" ht="13" x14ac:dyDescent="0.15">
      <c r="F600" s="13"/>
    </row>
    <row r="601" spans="6:6" ht="13" x14ac:dyDescent="0.15">
      <c r="F601" s="13"/>
    </row>
    <row r="602" spans="6:6" ht="13" x14ac:dyDescent="0.15">
      <c r="F602" s="13"/>
    </row>
    <row r="603" spans="6:6" ht="13" x14ac:dyDescent="0.15">
      <c r="F603" s="13"/>
    </row>
    <row r="604" spans="6:6" ht="13" x14ac:dyDescent="0.15">
      <c r="F604" s="13"/>
    </row>
    <row r="605" spans="6:6" ht="13" x14ac:dyDescent="0.15">
      <c r="F605" s="13"/>
    </row>
    <row r="606" spans="6:6" ht="13" x14ac:dyDescent="0.15">
      <c r="F606" s="13"/>
    </row>
    <row r="607" spans="6:6" ht="13" x14ac:dyDescent="0.15">
      <c r="F607" s="13"/>
    </row>
    <row r="608" spans="6:6" ht="13" x14ac:dyDescent="0.15">
      <c r="F608" s="13"/>
    </row>
    <row r="609" spans="6:6" ht="13" x14ac:dyDescent="0.15">
      <c r="F609" s="13"/>
    </row>
    <row r="610" spans="6:6" ht="13" x14ac:dyDescent="0.15">
      <c r="F610" s="13"/>
    </row>
    <row r="611" spans="6:6" ht="13" x14ac:dyDescent="0.15">
      <c r="F611" s="13"/>
    </row>
    <row r="612" spans="6:6" ht="13" x14ac:dyDescent="0.15">
      <c r="F612" s="13"/>
    </row>
    <row r="613" spans="6:6" ht="13" x14ac:dyDescent="0.15">
      <c r="F613" s="13"/>
    </row>
    <row r="614" spans="6:6" ht="13" x14ac:dyDescent="0.15">
      <c r="F614" s="13"/>
    </row>
    <row r="615" spans="6:6" ht="13" x14ac:dyDescent="0.15">
      <c r="F615" s="13"/>
    </row>
    <row r="616" spans="6:6" ht="13" x14ac:dyDescent="0.15">
      <c r="F616" s="13"/>
    </row>
    <row r="617" spans="6:6" ht="13" x14ac:dyDescent="0.15">
      <c r="F617" s="13"/>
    </row>
    <row r="618" spans="6:6" ht="13" x14ac:dyDescent="0.15">
      <c r="F618" s="13"/>
    </row>
    <row r="619" spans="6:6" ht="13" x14ac:dyDescent="0.15">
      <c r="F619" s="13"/>
    </row>
    <row r="620" spans="6:6" ht="13" x14ac:dyDescent="0.15">
      <c r="F620" s="13"/>
    </row>
    <row r="621" spans="6:6" ht="13" x14ac:dyDescent="0.15">
      <c r="F621" s="13"/>
    </row>
    <row r="622" spans="6:6" ht="13" x14ac:dyDescent="0.15">
      <c r="F622" s="13"/>
    </row>
    <row r="623" spans="6:6" ht="13" x14ac:dyDescent="0.15">
      <c r="F623" s="13"/>
    </row>
    <row r="624" spans="6:6" ht="13" x14ac:dyDescent="0.15">
      <c r="F624" s="13"/>
    </row>
    <row r="625" spans="6:6" ht="13" x14ac:dyDescent="0.15">
      <c r="F625" s="13"/>
    </row>
    <row r="626" spans="6:6" ht="13" x14ac:dyDescent="0.15">
      <c r="F626" s="13"/>
    </row>
    <row r="627" spans="6:6" ht="13" x14ac:dyDescent="0.15">
      <c r="F627" s="13"/>
    </row>
    <row r="628" spans="6:6" ht="13" x14ac:dyDescent="0.15">
      <c r="F628" s="13"/>
    </row>
    <row r="629" spans="6:6" ht="13" x14ac:dyDescent="0.15">
      <c r="F629" s="13"/>
    </row>
    <row r="630" spans="6:6" ht="13" x14ac:dyDescent="0.15">
      <c r="F630" s="13"/>
    </row>
    <row r="631" spans="6:6" ht="13" x14ac:dyDescent="0.15">
      <c r="F631" s="13"/>
    </row>
    <row r="632" spans="6:6" ht="13" x14ac:dyDescent="0.15">
      <c r="F632" s="13"/>
    </row>
    <row r="633" spans="6:6" ht="13" x14ac:dyDescent="0.15">
      <c r="F633" s="13"/>
    </row>
    <row r="634" spans="6:6" ht="13" x14ac:dyDescent="0.15">
      <c r="F634" s="13"/>
    </row>
    <row r="635" spans="6:6" ht="13" x14ac:dyDescent="0.15">
      <c r="F635" s="13"/>
    </row>
    <row r="636" spans="6:6" ht="13" x14ac:dyDescent="0.15">
      <c r="F636" s="13"/>
    </row>
    <row r="637" spans="6:6" ht="13" x14ac:dyDescent="0.15">
      <c r="F637" s="13"/>
    </row>
    <row r="638" spans="6:6" ht="13" x14ac:dyDescent="0.15">
      <c r="F638" s="13"/>
    </row>
    <row r="639" spans="6:6" ht="13" x14ac:dyDescent="0.15">
      <c r="F639" s="13"/>
    </row>
    <row r="640" spans="6:6" ht="13" x14ac:dyDescent="0.15">
      <c r="F640" s="13"/>
    </row>
    <row r="641" spans="6:6" ht="13" x14ac:dyDescent="0.15">
      <c r="F641" s="13"/>
    </row>
    <row r="642" spans="6:6" ht="13" x14ac:dyDescent="0.15">
      <c r="F642" s="13"/>
    </row>
    <row r="643" spans="6:6" ht="13" x14ac:dyDescent="0.15">
      <c r="F643" s="13"/>
    </row>
    <row r="644" spans="6:6" ht="13" x14ac:dyDescent="0.15">
      <c r="F644" s="13"/>
    </row>
    <row r="645" spans="6:6" ht="13" x14ac:dyDescent="0.15">
      <c r="F645" s="13"/>
    </row>
    <row r="646" spans="6:6" ht="13" x14ac:dyDescent="0.15">
      <c r="F646" s="13"/>
    </row>
    <row r="647" spans="6:6" ht="13" x14ac:dyDescent="0.15">
      <c r="F647" s="13"/>
    </row>
    <row r="648" spans="6:6" ht="13" x14ac:dyDescent="0.15">
      <c r="F648" s="13"/>
    </row>
    <row r="649" spans="6:6" ht="13" x14ac:dyDescent="0.15">
      <c r="F649" s="13"/>
    </row>
    <row r="650" spans="6:6" ht="13" x14ac:dyDescent="0.15">
      <c r="F650" s="13"/>
    </row>
    <row r="651" spans="6:6" ht="13" x14ac:dyDescent="0.15">
      <c r="F651" s="13"/>
    </row>
    <row r="652" spans="6:6" ht="13" x14ac:dyDescent="0.15">
      <c r="F652" s="13"/>
    </row>
    <row r="653" spans="6:6" ht="13" x14ac:dyDescent="0.15">
      <c r="F653" s="13"/>
    </row>
    <row r="654" spans="6:6" ht="13" x14ac:dyDescent="0.15">
      <c r="F654" s="13"/>
    </row>
    <row r="655" spans="6:6" ht="13" x14ac:dyDescent="0.15">
      <c r="F655" s="13"/>
    </row>
    <row r="656" spans="6:6" ht="13" x14ac:dyDescent="0.15">
      <c r="F656" s="13"/>
    </row>
    <row r="657" spans="6:6" ht="13" x14ac:dyDescent="0.15">
      <c r="F657" s="13"/>
    </row>
    <row r="658" spans="6:6" ht="13" x14ac:dyDescent="0.15">
      <c r="F658" s="13"/>
    </row>
    <row r="659" spans="6:6" ht="13" x14ac:dyDescent="0.15">
      <c r="F659" s="13"/>
    </row>
    <row r="660" spans="6:6" ht="13" x14ac:dyDescent="0.15">
      <c r="F660" s="13"/>
    </row>
    <row r="661" spans="6:6" ht="13" x14ac:dyDescent="0.15">
      <c r="F661" s="13"/>
    </row>
    <row r="662" spans="6:6" ht="13" x14ac:dyDescent="0.15">
      <c r="F662" s="13"/>
    </row>
    <row r="663" spans="6:6" ht="13" x14ac:dyDescent="0.15">
      <c r="F663" s="13"/>
    </row>
    <row r="664" spans="6:6" ht="13" x14ac:dyDescent="0.15">
      <c r="F664" s="13"/>
    </row>
    <row r="665" spans="6:6" ht="13" x14ac:dyDescent="0.15">
      <c r="F665" s="13"/>
    </row>
    <row r="666" spans="6:6" ht="13" x14ac:dyDescent="0.15">
      <c r="F666" s="13"/>
    </row>
    <row r="667" spans="6:6" ht="13" x14ac:dyDescent="0.15">
      <c r="F667" s="13"/>
    </row>
    <row r="668" spans="6:6" ht="13" x14ac:dyDescent="0.15">
      <c r="F668" s="13"/>
    </row>
    <row r="669" spans="6:6" ht="13" x14ac:dyDescent="0.15">
      <c r="F669" s="13"/>
    </row>
    <row r="670" spans="6:6" ht="13" x14ac:dyDescent="0.15">
      <c r="F670" s="13"/>
    </row>
    <row r="671" spans="6:6" ht="13" x14ac:dyDescent="0.15">
      <c r="F671" s="13"/>
    </row>
    <row r="672" spans="6:6" ht="13" x14ac:dyDescent="0.15">
      <c r="F672" s="13"/>
    </row>
    <row r="673" spans="6:6" ht="13" x14ac:dyDescent="0.15">
      <c r="F673" s="13"/>
    </row>
    <row r="674" spans="6:6" ht="13" x14ac:dyDescent="0.15">
      <c r="F674" s="13"/>
    </row>
    <row r="675" spans="6:6" ht="13" x14ac:dyDescent="0.15">
      <c r="F675" s="13"/>
    </row>
    <row r="676" spans="6:6" ht="13" x14ac:dyDescent="0.15">
      <c r="F676" s="13"/>
    </row>
    <row r="677" spans="6:6" ht="13" x14ac:dyDescent="0.15">
      <c r="F677" s="13"/>
    </row>
    <row r="678" spans="6:6" ht="13" x14ac:dyDescent="0.15">
      <c r="F678" s="13"/>
    </row>
    <row r="679" spans="6:6" ht="13" x14ac:dyDescent="0.15">
      <c r="F679" s="13"/>
    </row>
    <row r="680" spans="6:6" ht="13" x14ac:dyDescent="0.15">
      <c r="F680" s="13"/>
    </row>
    <row r="681" spans="6:6" ht="13" x14ac:dyDescent="0.15">
      <c r="F681" s="13"/>
    </row>
    <row r="682" spans="6:6" ht="13" x14ac:dyDescent="0.15">
      <c r="F682" s="13"/>
    </row>
    <row r="683" spans="6:6" ht="13" x14ac:dyDescent="0.15">
      <c r="F683" s="13"/>
    </row>
    <row r="684" spans="6:6" ht="13" x14ac:dyDescent="0.15">
      <c r="F684" s="13"/>
    </row>
    <row r="685" spans="6:6" ht="13" x14ac:dyDescent="0.15">
      <c r="F685" s="13"/>
    </row>
    <row r="686" spans="6:6" ht="13" x14ac:dyDescent="0.15">
      <c r="F686" s="13"/>
    </row>
    <row r="687" spans="6:6" ht="13" x14ac:dyDescent="0.15">
      <c r="F687" s="13"/>
    </row>
    <row r="688" spans="6:6" ht="13" x14ac:dyDescent="0.15">
      <c r="F688" s="13"/>
    </row>
    <row r="689" spans="6:6" ht="13" x14ac:dyDescent="0.15">
      <c r="F689" s="13"/>
    </row>
    <row r="690" spans="6:6" ht="13" x14ac:dyDescent="0.15">
      <c r="F690" s="13"/>
    </row>
    <row r="691" spans="6:6" ht="13" x14ac:dyDescent="0.15">
      <c r="F691" s="13"/>
    </row>
    <row r="692" spans="6:6" ht="13" x14ac:dyDescent="0.15">
      <c r="F692" s="13"/>
    </row>
    <row r="693" spans="6:6" ht="13" x14ac:dyDescent="0.15">
      <c r="F693" s="13"/>
    </row>
    <row r="694" spans="6:6" ht="13" x14ac:dyDescent="0.15">
      <c r="F694" s="13"/>
    </row>
    <row r="695" spans="6:6" ht="13" x14ac:dyDescent="0.15">
      <c r="F695" s="13"/>
    </row>
    <row r="696" spans="6:6" ht="13" x14ac:dyDescent="0.15">
      <c r="F696" s="13"/>
    </row>
    <row r="697" spans="6:6" ht="13" x14ac:dyDescent="0.15">
      <c r="F697" s="13"/>
    </row>
    <row r="698" spans="6:6" ht="13" x14ac:dyDescent="0.15">
      <c r="F698" s="13"/>
    </row>
    <row r="699" spans="6:6" ht="13" x14ac:dyDescent="0.15">
      <c r="F699" s="13"/>
    </row>
    <row r="700" spans="6:6" ht="13" x14ac:dyDescent="0.15">
      <c r="F700" s="13"/>
    </row>
    <row r="701" spans="6:6" ht="13" x14ac:dyDescent="0.15">
      <c r="F701" s="13"/>
    </row>
    <row r="702" spans="6:6" ht="13" x14ac:dyDescent="0.15">
      <c r="F702" s="13"/>
    </row>
    <row r="703" spans="6:6" ht="13" x14ac:dyDescent="0.15">
      <c r="F703" s="13"/>
    </row>
    <row r="704" spans="6:6" ht="13" x14ac:dyDescent="0.15">
      <c r="F704" s="13"/>
    </row>
    <row r="705" spans="6:6" ht="13" x14ac:dyDescent="0.15">
      <c r="F705" s="13"/>
    </row>
    <row r="706" spans="6:6" ht="13" x14ac:dyDescent="0.15">
      <c r="F706" s="13"/>
    </row>
    <row r="707" spans="6:6" ht="13" x14ac:dyDescent="0.15">
      <c r="F707" s="13"/>
    </row>
    <row r="708" spans="6:6" ht="13" x14ac:dyDescent="0.15">
      <c r="F708" s="13"/>
    </row>
    <row r="709" spans="6:6" ht="13" x14ac:dyDescent="0.15">
      <c r="F709" s="13"/>
    </row>
    <row r="710" spans="6:6" ht="13" x14ac:dyDescent="0.15">
      <c r="F710" s="13"/>
    </row>
    <row r="711" spans="6:6" ht="13" x14ac:dyDescent="0.15">
      <c r="F711" s="13"/>
    </row>
    <row r="712" spans="6:6" ht="13" x14ac:dyDescent="0.15">
      <c r="F712" s="13"/>
    </row>
    <row r="713" spans="6:6" ht="13" x14ac:dyDescent="0.15">
      <c r="F713" s="13"/>
    </row>
    <row r="714" spans="6:6" ht="13" x14ac:dyDescent="0.15">
      <c r="F714" s="13"/>
    </row>
    <row r="715" spans="6:6" ht="13" x14ac:dyDescent="0.15">
      <c r="F715" s="13"/>
    </row>
    <row r="716" spans="6:6" ht="13" x14ac:dyDescent="0.15">
      <c r="F716" s="13"/>
    </row>
    <row r="717" spans="6:6" ht="13" x14ac:dyDescent="0.15">
      <c r="F717" s="13"/>
    </row>
    <row r="718" spans="6:6" ht="13" x14ac:dyDescent="0.15">
      <c r="F718" s="13"/>
    </row>
    <row r="719" spans="6:6" ht="13" x14ac:dyDescent="0.15">
      <c r="F719" s="13"/>
    </row>
    <row r="720" spans="6:6" ht="13" x14ac:dyDescent="0.15">
      <c r="F720" s="13"/>
    </row>
    <row r="721" spans="6:6" ht="13" x14ac:dyDescent="0.15">
      <c r="F721" s="13"/>
    </row>
    <row r="722" spans="6:6" ht="13" x14ac:dyDescent="0.15">
      <c r="F722" s="13"/>
    </row>
    <row r="723" spans="6:6" ht="13" x14ac:dyDescent="0.15">
      <c r="F723" s="13"/>
    </row>
    <row r="724" spans="6:6" ht="13" x14ac:dyDescent="0.15">
      <c r="F724" s="13"/>
    </row>
    <row r="725" spans="6:6" ht="13" x14ac:dyDescent="0.15">
      <c r="F725" s="13"/>
    </row>
    <row r="726" spans="6:6" ht="13" x14ac:dyDescent="0.15">
      <c r="F726" s="13"/>
    </row>
    <row r="727" spans="6:6" ht="13" x14ac:dyDescent="0.15">
      <c r="F727" s="13"/>
    </row>
    <row r="728" spans="6:6" ht="13" x14ac:dyDescent="0.15">
      <c r="F728" s="13"/>
    </row>
    <row r="729" spans="6:6" ht="13" x14ac:dyDescent="0.15">
      <c r="F729" s="13"/>
    </row>
    <row r="730" spans="6:6" ht="13" x14ac:dyDescent="0.15">
      <c r="F730" s="13"/>
    </row>
    <row r="731" spans="6:6" ht="13" x14ac:dyDescent="0.15">
      <c r="F731" s="13"/>
    </row>
    <row r="732" spans="6:6" ht="13" x14ac:dyDescent="0.15">
      <c r="F732" s="13"/>
    </row>
    <row r="733" spans="6:6" ht="13" x14ac:dyDescent="0.15">
      <c r="F733" s="13"/>
    </row>
    <row r="734" spans="6:6" ht="13" x14ac:dyDescent="0.15">
      <c r="F734" s="13"/>
    </row>
    <row r="735" spans="6:6" ht="13" x14ac:dyDescent="0.15">
      <c r="F735" s="13"/>
    </row>
    <row r="736" spans="6:6" ht="13" x14ac:dyDescent="0.15">
      <c r="F736" s="13"/>
    </row>
    <row r="737" spans="6:6" ht="13" x14ac:dyDescent="0.15">
      <c r="F737" s="13"/>
    </row>
    <row r="738" spans="6:6" ht="13" x14ac:dyDescent="0.15">
      <c r="F738" s="13"/>
    </row>
    <row r="739" spans="6:6" ht="13" x14ac:dyDescent="0.15">
      <c r="F739" s="13"/>
    </row>
    <row r="740" spans="6:6" ht="13" x14ac:dyDescent="0.15">
      <c r="F740" s="13"/>
    </row>
    <row r="741" spans="6:6" ht="13" x14ac:dyDescent="0.15">
      <c r="F741" s="13"/>
    </row>
    <row r="742" spans="6:6" ht="13" x14ac:dyDescent="0.15">
      <c r="F742" s="13"/>
    </row>
    <row r="743" spans="6:6" ht="13" x14ac:dyDescent="0.15">
      <c r="F743" s="13"/>
    </row>
    <row r="744" spans="6:6" ht="13" x14ac:dyDescent="0.15">
      <c r="F744" s="13"/>
    </row>
    <row r="745" spans="6:6" ht="13" x14ac:dyDescent="0.15">
      <c r="F745" s="13"/>
    </row>
    <row r="746" spans="6:6" ht="13" x14ac:dyDescent="0.15">
      <c r="F746" s="13"/>
    </row>
    <row r="747" spans="6:6" ht="13" x14ac:dyDescent="0.15">
      <c r="F747" s="13"/>
    </row>
    <row r="748" spans="6:6" ht="13" x14ac:dyDescent="0.15">
      <c r="F748" s="13"/>
    </row>
    <row r="749" spans="6:6" ht="13" x14ac:dyDescent="0.15">
      <c r="F749" s="13"/>
    </row>
    <row r="750" spans="6:6" ht="13" x14ac:dyDescent="0.15">
      <c r="F750" s="13"/>
    </row>
    <row r="751" spans="6:6" ht="13" x14ac:dyDescent="0.15">
      <c r="F751" s="13"/>
    </row>
    <row r="752" spans="6:6" ht="13" x14ac:dyDescent="0.15">
      <c r="F752" s="13"/>
    </row>
    <row r="753" spans="6:6" ht="13" x14ac:dyDescent="0.15">
      <c r="F753" s="13"/>
    </row>
    <row r="754" spans="6:6" ht="13" x14ac:dyDescent="0.15">
      <c r="F754" s="13"/>
    </row>
    <row r="755" spans="6:6" ht="13" x14ac:dyDescent="0.15">
      <c r="F755" s="13"/>
    </row>
    <row r="756" spans="6:6" ht="13" x14ac:dyDescent="0.15">
      <c r="F756" s="13"/>
    </row>
    <row r="757" spans="6:6" ht="13" x14ac:dyDescent="0.15">
      <c r="F757" s="13"/>
    </row>
    <row r="758" spans="6:6" ht="13" x14ac:dyDescent="0.15">
      <c r="F758" s="13"/>
    </row>
    <row r="759" spans="6:6" ht="13" x14ac:dyDescent="0.15">
      <c r="F759" s="13"/>
    </row>
    <row r="760" spans="6:6" ht="13" x14ac:dyDescent="0.15">
      <c r="F760" s="13"/>
    </row>
    <row r="761" spans="6:6" ht="13" x14ac:dyDescent="0.15">
      <c r="F761" s="13"/>
    </row>
    <row r="762" spans="6:6" ht="13" x14ac:dyDescent="0.15">
      <c r="F762" s="13"/>
    </row>
    <row r="763" spans="6:6" ht="13" x14ac:dyDescent="0.15">
      <c r="F763" s="13"/>
    </row>
    <row r="764" spans="6:6" ht="13" x14ac:dyDescent="0.15">
      <c r="F764" s="13"/>
    </row>
    <row r="765" spans="6:6" ht="13" x14ac:dyDescent="0.15">
      <c r="F765" s="13"/>
    </row>
    <row r="766" spans="6:6" ht="13" x14ac:dyDescent="0.15">
      <c r="F766" s="13"/>
    </row>
    <row r="767" spans="6:6" ht="13" x14ac:dyDescent="0.15">
      <c r="F767" s="13"/>
    </row>
    <row r="768" spans="6:6" ht="13" x14ac:dyDescent="0.15">
      <c r="F768" s="13"/>
    </row>
    <row r="769" spans="6:6" ht="13" x14ac:dyDescent="0.15">
      <c r="F769" s="13"/>
    </row>
    <row r="770" spans="6:6" ht="13" x14ac:dyDescent="0.15">
      <c r="F770" s="13"/>
    </row>
    <row r="771" spans="6:6" ht="13" x14ac:dyDescent="0.15">
      <c r="F771" s="13"/>
    </row>
    <row r="772" spans="6:6" ht="13" x14ac:dyDescent="0.15">
      <c r="F772" s="13"/>
    </row>
    <row r="773" spans="6:6" ht="13" x14ac:dyDescent="0.15">
      <c r="F773" s="13"/>
    </row>
    <row r="774" spans="6:6" ht="13" x14ac:dyDescent="0.15">
      <c r="F774" s="13"/>
    </row>
    <row r="775" spans="6:6" ht="13" x14ac:dyDescent="0.15">
      <c r="F775" s="13"/>
    </row>
    <row r="776" spans="6:6" ht="13" x14ac:dyDescent="0.15">
      <c r="F776" s="13"/>
    </row>
    <row r="777" spans="6:6" ht="13" x14ac:dyDescent="0.15">
      <c r="F777" s="13"/>
    </row>
    <row r="778" spans="6:6" ht="13" x14ac:dyDescent="0.15">
      <c r="F778" s="13"/>
    </row>
    <row r="779" spans="6:6" ht="13" x14ac:dyDescent="0.15">
      <c r="F779" s="13"/>
    </row>
    <row r="780" spans="6:6" ht="13" x14ac:dyDescent="0.15">
      <c r="F780" s="13"/>
    </row>
    <row r="781" spans="6:6" ht="13" x14ac:dyDescent="0.15">
      <c r="F781" s="13"/>
    </row>
    <row r="782" spans="6:6" ht="13" x14ac:dyDescent="0.15">
      <c r="F782" s="13"/>
    </row>
    <row r="783" spans="6:6" ht="13" x14ac:dyDescent="0.15">
      <c r="F783" s="13"/>
    </row>
    <row r="784" spans="6:6" ht="13" x14ac:dyDescent="0.15">
      <c r="F784" s="13"/>
    </row>
    <row r="785" spans="6:6" ht="13" x14ac:dyDescent="0.15">
      <c r="F785" s="13"/>
    </row>
    <row r="786" spans="6:6" ht="13" x14ac:dyDescent="0.15">
      <c r="F786" s="13"/>
    </row>
    <row r="787" spans="6:6" ht="13" x14ac:dyDescent="0.15">
      <c r="F787" s="13"/>
    </row>
    <row r="788" spans="6:6" ht="13" x14ac:dyDescent="0.15">
      <c r="F788" s="13"/>
    </row>
    <row r="789" spans="6:6" ht="13" x14ac:dyDescent="0.15">
      <c r="F789" s="13"/>
    </row>
    <row r="790" spans="6:6" ht="13" x14ac:dyDescent="0.15">
      <c r="F790" s="13"/>
    </row>
    <row r="791" spans="6:6" ht="13" x14ac:dyDescent="0.15">
      <c r="F791" s="13"/>
    </row>
    <row r="792" spans="6:6" ht="13" x14ac:dyDescent="0.15">
      <c r="F792" s="13"/>
    </row>
    <row r="793" spans="6:6" ht="13" x14ac:dyDescent="0.15">
      <c r="F793" s="13"/>
    </row>
    <row r="794" spans="6:6" ht="13" x14ac:dyDescent="0.15">
      <c r="F794" s="13"/>
    </row>
    <row r="795" spans="6:6" ht="13" x14ac:dyDescent="0.15">
      <c r="F795" s="13"/>
    </row>
    <row r="796" spans="6:6" ht="13" x14ac:dyDescent="0.15">
      <c r="F796" s="13"/>
    </row>
    <row r="797" spans="6:6" ht="13" x14ac:dyDescent="0.15">
      <c r="F797" s="13"/>
    </row>
    <row r="798" spans="6:6" ht="13" x14ac:dyDescent="0.15">
      <c r="F798" s="13"/>
    </row>
    <row r="799" spans="6:6" ht="13" x14ac:dyDescent="0.15">
      <c r="F799" s="13"/>
    </row>
    <row r="800" spans="6:6" ht="13" x14ac:dyDescent="0.15">
      <c r="F800" s="13"/>
    </row>
    <row r="801" spans="6:6" ht="13" x14ac:dyDescent="0.15">
      <c r="F801" s="13"/>
    </row>
    <row r="802" spans="6:6" ht="13" x14ac:dyDescent="0.15">
      <c r="F802" s="13"/>
    </row>
    <row r="803" spans="6:6" ht="13" x14ac:dyDescent="0.15">
      <c r="F803" s="13"/>
    </row>
    <row r="804" spans="6:6" ht="13" x14ac:dyDescent="0.15">
      <c r="F804" s="13"/>
    </row>
    <row r="805" spans="6:6" ht="13" x14ac:dyDescent="0.15">
      <c r="F805" s="13"/>
    </row>
    <row r="806" spans="6:6" ht="13" x14ac:dyDescent="0.15">
      <c r="F806" s="13"/>
    </row>
    <row r="807" spans="6:6" ht="13" x14ac:dyDescent="0.15">
      <c r="F807" s="13"/>
    </row>
    <row r="808" spans="6:6" ht="13" x14ac:dyDescent="0.15">
      <c r="F808" s="13"/>
    </row>
    <row r="809" spans="6:6" ht="13" x14ac:dyDescent="0.15">
      <c r="F809" s="13"/>
    </row>
    <row r="810" spans="6:6" ht="13" x14ac:dyDescent="0.15">
      <c r="F810" s="13"/>
    </row>
    <row r="811" spans="6:6" ht="13" x14ac:dyDescent="0.15">
      <c r="F811" s="13"/>
    </row>
    <row r="812" spans="6:6" ht="13" x14ac:dyDescent="0.15">
      <c r="F812" s="13"/>
    </row>
    <row r="813" spans="6:6" ht="13" x14ac:dyDescent="0.15">
      <c r="F813" s="13"/>
    </row>
    <row r="814" spans="6:6" ht="13" x14ac:dyDescent="0.15">
      <c r="F814" s="13"/>
    </row>
    <row r="815" spans="6:6" ht="13" x14ac:dyDescent="0.15">
      <c r="F815" s="13"/>
    </row>
    <row r="816" spans="6:6" ht="13" x14ac:dyDescent="0.15">
      <c r="F816" s="13"/>
    </row>
    <row r="817" spans="6:6" ht="13" x14ac:dyDescent="0.15">
      <c r="F817" s="13"/>
    </row>
    <row r="818" spans="6:6" ht="13" x14ac:dyDescent="0.15">
      <c r="F818" s="13"/>
    </row>
    <row r="819" spans="6:6" ht="13" x14ac:dyDescent="0.15">
      <c r="F819" s="13"/>
    </row>
    <row r="820" spans="6:6" ht="13" x14ac:dyDescent="0.15">
      <c r="F820" s="13"/>
    </row>
    <row r="821" spans="6:6" ht="13" x14ac:dyDescent="0.15">
      <c r="F821" s="13"/>
    </row>
    <row r="822" spans="6:6" ht="13" x14ac:dyDescent="0.15">
      <c r="F822" s="13"/>
    </row>
    <row r="823" spans="6:6" ht="13" x14ac:dyDescent="0.15">
      <c r="F823" s="13"/>
    </row>
    <row r="824" spans="6:6" ht="13" x14ac:dyDescent="0.15">
      <c r="F824" s="13"/>
    </row>
    <row r="825" spans="6:6" ht="13" x14ac:dyDescent="0.15">
      <c r="F825" s="13"/>
    </row>
    <row r="826" spans="6:6" ht="13" x14ac:dyDescent="0.15">
      <c r="F826" s="13"/>
    </row>
    <row r="827" spans="6:6" ht="13" x14ac:dyDescent="0.15">
      <c r="F827" s="13"/>
    </row>
    <row r="828" spans="6:6" ht="13" x14ac:dyDescent="0.15">
      <c r="F828" s="13"/>
    </row>
    <row r="829" spans="6:6" ht="13" x14ac:dyDescent="0.15">
      <c r="F829" s="13"/>
    </row>
    <row r="830" spans="6:6" ht="13" x14ac:dyDescent="0.15">
      <c r="F830" s="13"/>
    </row>
    <row r="831" spans="6:6" ht="13" x14ac:dyDescent="0.15">
      <c r="F831" s="13"/>
    </row>
    <row r="832" spans="6:6" ht="13" x14ac:dyDescent="0.15">
      <c r="F832" s="13"/>
    </row>
    <row r="833" spans="6:6" ht="13" x14ac:dyDescent="0.15">
      <c r="F833" s="13"/>
    </row>
    <row r="834" spans="6:6" ht="13" x14ac:dyDescent="0.15">
      <c r="F834" s="13"/>
    </row>
    <row r="835" spans="6:6" ht="13" x14ac:dyDescent="0.15">
      <c r="F835" s="13"/>
    </row>
    <row r="836" spans="6:6" ht="13" x14ac:dyDescent="0.15">
      <c r="F836" s="13"/>
    </row>
    <row r="837" spans="6:6" ht="13" x14ac:dyDescent="0.15">
      <c r="F837" s="13"/>
    </row>
    <row r="838" spans="6:6" ht="13" x14ac:dyDescent="0.15">
      <c r="F838" s="13"/>
    </row>
    <row r="839" spans="6:6" ht="13" x14ac:dyDescent="0.15">
      <c r="F839" s="13"/>
    </row>
    <row r="840" spans="6:6" ht="13" x14ac:dyDescent="0.15">
      <c r="F840" s="13"/>
    </row>
    <row r="841" spans="6:6" ht="13" x14ac:dyDescent="0.15">
      <c r="F841" s="13"/>
    </row>
    <row r="842" spans="6:6" ht="13" x14ac:dyDescent="0.15">
      <c r="F842" s="13"/>
    </row>
    <row r="843" spans="6:6" ht="13" x14ac:dyDescent="0.15">
      <c r="F843" s="13"/>
    </row>
    <row r="844" spans="6:6" ht="13" x14ac:dyDescent="0.15">
      <c r="F844" s="13"/>
    </row>
    <row r="845" spans="6:6" ht="13" x14ac:dyDescent="0.15">
      <c r="F845" s="13"/>
    </row>
    <row r="846" spans="6:6" ht="13" x14ac:dyDescent="0.15">
      <c r="F846" s="13"/>
    </row>
    <row r="847" spans="6:6" ht="13" x14ac:dyDescent="0.15">
      <c r="F847" s="13"/>
    </row>
    <row r="848" spans="6:6" ht="13" x14ac:dyDescent="0.15">
      <c r="F848" s="13"/>
    </row>
    <row r="849" spans="6:6" ht="13" x14ac:dyDescent="0.15">
      <c r="F849" s="13"/>
    </row>
    <row r="850" spans="6:6" ht="13" x14ac:dyDescent="0.15">
      <c r="F850" s="13"/>
    </row>
    <row r="851" spans="6:6" ht="13" x14ac:dyDescent="0.15">
      <c r="F851" s="13"/>
    </row>
    <row r="852" spans="6:6" ht="13" x14ac:dyDescent="0.15">
      <c r="F852" s="13"/>
    </row>
    <row r="853" spans="6:6" ht="13" x14ac:dyDescent="0.15">
      <c r="F853" s="13"/>
    </row>
    <row r="854" spans="6:6" ht="13" x14ac:dyDescent="0.15">
      <c r="F854" s="13"/>
    </row>
    <row r="855" spans="6:6" ht="13" x14ac:dyDescent="0.15">
      <c r="F855" s="13"/>
    </row>
    <row r="856" spans="6:6" ht="13" x14ac:dyDescent="0.15">
      <c r="F856" s="13"/>
    </row>
    <row r="857" spans="6:6" ht="13" x14ac:dyDescent="0.15">
      <c r="F857" s="13"/>
    </row>
    <row r="858" spans="6:6" ht="13" x14ac:dyDescent="0.15">
      <c r="F858" s="13"/>
    </row>
    <row r="859" spans="6:6" ht="13" x14ac:dyDescent="0.15">
      <c r="F859" s="13"/>
    </row>
    <row r="860" spans="6:6" ht="13" x14ac:dyDescent="0.15">
      <c r="F860" s="13"/>
    </row>
    <row r="861" spans="6:6" ht="13" x14ac:dyDescent="0.15">
      <c r="F861" s="13"/>
    </row>
    <row r="862" spans="6:6" ht="13" x14ac:dyDescent="0.15">
      <c r="F862" s="13"/>
    </row>
    <row r="863" spans="6:6" ht="13" x14ac:dyDescent="0.15">
      <c r="F863" s="13"/>
    </row>
    <row r="864" spans="6:6" ht="13" x14ac:dyDescent="0.15">
      <c r="F864" s="13"/>
    </row>
    <row r="865" spans="6:6" ht="13" x14ac:dyDescent="0.15">
      <c r="F865" s="13"/>
    </row>
    <row r="866" spans="6:6" ht="13" x14ac:dyDescent="0.15">
      <c r="F866" s="13"/>
    </row>
    <row r="867" spans="6:6" ht="13" x14ac:dyDescent="0.15">
      <c r="F867" s="13"/>
    </row>
    <row r="868" spans="6:6" ht="13" x14ac:dyDescent="0.15">
      <c r="F868" s="13"/>
    </row>
    <row r="869" spans="6:6" ht="13" x14ac:dyDescent="0.15">
      <c r="F869" s="13"/>
    </row>
    <row r="870" spans="6:6" ht="13" x14ac:dyDescent="0.15">
      <c r="F870" s="13"/>
    </row>
    <row r="871" spans="6:6" ht="13" x14ac:dyDescent="0.15">
      <c r="F871" s="13"/>
    </row>
    <row r="872" spans="6:6" ht="13" x14ac:dyDescent="0.15">
      <c r="F872" s="13"/>
    </row>
    <row r="873" spans="6:6" ht="13" x14ac:dyDescent="0.15">
      <c r="F873" s="13"/>
    </row>
    <row r="874" spans="6:6" ht="13" x14ac:dyDescent="0.15">
      <c r="F874" s="13"/>
    </row>
    <row r="875" spans="6:6" ht="13" x14ac:dyDescent="0.15">
      <c r="F875" s="13"/>
    </row>
    <row r="876" spans="6:6" ht="13" x14ac:dyDescent="0.15">
      <c r="F876" s="13"/>
    </row>
    <row r="877" spans="6:6" ht="13" x14ac:dyDescent="0.15">
      <c r="F877" s="13"/>
    </row>
    <row r="878" spans="6:6" ht="13" x14ac:dyDescent="0.15">
      <c r="F878" s="13"/>
    </row>
    <row r="879" spans="6:6" ht="13" x14ac:dyDescent="0.15">
      <c r="F879" s="13"/>
    </row>
    <row r="880" spans="6:6" ht="13" x14ac:dyDescent="0.15">
      <c r="F880" s="13"/>
    </row>
    <row r="881" spans="6:6" ht="13" x14ac:dyDescent="0.15">
      <c r="F881" s="13"/>
    </row>
    <row r="882" spans="6:6" ht="13" x14ac:dyDescent="0.15">
      <c r="F882" s="13"/>
    </row>
    <row r="883" spans="6:6" ht="13" x14ac:dyDescent="0.15">
      <c r="F883" s="13"/>
    </row>
    <row r="884" spans="6:6" ht="13" x14ac:dyDescent="0.15">
      <c r="F884" s="13"/>
    </row>
    <row r="885" spans="6:6" ht="13" x14ac:dyDescent="0.15">
      <c r="F885" s="13"/>
    </row>
    <row r="886" spans="6:6" ht="13" x14ac:dyDescent="0.15">
      <c r="F886" s="13"/>
    </row>
    <row r="887" spans="6:6" ht="13" x14ac:dyDescent="0.15">
      <c r="F887" s="13"/>
    </row>
    <row r="888" spans="6:6" ht="13" x14ac:dyDescent="0.15">
      <c r="F888" s="13"/>
    </row>
    <row r="889" spans="6:6" ht="13" x14ac:dyDescent="0.15">
      <c r="F889" s="13"/>
    </row>
    <row r="890" spans="6:6" ht="13" x14ac:dyDescent="0.15">
      <c r="F890" s="13"/>
    </row>
    <row r="891" spans="6:6" ht="13" x14ac:dyDescent="0.15">
      <c r="F891" s="13"/>
    </row>
    <row r="892" spans="6:6" ht="13" x14ac:dyDescent="0.15">
      <c r="F892" s="13"/>
    </row>
    <row r="893" spans="6:6" ht="13" x14ac:dyDescent="0.15">
      <c r="F893" s="13"/>
    </row>
    <row r="894" spans="6:6" ht="13" x14ac:dyDescent="0.15">
      <c r="F894" s="13"/>
    </row>
    <row r="895" spans="6:6" ht="13" x14ac:dyDescent="0.15">
      <c r="F895" s="13"/>
    </row>
    <row r="896" spans="6:6" ht="13" x14ac:dyDescent="0.15">
      <c r="F896" s="13"/>
    </row>
    <row r="897" spans="6:6" ht="13" x14ac:dyDescent="0.15">
      <c r="F897" s="13"/>
    </row>
    <row r="898" spans="6:6" ht="13" x14ac:dyDescent="0.15">
      <c r="F898" s="13"/>
    </row>
    <row r="899" spans="6:6" ht="13" x14ac:dyDescent="0.15">
      <c r="F899" s="13"/>
    </row>
    <row r="900" spans="6:6" ht="13" x14ac:dyDescent="0.15">
      <c r="F900" s="13"/>
    </row>
    <row r="901" spans="6:6" ht="13" x14ac:dyDescent="0.15">
      <c r="F901" s="13"/>
    </row>
    <row r="902" spans="6:6" ht="13" x14ac:dyDescent="0.15">
      <c r="F902" s="13"/>
    </row>
    <row r="903" spans="6:6" ht="13" x14ac:dyDescent="0.15">
      <c r="F903" s="13"/>
    </row>
    <row r="904" spans="6:6" ht="13" x14ac:dyDescent="0.15">
      <c r="F904" s="13"/>
    </row>
    <row r="905" spans="6:6" ht="13" x14ac:dyDescent="0.15">
      <c r="F905" s="13"/>
    </row>
    <row r="906" spans="6:6" ht="13" x14ac:dyDescent="0.15">
      <c r="F906" s="13"/>
    </row>
    <row r="907" spans="6:6" ht="13" x14ac:dyDescent="0.15">
      <c r="F907" s="13"/>
    </row>
    <row r="908" spans="6:6" ht="13" x14ac:dyDescent="0.15">
      <c r="F908" s="13"/>
    </row>
    <row r="909" spans="6:6" ht="13" x14ac:dyDescent="0.15">
      <c r="F909" s="13"/>
    </row>
    <row r="910" spans="6:6" ht="13" x14ac:dyDescent="0.15">
      <c r="F910" s="13"/>
    </row>
    <row r="911" spans="6:6" ht="13" x14ac:dyDescent="0.15">
      <c r="F911" s="13"/>
    </row>
    <row r="912" spans="6:6" ht="13" x14ac:dyDescent="0.15">
      <c r="F912" s="13"/>
    </row>
    <row r="913" spans="6:6" ht="13" x14ac:dyDescent="0.15">
      <c r="F913" s="13"/>
    </row>
    <row r="914" spans="6:6" ht="13" x14ac:dyDescent="0.15">
      <c r="F914" s="13"/>
    </row>
    <row r="915" spans="6:6" ht="13" x14ac:dyDescent="0.15">
      <c r="F915" s="13"/>
    </row>
    <row r="916" spans="6:6" ht="13" x14ac:dyDescent="0.15">
      <c r="F916" s="13"/>
    </row>
    <row r="917" spans="6:6" ht="13" x14ac:dyDescent="0.15">
      <c r="F917" s="13"/>
    </row>
    <row r="918" spans="6:6" ht="13" x14ac:dyDescent="0.15">
      <c r="F918" s="13"/>
    </row>
    <row r="919" spans="6:6" ht="13" x14ac:dyDescent="0.15">
      <c r="F919" s="13"/>
    </row>
    <row r="920" spans="6:6" ht="13" x14ac:dyDescent="0.15">
      <c r="F920" s="13"/>
    </row>
    <row r="921" spans="6:6" ht="13" x14ac:dyDescent="0.15">
      <c r="F921" s="13"/>
    </row>
    <row r="922" spans="6:6" ht="13" x14ac:dyDescent="0.15">
      <c r="F922" s="13"/>
    </row>
    <row r="923" spans="6:6" ht="13" x14ac:dyDescent="0.15">
      <c r="F923" s="13"/>
    </row>
    <row r="924" spans="6:6" ht="13" x14ac:dyDescent="0.15">
      <c r="F924" s="13"/>
    </row>
    <row r="925" spans="6:6" ht="13" x14ac:dyDescent="0.15">
      <c r="F925" s="13"/>
    </row>
    <row r="926" spans="6:6" ht="13" x14ac:dyDescent="0.15">
      <c r="F926" s="13"/>
    </row>
    <row r="927" spans="6:6" ht="13" x14ac:dyDescent="0.15">
      <c r="F927" s="13"/>
    </row>
    <row r="928" spans="6:6" ht="13" x14ac:dyDescent="0.15">
      <c r="F928" s="13"/>
    </row>
    <row r="929" spans="6:6" ht="13" x14ac:dyDescent="0.15">
      <c r="F929" s="13"/>
    </row>
    <row r="930" spans="6:6" ht="13" x14ac:dyDescent="0.15">
      <c r="F930" s="13"/>
    </row>
    <row r="931" spans="6:6" ht="13" x14ac:dyDescent="0.15">
      <c r="F931" s="13"/>
    </row>
    <row r="932" spans="6:6" ht="13" x14ac:dyDescent="0.15">
      <c r="F932" s="13"/>
    </row>
    <row r="933" spans="6:6" ht="13" x14ac:dyDescent="0.15">
      <c r="F933" s="13"/>
    </row>
    <row r="934" spans="6:6" ht="13" x14ac:dyDescent="0.15">
      <c r="F934" s="13"/>
    </row>
    <row r="935" spans="6:6" ht="13" x14ac:dyDescent="0.15">
      <c r="F935" s="13"/>
    </row>
    <row r="936" spans="6:6" ht="13" x14ac:dyDescent="0.15">
      <c r="F936" s="13"/>
    </row>
    <row r="937" spans="6:6" ht="13" x14ac:dyDescent="0.15">
      <c r="F937" s="13"/>
    </row>
    <row r="938" spans="6:6" ht="13" x14ac:dyDescent="0.15">
      <c r="F938" s="13"/>
    </row>
    <row r="939" spans="6:6" ht="13" x14ac:dyDescent="0.15">
      <c r="F939" s="13"/>
    </row>
    <row r="940" spans="6:6" ht="13" x14ac:dyDescent="0.15">
      <c r="F940" s="13"/>
    </row>
    <row r="941" spans="6:6" ht="13" x14ac:dyDescent="0.15">
      <c r="F941" s="13"/>
    </row>
    <row r="942" spans="6:6" ht="13" x14ac:dyDescent="0.15">
      <c r="F942" s="13"/>
    </row>
    <row r="943" spans="6:6" ht="13" x14ac:dyDescent="0.15">
      <c r="F943" s="13"/>
    </row>
    <row r="944" spans="6:6" ht="13" x14ac:dyDescent="0.15">
      <c r="F944" s="13"/>
    </row>
    <row r="945" spans="6:6" ht="13" x14ac:dyDescent="0.15">
      <c r="F945" s="13"/>
    </row>
    <row r="946" spans="6:6" ht="13" x14ac:dyDescent="0.15">
      <c r="F946" s="13"/>
    </row>
    <row r="947" spans="6:6" ht="13" x14ac:dyDescent="0.15">
      <c r="F947" s="13"/>
    </row>
    <row r="948" spans="6:6" ht="13" x14ac:dyDescent="0.15">
      <c r="F948" s="13"/>
    </row>
    <row r="949" spans="6:6" ht="13" x14ac:dyDescent="0.15">
      <c r="F949" s="13"/>
    </row>
    <row r="950" spans="6:6" ht="13" x14ac:dyDescent="0.15">
      <c r="F950" s="13"/>
    </row>
    <row r="951" spans="6:6" ht="13" x14ac:dyDescent="0.15">
      <c r="F951" s="13"/>
    </row>
    <row r="952" spans="6:6" ht="13" x14ac:dyDescent="0.15">
      <c r="F952" s="13"/>
    </row>
    <row r="953" spans="6:6" ht="13" x14ac:dyDescent="0.15">
      <c r="F953" s="13"/>
    </row>
    <row r="954" spans="6:6" ht="13" x14ac:dyDescent="0.15">
      <c r="F954" s="13"/>
    </row>
    <row r="955" spans="6:6" ht="13" x14ac:dyDescent="0.15">
      <c r="F955" s="13"/>
    </row>
    <row r="956" spans="6:6" ht="13" x14ac:dyDescent="0.15">
      <c r="F956" s="13"/>
    </row>
    <row r="957" spans="6:6" ht="13" x14ac:dyDescent="0.15">
      <c r="F957" s="13"/>
    </row>
    <row r="958" spans="6:6" ht="13" x14ac:dyDescent="0.15">
      <c r="F958" s="13"/>
    </row>
    <row r="959" spans="6:6" ht="13" x14ac:dyDescent="0.15">
      <c r="F959" s="13"/>
    </row>
    <row r="960" spans="6:6" ht="13" x14ac:dyDescent="0.15">
      <c r="F960" s="13"/>
    </row>
    <row r="961" spans="6:6" ht="13" x14ac:dyDescent="0.15">
      <c r="F961" s="13"/>
    </row>
    <row r="962" spans="6:6" ht="13" x14ac:dyDescent="0.15">
      <c r="F962" s="13"/>
    </row>
    <row r="963" spans="6:6" ht="13" x14ac:dyDescent="0.15">
      <c r="F963" s="13"/>
    </row>
    <row r="964" spans="6:6" ht="13" x14ac:dyDescent="0.15">
      <c r="F964" s="13"/>
    </row>
    <row r="965" spans="6:6" ht="13" x14ac:dyDescent="0.15">
      <c r="F965" s="13"/>
    </row>
    <row r="966" spans="6:6" ht="13" x14ac:dyDescent="0.15">
      <c r="F966" s="13"/>
    </row>
    <row r="967" spans="6:6" ht="13" x14ac:dyDescent="0.15">
      <c r="F967" s="13"/>
    </row>
    <row r="968" spans="6:6" ht="13" x14ac:dyDescent="0.15">
      <c r="F968" s="13"/>
    </row>
    <row r="969" spans="6:6" ht="13" x14ac:dyDescent="0.15">
      <c r="F969" s="13"/>
    </row>
    <row r="970" spans="6:6" ht="13" x14ac:dyDescent="0.15">
      <c r="F970" s="13"/>
    </row>
    <row r="971" spans="6:6" ht="13" x14ac:dyDescent="0.15">
      <c r="F971" s="13"/>
    </row>
    <row r="972" spans="6:6" ht="13" x14ac:dyDescent="0.15">
      <c r="F972" s="13"/>
    </row>
    <row r="973" spans="6:6" ht="13" x14ac:dyDescent="0.15">
      <c r="F973" s="13"/>
    </row>
    <row r="974" spans="6:6" ht="13" x14ac:dyDescent="0.15">
      <c r="F974" s="13"/>
    </row>
    <row r="975" spans="6:6" ht="13" x14ac:dyDescent="0.15">
      <c r="F975" s="13"/>
    </row>
    <row r="976" spans="6:6" ht="13" x14ac:dyDescent="0.15">
      <c r="F976" s="13"/>
    </row>
    <row r="977" spans="6:6" ht="13" x14ac:dyDescent="0.15">
      <c r="F977" s="13"/>
    </row>
    <row r="978" spans="6:6" ht="13" x14ac:dyDescent="0.15">
      <c r="F978" s="13"/>
    </row>
    <row r="979" spans="6:6" ht="13" x14ac:dyDescent="0.15">
      <c r="F979" s="13"/>
    </row>
    <row r="980" spans="6:6" ht="13" x14ac:dyDescent="0.15">
      <c r="F980" s="13"/>
    </row>
    <row r="981" spans="6:6" ht="13" x14ac:dyDescent="0.15">
      <c r="F981" s="13"/>
    </row>
    <row r="982" spans="6:6" ht="13" x14ac:dyDescent="0.15">
      <c r="F982" s="13"/>
    </row>
    <row r="983" spans="6:6" ht="13" x14ac:dyDescent="0.15">
      <c r="F983" s="13"/>
    </row>
    <row r="984" spans="6:6" ht="13" x14ac:dyDescent="0.15">
      <c r="F984" s="13"/>
    </row>
    <row r="985" spans="6:6" ht="13" x14ac:dyDescent="0.15">
      <c r="F985" s="13"/>
    </row>
    <row r="986" spans="6:6" ht="13" x14ac:dyDescent="0.15">
      <c r="F986" s="13"/>
    </row>
    <row r="987" spans="6:6" ht="13" x14ac:dyDescent="0.15">
      <c r="F987" s="13"/>
    </row>
    <row r="988" spans="6:6" ht="13" x14ac:dyDescent="0.15">
      <c r="F988" s="13"/>
    </row>
    <row r="989" spans="6:6" ht="13" x14ac:dyDescent="0.15">
      <c r="F989" s="13"/>
    </row>
    <row r="990" spans="6:6" ht="13" x14ac:dyDescent="0.15">
      <c r="F990" s="13"/>
    </row>
    <row r="991" spans="6:6" ht="13" x14ac:dyDescent="0.15">
      <c r="F991" s="13"/>
    </row>
    <row r="992" spans="6:6" ht="13" x14ac:dyDescent="0.15">
      <c r="F992" s="13"/>
    </row>
    <row r="993" spans="6:6" ht="13" x14ac:dyDescent="0.15">
      <c r="F993" s="13"/>
    </row>
    <row r="994" spans="6:6" ht="13" x14ac:dyDescent="0.15">
      <c r="F994" s="13"/>
    </row>
    <row r="995" spans="6:6" ht="13" x14ac:dyDescent="0.15">
      <c r="F995" s="13"/>
    </row>
    <row r="996" spans="6:6" ht="13" x14ac:dyDescent="0.15">
      <c r="F996" s="13"/>
    </row>
    <row r="997" spans="6:6" ht="13" x14ac:dyDescent="0.15">
      <c r="F997" s="13"/>
    </row>
    <row r="998" spans="6:6" ht="13" x14ac:dyDescent="0.15">
      <c r="F998" s="13"/>
    </row>
    <row r="999" spans="6:6" ht="13" x14ac:dyDescent="0.15">
      <c r="F999" s="13"/>
    </row>
    <row r="1000" spans="6:6" ht="13" x14ac:dyDescent="0.15">
      <c r="F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2016-05-09T23:15:01Z</dcterms:created>
  <dcterms:modified xsi:type="dcterms:W3CDTF">2016-05-09T23:15:01Z</dcterms:modified>
</cp:coreProperties>
</file>