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7470" yWindow="165" windowWidth="7590" windowHeight="721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10" i="6" s="1"/>
  <c r="B7" i="1"/>
  <c r="I7" i="1" s="1"/>
  <c r="A4" i="1"/>
  <c r="A5" i="1"/>
  <c r="B6" i="1"/>
  <c r="I6" i="1" s="1"/>
  <c r="B8" i="1"/>
  <c r="I8" i="1" s="1"/>
  <c r="B9" i="1"/>
  <c r="I9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0" i="1" l="1"/>
  <c r="A38" i="8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<sst xmlns="http://schemas.openxmlformats.org/spreadsheetml/2006/main" count="410" uniqueCount="335">
  <si>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</si>
  <si>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</si>
  <si>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</si>
  <si>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</si>
  <si>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</si>
  <si>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</si>
  <si>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</si>
  <si>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</si>
  <si>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</si>
  <si>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</si>
  <si>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</si>
  <si>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</si>
  <si>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</si>
  <si>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</si>
  <si>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</si>
  <si>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</si>
  <si>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</si>
  <si>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</si>
  <si>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</si>
  <si>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</si>
  <si>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</si>
  <si>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</si>
  <si>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</si>
  <si>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</si>
  <si>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</si>
  <si>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</si>
  <si>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</si>
  <si>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</si>
  <si>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</si>
  <si>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</si>
  <si>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</si>
  <si>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</si>
  <si>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</si>
  <si>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</si>
  <si>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</si>
  <si>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</si>
  <si>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</si>
  <si>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</si>
  <si>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</si>
  <si>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</si>
  <si>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</si>
  <si>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</si>
  <si>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</si>
  <si>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</si>
  <si>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</si>
  <si>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</si>
  <si>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</si>
  <si>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</si>
  <si>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</si>
  <si>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</si>
  <si>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</si>
  <si>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</si>
  <si>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</si>
  <si>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</si>
  <si>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</si>
  <si>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</si>
  <si>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</si>
  <si>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</si>
  <si>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</si>
  <si>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</si>
  <si>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</si>
  <si>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</si>
  <si>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</si>
  <si>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</si>
  <si>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</si>
  <si>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</si>
  <si>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</si>
  <si>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</si>
  <si>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</si>
  <si>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</si>
  <si>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</si>
  <si>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</si>
  <si>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</si>
  <si>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</si>
  <si>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</si>
  <si>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</si>
  <si>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</si>
  <si>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</si>
  <si>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</si>
  <si>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</si>
  <si>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</si>
  <si>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</si>
  <si>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</si>
  <si>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</si>
  <si>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</si>
  <si>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</si>
  <si>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</si>
  <si>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</si>
  <si>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</si>
  <si>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</si>
  <si>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</si>
  <si>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</si>
  <si>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</si>
  <si>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</si>
  <si>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</si>
  <si>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</si>
  <si>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</si>
  <si>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</si>
  <si>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</si>
  <si>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</si>
  <si>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</si>
  <si>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</si>
  <si>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</si>
  <si>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</si>
  <si>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</si>
  <si>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</si>
  <si>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</si>
  <si>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</si>
  <si>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</si>
  <si>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</si>
  <si>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</si>
  <si>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</si>
  <si>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</si>
  <si>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</si>
  <si>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</si>
  <si>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</si>
  <si>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</si>
  <si>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</si>
  <si>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</si>
  <si>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</si>
  <si>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</si>
  <si>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</si>
  <si>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</si>
  <si>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</si>
  <si>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</si>
  <si>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</si>
  <si>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</si>
  <si>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</si>
  <si>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</si>
  <si>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</si>
  <si>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</si>
  <si>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</si>
  <si>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</si>
  <si>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</si>
  <si>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</si>
  <si>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</si>
  <si>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</si>
  <si>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</si>
  <si>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</si>
  <si>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</si>
  <si>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</si>
  <si>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</si>
  <si>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</si>
  <si>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</si>
  <si>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</si>
  <si>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</si>
  <si>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</si>
  <si>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</si>
  <si>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</si>
  <si>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</si>
  <si>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</si>
  <si>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</si>
  <si>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</si>
  <si>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</si>
  <si>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</si>
  <si>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</si>
  <si>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</si>
  <si>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</si>
  <si>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</si>
  <si>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</si>
  <si>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</si>
  <si>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</si>
  <si>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</si>
  <si>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</si>
  <si>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</si>
  <si>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</si>
  <si>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</si>
  <si>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</si>
  <si>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</si>
  <si>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</si>
  <si>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</si>
  <si>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</si>
  <si>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</si>
  <si>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</si>
  <si>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</si>
  <si>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</si>
  <si>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</si>
  <si>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</si>
  <si>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</si>
  <si>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</si>
  <si>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</si>
  <si>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</si>
  <si>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</si>
  <si>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</si>
  <si>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</si>
  <si>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</si>
  <si>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</si>
  <si>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</si>
  <si>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</si>
  <si>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</si>
  <si>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</si>
  <si>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</si>
  <si>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</si>
  <si>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</si>
  <si>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</si>
  <si>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</si>
  <si>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</si>
  <si>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</si>
  <si>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</si>
  <si>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</si>
  <si>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</si>
  <si>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</si>
  <si>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</si>
  <si>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</si>
  <si>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</si>
  <si>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</si>
  <si>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</si>
  <si>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</si>
  <si>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</si>
  <si>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</si>
  <si>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</si>
  <si>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</si>
  <si>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</si>
  <si>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</si>
  <si>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</si>
  <si>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</si>
  <si>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</si>
  <si>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</si>
  <si>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</si>
  <si>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</si>
  <si>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</si>
  <si>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</si>
  <si>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</si>
  <si>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</si>
  <si>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</si>
  <si>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</si>
  <si>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</si>
  <si>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</si>
  <si>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</si>
  <si>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</si>
  <si>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</si>
  <si>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</si>
  <si>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</si>
  <si>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</si>
  <si>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</si>
  <si>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</si>
  <si>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</si>
  <si>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</si>
  <si>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</si>
  <si>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</si>
  <si>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</si>
  <si>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</si>
  <si>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</si>
  <si>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</si>
  <si>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</si>
  <si>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</si>
  <si>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</si>
  <si>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</si>
  <si>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</si>
  <si>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</si>
  <si>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</si>
  <si>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</si>
  <si>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</si>
  <si>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</si>
  <si>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</si>
  <si>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</si>
  <si>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</si>
  <si>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</si>
  <si>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</si>
  <si>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</si>
  <si>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</si>
  <si>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</si>
  <si>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</si>
  <si>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</si>
  <si>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</si>
  <si>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</si>
  <si>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</si>
  <si>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</si>
  <si>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</si>
  <si>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</si>
  <si>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</si>
  <si>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</si>
  <si>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</si>
  <si>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</si>
  <si>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</si>
  <si>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</si>
  <si>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</si>
  <si>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</si>
  <si>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</si>
  <si>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</si>
  <si>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</si>
  <si>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</si>
  <si>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</si>
  <si>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</si>
  <si>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</si>
  <si>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</si>
  <si>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</si>
  <si>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</si>
  <si>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</si>
  <si>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</si>
  <si>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</si>
  <si>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</si>
  <si>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</si>
  <si>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</si>
  <si>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</si>
  <si>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</si>
  <si>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</si>
  <si>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</si>
  <si>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</si>
  <si>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</si>
  <si>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</si>
  <si>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</si>
  <si>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</si>
  <si>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</si>
  <si>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</si>
  <si>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</si>
  <si>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</si>
  <si>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</si>
  <si>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</si>
  <si>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</si>
  <si>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</si>
  <si>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</si>
  <si>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</si>
  <si>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</si>
  <si>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</si>
  <si>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</si>
  <si>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</si>
  <si>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</si>
  <si>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</si>
  <si>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</si>
  <si>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</si>
  <si>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</si>
  <si>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</si>
  <si>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</si>
  <si>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</si>
  <si>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</si>
  <si>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</si>
  <si>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</si>
  <si>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</si>
  <si>
    <t>PRIMARY SERIES</t>
  </si>
  <si>
    <t>SECONDARY SERIES</t>
  </si>
  <si>
    <t>Adults</t>
  </si>
  <si>
    <t xml:space="preserve">Salon@615 </t>
  </si>
  <si>
    <t>X-BEDEWORK-ALIAS;X-BEDEWORK-PARAM-DISPLAYNAME=Adults:/user/agrp_calsuite-MainCampus/Adults</t>
  </si>
  <si>
    <t>Be Well at 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</si>
</sst>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E997" headerRowDxfId="53">
  <tableColumns count="31">
    <tableColumn id="4" name="UID" dataDxfId="52" totalsRowDxfId="51"/>
    <tableColumn id="1" name="BRANCH"/>
    <tableColumn id="16" name="DATE MM/DD/YYYY (Required)"/>
    <tableColumn id="3" name="CHECK DATE (Auto)" dataDxfId="50">
      <calculatedColumnFormula>IF(C2=0,"",TEXT($C2,"dddd"))</calculatedColumnFormula>
    </tableColumn>
    <tableColumn id="5" name="START TIME HH:MM AM/PM (Required)" dataDxfId="49" totalsRowDxfId="48"/>
    <tableColumn id="18" name="END TIME (Required)" dataDxfId="47" totalsRowDxfId="46">
      <calculatedColumnFormula>E2+0/24</calculatedColumnFormula>
    </tableColumn>
    <tableColumn id="6" name="PROGRAM TITLE_x000a_50 character limit_x000a_(Required)" dataDxfId="45"/>
    <tableColumn id="2" name="DESCRIPTION_x000a_up to 600 characters_x000a_(Required)" dataDxfId="44" totalsRowDxfId="43"/>
    <tableColumn id="8" name="TopicalArea" dataDxfId="42"/>
    <tableColumn id="9" name="TopicalArea2" dataDxfId="41" totalsRowDxfId="40">
      <calculatedColumnFormula>IF(T2="","","series/"&amp;T2)</calculatedColumnFormula>
    </tableColumn>
    <tableColumn id="10" name="TopicalArea3" dataDxfId="39" totalsRowDxfId="38">
      <calculatedColumnFormula>IF(P2="","",P2)</calculatedColumnFormula>
    </tableColumn>
    <tableColumn id="11" name="TopicalArea4" dataDxfId="37" totalsRowDxfId="36">
      <calculatedColumnFormula>IF(S2="","","series/"&amp;S2)</calculatedColumnFormula>
    </tableColumn>
    <tableColumn id="12" name="TopicalArea5" dataDxfId="35" totalsRowDxfId="34"/>
    <tableColumn id="13" name="TopicalArea6" dataDxfId="33"/>
    <tableColumn id="14" name="TopicalArea7" dataDxfId="32"/>
    <tableColumn id="19" name="INTENDED AUDIENCE _x000a_(Required)" dataDxfId="31" totalsRowDxfId="30"/>
    <tableColumn id="7" name="UNBOUND AGE GROUP (Required)" dataDxfId="29" totalsRowDxfId="28"/>
    <tableColumn id="20" name="ESTIMATED ATTENDANCE (Required)" dataDxfId="27" totalsRowDxfId="26"/>
    <tableColumn id="17" name="PRIMARY SERIES" dataDxfId="25" totalsRowDxfId="24"/>
    <tableColumn id="21" name="SECONDARY SERIES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2"/>
  <sheetViews>
    <sheetView tabSelected="1" zoomScale="90" zoomScaleNormal="90" zoomScaleSheetLayoutView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sqref="A1:A1048576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9" width="13" customWidth="1"/>
    <col min="20" max="20" width="11.7109375" customWidth="1"/>
    <col min="21" max="21" width="15.28515625" bestFit="1" customWidth="1"/>
    <col min="22" max="22" width="11.85546875" bestFit="1" customWidth="1"/>
    <col min="23" max="23" width="12.42578125" customWidth="1"/>
    <col min="24" max="24" width="14.140625" customWidth="1"/>
    <col min="25" max="25" width="13.7109375" customWidth="1"/>
    <col min="26" max="26" width="30" bestFit="1" customWidth="1"/>
    <col min="27" max="30" width="31" bestFit="1" customWidth="1"/>
  </cols>
  <sheetData>
    <row r="1" spans="1:33" s="5" customFormat="1" ht="58.5" customHeight="1" thickBot="1" x14ac:dyDescent="0.3">
      <c r="A1" s="19" t="s">
        <v>174</v>
      </c>
      <c r="B1" s="19" t="s">
        <v>212</v>
      </c>
      <c r="C1" s="19" t="s">
        <v>232</v>
      </c>
      <c r="D1" s="19" t="s">
        <v>231</v>
      </c>
      <c r="E1" s="20" t="s">
        <v>230</v>
      </c>
      <c r="F1" s="19" t="s">
        <v>324</v>
      </c>
      <c r="G1" s="19" t="s">
        <v>226</v>
      </c>
      <c r="H1" s="8" t="s">
        <v>229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244</v>
      </c>
      <c r="R1" s="19" t="s">
        <v>228</v>
      </c>
      <c r="S1" s="19" t="s">
        <v>329</v>
      </c>
      <c r="T1" s="19" t="s">
        <v>330</v>
      </c>
      <c r="U1" s="19" t="s">
        <v>222</v>
      </c>
      <c r="V1" s="19" t="s">
        <v>213</v>
      </c>
      <c r="W1" s="19" t="s">
        <v>218</v>
      </c>
      <c r="X1" s="19" t="s">
        <v>214</v>
      </c>
      <c r="Y1" s="19" t="s">
        <v>223</v>
      </c>
      <c r="Z1" s="22" t="s">
        <v>215</v>
      </c>
      <c r="AA1" s="22" t="s">
        <v>216</v>
      </c>
      <c r="AB1" s="22" t="s">
        <v>217</v>
      </c>
      <c r="AC1" s="22" t="s">
        <v>219</v>
      </c>
      <c r="AD1" s="23" t="s">
        <v>220</v>
      </c>
      <c r="AE1" s="22" t="s">
        <v>221</v>
      </c>
    </row>
    <row r="2" spans="1:33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20151105-000002-MAINLIBRARY-190001000000@LIBRARY.NASHVILLE.ORG</v>
      </c>
      <c r="B2" s="18" t="s">
        <v>316</v>
      </c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>location/Main Library</v>
      </c>
      <c r="J2" s="31" t="str">
        <f t="shared" ref="J2:J65" si="2">IF(T2="","","series/"&amp;T2)</f>
        <v/>
      </c>
      <c r="K2" s="31" t="str">
        <f t="shared" ref="K2:K65" si="3">IF(P2="","",P2)</f>
        <v/>
      </c>
      <c r="L2" s="5" t="str">
        <f t="shared" ref="L2:L65" si="4">IF(S2="","","series/"&amp;S2)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/>
      <c r="AG2" s="10"/>
    </row>
    <row r="3" spans="1:33" x14ac:dyDescent="0.25">
      <c r="A3" s="5" t="str">
        <f t="shared" ca="1" si="0"/>
        <v>20151105-000003-MAINLIBRARY-190001000000@LIBRARY.NASHVILLE.ORG</v>
      </c>
      <c r="B3" s="10" t="str">
        <f t="shared" ref="B3:B12" si="5">IF($B$2=0,"",TEXT($B$2,""))</f>
        <v>Main Library</v>
      </c>
      <c r="C3" s="26"/>
      <c r="D3" s="11" t="str">
        <f t="shared" si="1"/>
        <v/>
      </c>
      <c r="E3" s="25"/>
      <c r="F3" s="25">
        <f t="shared" ref="F3:F66" si="6">E3+0/24</f>
        <v>0</v>
      </c>
      <c r="G3" s="13"/>
      <c r="H3" s="16"/>
      <c r="I3" s="31" t="str">
        <f t="shared" ref="I3:I66" si="7">IF(B3="","","location/"&amp;B3)</f>
        <v>location/Main Library</v>
      </c>
      <c r="J3" s="31" t="str">
        <f t="shared" si="2"/>
        <v/>
      </c>
      <c r="K3" s="31" t="str">
        <f t="shared" si="3"/>
        <v/>
      </c>
      <c r="L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0"/>
      <c r="AG3" s="10"/>
    </row>
    <row r="4" spans="1:33" x14ac:dyDescent="0.25">
      <c r="A4" s="5" t="str">
        <f t="shared" ca="1" si="0"/>
        <v>20151105-000004-MAINLIBRARY-190001000000@LIBRARY.NASHVILLE.ORG</v>
      </c>
      <c r="B4" s="10" t="str">
        <f t="shared" si="5"/>
        <v>Main Library</v>
      </c>
      <c r="C4" s="27"/>
      <c r="D4" s="11" t="str">
        <f t="shared" si="1"/>
        <v/>
      </c>
      <c r="E4" s="25"/>
      <c r="F4" s="25">
        <f t="shared" si="6"/>
        <v>0</v>
      </c>
      <c r="G4" s="28"/>
      <c r="H4" s="16"/>
      <c r="I4" s="31" t="str">
        <f t="shared" si="7"/>
        <v>location/Main Library</v>
      </c>
      <c r="J4" s="31" t="str">
        <f t="shared" si="2"/>
        <v/>
      </c>
      <c r="K4" s="31" t="str">
        <f t="shared" si="3"/>
        <v/>
      </c>
      <c r="L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0"/>
      <c r="AG4" s="10"/>
    </row>
    <row r="5" spans="1:33" x14ac:dyDescent="0.25">
      <c r="A5" s="5" t="str">
        <f t="shared" ca="1" si="0"/>
        <v>20151105-000005-MAINLIBRARY-190001000000@LIBRARY.NASHVILLE.ORG</v>
      </c>
      <c r="B5" s="10" t="str">
        <f t="shared" si="5"/>
        <v>Main Library</v>
      </c>
      <c r="C5" s="27"/>
      <c r="D5" s="11" t="str">
        <f t="shared" si="1"/>
        <v/>
      </c>
      <c r="E5" s="25"/>
      <c r="F5" s="25">
        <f t="shared" si="6"/>
        <v>0</v>
      </c>
      <c r="G5" s="28"/>
      <c r="H5" s="16"/>
      <c r="I5" s="31" t="str">
        <f t="shared" si="7"/>
        <v>location/Main Library</v>
      </c>
      <c r="J5" s="31" t="str">
        <f t="shared" si="2"/>
        <v/>
      </c>
      <c r="K5" s="31" t="str">
        <f t="shared" si="3"/>
        <v/>
      </c>
      <c r="L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0"/>
    </row>
    <row r="6" spans="1:33" x14ac:dyDescent="0.25">
      <c r="A6" s="5" t="str">
        <f t="shared" ca="1" si="0"/>
        <v>20151105-000006-MAINLIBRARY-190001000000@LIBRARY.NASHVILLE.ORG</v>
      </c>
      <c r="B6" s="10" t="str">
        <f t="shared" si="5"/>
        <v>Main Library</v>
      </c>
      <c r="C6" s="29"/>
      <c r="D6" s="11" t="str">
        <f t="shared" si="1"/>
        <v/>
      </c>
      <c r="E6" s="25"/>
      <c r="F6" s="25">
        <f t="shared" si="6"/>
        <v>0</v>
      </c>
      <c r="G6" s="30"/>
      <c r="H6" s="16"/>
      <c r="I6" s="31" t="str">
        <f t="shared" si="7"/>
        <v>location/Main Library</v>
      </c>
      <c r="J6" s="31" t="str">
        <f t="shared" si="2"/>
        <v/>
      </c>
      <c r="K6" s="31" t="str">
        <f t="shared" si="3"/>
        <v/>
      </c>
      <c r="L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</row>
    <row r="7" spans="1:33" x14ac:dyDescent="0.25">
      <c r="A7" s="5" t="str">
        <f t="shared" ca="1" si="0"/>
        <v>20151105-000007-MAINLIBRARY-190001000000@LIBRARY.NASHVILLE.ORG</v>
      </c>
      <c r="B7" s="10" t="str">
        <f t="shared" si="5"/>
        <v>Main Library</v>
      </c>
      <c r="C7" s="27"/>
      <c r="D7" s="11" t="str">
        <f t="shared" si="1"/>
        <v/>
      </c>
      <c r="E7" s="25"/>
      <c r="F7" s="25">
        <f t="shared" si="6"/>
        <v>0</v>
      </c>
      <c r="G7" s="28"/>
      <c r="H7" s="16"/>
      <c r="I7" s="31" t="str">
        <f t="shared" si="7"/>
        <v>location/Main Library</v>
      </c>
      <c r="J7" s="31" t="str">
        <f t="shared" si="2"/>
        <v/>
      </c>
      <c r="K7" s="31" t="str">
        <f t="shared" si="3"/>
        <v/>
      </c>
      <c r="L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</row>
    <row r="8" spans="1:33" x14ac:dyDescent="0.25">
      <c r="A8" s="5" t="str">
        <f t="shared" ca="1" si="0"/>
        <v>20151105-000008-MAINLIBRARY-190001000000@LIBRARY.NASHVILLE.ORG</v>
      </c>
      <c r="B8" s="10" t="str">
        <f t="shared" si="5"/>
        <v>Main Library</v>
      </c>
      <c r="C8" s="29"/>
      <c r="D8" s="11" t="str">
        <f t="shared" si="1"/>
        <v/>
      </c>
      <c r="E8" s="25"/>
      <c r="F8" s="25">
        <f t="shared" si="6"/>
        <v>0</v>
      </c>
      <c r="G8" s="30"/>
      <c r="H8" s="16"/>
      <c r="I8" s="31" t="str">
        <f t="shared" si="7"/>
        <v>location/Main Library</v>
      </c>
      <c r="J8" s="31" t="str">
        <f t="shared" si="2"/>
        <v/>
      </c>
      <c r="K8" s="31" t="str">
        <f t="shared" si="3"/>
        <v/>
      </c>
      <c r="L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</row>
    <row r="9" spans="1:33" x14ac:dyDescent="0.25">
      <c r="A9" s="5" t="str">
        <f t="shared" ca="1" si="0"/>
        <v>20151105-000009-MAINLIBRARY-190001000000@LIBRARY.NASHVILLE.ORG</v>
      </c>
      <c r="B9" s="10" t="str">
        <f t="shared" si="5"/>
        <v>Main Library</v>
      </c>
      <c r="C9" s="29"/>
      <c r="D9" s="11" t="str">
        <f t="shared" si="1"/>
        <v/>
      </c>
      <c r="E9" s="25"/>
      <c r="F9" s="25">
        <f t="shared" si="6"/>
        <v>0</v>
      </c>
      <c r="G9" s="30"/>
      <c r="H9" s="16"/>
      <c r="I9" s="31" t="str">
        <f t="shared" si="7"/>
        <v>location/Main Library</v>
      </c>
      <c r="J9" s="31" t="str">
        <f t="shared" si="2"/>
        <v/>
      </c>
      <c r="K9" s="31" t="str">
        <f t="shared" si="3"/>
        <v/>
      </c>
      <c r="L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</row>
    <row r="10" spans="1:33" x14ac:dyDescent="0.25">
      <c r="A10" s="5" t="str">
        <f t="shared" ca="1" si="0"/>
        <v>20151105-000010-MAINLIBRARY-190001000000@LIBRARY.NASHVILLE.ORG</v>
      </c>
      <c r="B10" s="10" t="str">
        <f t="shared" si="5"/>
        <v>Main Library</v>
      </c>
      <c r="C10" s="27"/>
      <c r="D10" s="11" t="str">
        <f t="shared" si="1"/>
        <v/>
      </c>
      <c r="E10" s="25"/>
      <c r="F10" s="25">
        <f t="shared" si="6"/>
        <v>0</v>
      </c>
      <c r="G10" s="28"/>
      <c r="H10" s="16"/>
      <c r="I10" s="31" t="str">
        <f t="shared" si="7"/>
        <v>location/Main Library</v>
      </c>
      <c r="J10" s="31" t="str">
        <f t="shared" si="2"/>
        <v/>
      </c>
      <c r="K10" s="31" t="str">
        <f t="shared" si="3"/>
        <v/>
      </c>
      <c r="L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</row>
    <row r="11" spans="1:33" x14ac:dyDescent="0.25">
      <c r="A11" s="5" t="str">
        <f t="shared" ca="1" si="0"/>
        <v>20151105-000011-MAINLIBRARY-190001000000@LIBRARY.NASHVILLE.ORG</v>
      </c>
      <c r="B11" s="10" t="str">
        <f t="shared" si="5"/>
        <v>Main Library</v>
      </c>
      <c r="C11" s="27"/>
      <c r="D11" s="11" t="str">
        <f t="shared" si="1"/>
        <v/>
      </c>
      <c r="E11" s="25"/>
      <c r="F11" s="25">
        <f t="shared" si="6"/>
        <v>0</v>
      </c>
      <c r="G11" s="30"/>
      <c r="H11" s="16"/>
      <c r="I11" s="31" t="str">
        <f t="shared" si="7"/>
        <v>location/Main Library</v>
      </c>
      <c r="J11" s="31" t="str">
        <f t="shared" si="2"/>
        <v/>
      </c>
      <c r="K11" s="31" t="str">
        <f t="shared" si="3"/>
        <v/>
      </c>
      <c r="L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</row>
    <row r="12" spans="1:33" x14ac:dyDescent="0.25">
      <c r="A12" s="5" t="str">
        <f t="shared" ca="1" si="0"/>
        <v>20151105-000012-MAINLIBRARY-190001000000@LIBRARY.NASHVILLE.ORG</v>
      </c>
      <c r="B12" s="10" t="str">
        <f t="shared" si="5"/>
        <v>Main Library</v>
      </c>
      <c r="C12" s="6"/>
      <c r="D12" s="11" t="str">
        <f t="shared" si="1"/>
        <v/>
      </c>
      <c r="E12" s="25"/>
      <c r="F12" s="25">
        <f t="shared" si="6"/>
        <v>0</v>
      </c>
      <c r="G12" s="14"/>
      <c r="H12" s="16"/>
      <c r="I12" s="31" t="str">
        <f t="shared" si="7"/>
        <v>location/Main Library</v>
      </c>
      <c r="J12" s="31" t="str">
        <f t="shared" si="2"/>
        <v/>
      </c>
      <c r="K12" s="31" t="str">
        <f t="shared" si="3"/>
        <v/>
      </c>
      <c r="L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</row>
    <row r="13" spans="1:33" x14ac:dyDescent="0.25">
      <c r="A13" s="5" t="str">
        <f t="shared" ca="1" si="0"/>
        <v>20151105-000013-MAINLIBRARY-190001000000@LIBRARY.NASHVILLE.ORG</v>
      </c>
      <c r="B13" s="10" t="str">
        <f t="shared" ref="B13:B76" si="8">IF($B$2=0,"",TEXT($B$2,""))</f>
        <v>Main Library</v>
      </c>
      <c r="C13" s="6"/>
      <c r="D13" s="11" t="str">
        <f t="shared" ref="D13:D76" si="9">IF(C13=0,"",TEXT($C13,"dddd"))</f>
        <v/>
      </c>
      <c r="E13" s="25"/>
      <c r="F13" s="25">
        <f t="shared" si="6"/>
        <v>0</v>
      </c>
      <c r="G13" s="14"/>
      <c r="H13" s="16"/>
      <c r="I13" s="31" t="str">
        <f t="shared" si="7"/>
        <v>location/Main Library</v>
      </c>
      <c r="J13" s="31" t="str">
        <f t="shared" si="2"/>
        <v/>
      </c>
      <c r="K13" s="31" t="str">
        <f t="shared" si="3"/>
        <v/>
      </c>
      <c r="L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</row>
    <row r="14" spans="1:33" x14ac:dyDescent="0.25">
      <c r="A14" s="5" t="str">
        <f t="shared" ca="1" si="0"/>
        <v>20151105-000014-MAINLIBRARY-190001000000@LIBRARY.NASHVILLE.ORG</v>
      </c>
      <c r="B14" s="10" t="str">
        <f t="shared" si="8"/>
        <v>Main Library</v>
      </c>
      <c r="C14" s="6"/>
      <c r="D14" s="11" t="str">
        <f t="shared" si="9"/>
        <v/>
      </c>
      <c r="E14" s="25"/>
      <c r="F14" s="25">
        <f t="shared" si="6"/>
        <v>0</v>
      </c>
      <c r="G14" s="14"/>
      <c r="H14" s="7"/>
      <c r="I14" s="31" t="str">
        <f t="shared" si="7"/>
        <v>location/Main Library</v>
      </c>
      <c r="J14" s="31" t="str">
        <f t="shared" si="2"/>
        <v/>
      </c>
      <c r="K14" s="31" t="str">
        <f t="shared" si="3"/>
        <v/>
      </c>
      <c r="L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</row>
    <row r="15" spans="1:33" x14ac:dyDescent="0.25">
      <c r="A15" s="5" t="str">
        <f t="shared" ca="1" si="0"/>
        <v>20151105-000015-MAINLIBRARY-190001000000@LIBRARY.NASHVILLE.ORG</v>
      </c>
      <c r="B15" s="10" t="str">
        <f t="shared" si="8"/>
        <v>Main Library</v>
      </c>
      <c r="C15" s="6"/>
      <c r="D15" s="11" t="str">
        <f t="shared" si="9"/>
        <v/>
      </c>
      <c r="E15" s="25"/>
      <c r="F15" s="25">
        <f t="shared" si="6"/>
        <v>0</v>
      </c>
      <c r="G15" s="14"/>
      <c r="H15" s="7"/>
      <c r="I15" s="31" t="str">
        <f t="shared" si="7"/>
        <v>location/Main Library</v>
      </c>
      <c r="J15" s="31" t="str">
        <f t="shared" si="2"/>
        <v/>
      </c>
      <c r="K15" s="31" t="str">
        <f t="shared" si="3"/>
        <v/>
      </c>
      <c r="L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</row>
    <row r="16" spans="1:33" x14ac:dyDescent="0.25">
      <c r="A16" s="5" t="str">
        <f t="shared" ca="1" si="0"/>
        <v>20151105-000016-MAINLIBRARY-190001000000@LIBRARY.NASHVILLE.ORG</v>
      </c>
      <c r="B16" s="10" t="str">
        <f t="shared" si="8"/>
        <v>Main Library</v>
      </c>
      <c r="C16" s="6"/>
      <c r="D16" s="11" t="str">
        <f t="shared" si="9"/>
        <v/>
      </c>
      <c r="E16" s="25"/>
      <c r="F16" s="25">
        <f t="shared" si="6"/>
        <v>0</v>
      </c>
      <c r="G16" s="14"/>
      <c r="H16" s="7"/>
      <c r="I16" s="31" t="str">
        <f t="shared" si="7"/>
        <v>location/Main Library</v>
      </c>
      <c r="J16" s="31" t="str">
        <f t="shared" si="2"/>
        <v/>
      </c>
      <c r="K16" s="31" t="str">
        <f t="shared" si="3"/>
        <v/>
      </c>
      <c r="L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</row>
    <row r="17" spans="1:33" x14ac:dyDescent="0.25">
      <c r="A17" s="5" t="str">
        <f t="shared" ca="1" si="0"/>
        <v>20151105-000017-MAINLIBRARY-190001000000@LIBRARY.NASHVILLE.ORG</v>
      </c>
      <c r="B17" s="10" t="str">
        <f t="shared" si="8"/>
        <v>Main Library</v>
      </c>
      <c r="C17" s="6"/>
      <c r="D17" s="11" t="str">
        <f t="shared" si="9"/>
        <v/>
      </c>
      <c r="E17" s="25"/>
      <c r="F17" s="25">
        <f t="shared" si="6"/>
        <v>0</v>
      </c>
      <c r="G17" s="14"/>
      <c r="H17" s="7"/>
      <c r="I17" s="31" t="str">
        <f t="shared" si="7"/>
        <v>location/Main Library</v>
      </c>
      <c r="J17" s="31" t="str">
        <f t="shared" si="2"/>
        <v/>
      </c>
      <c r="K17" s="31" t="str">
        <f t="shared" si="3"/>
        <v/>
      </c>
      <c r="L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</row>
    <row r="18" spans="1:33" x14ac:dyDescent="0.25">
      <c r="A18" s="5" t="str">
        <f t="shared" ca="1" si="0"/>
        <v>20151105-000018-MAINLIBRARY-190001000000@LIBRARY.NASHVILLE.ORG</v>
      </c>
      <c r="B18" s="10" t="str">
        <f t="shared" si="8"/>
        <v>Main Library</v>
      </c>
      <c r="C18" s="6"/>
      <c r="D18" s="11" t="str">
        <f t="shared" si="9"/>
        <v/>
      </c>
      <c r="E18" s="25"/>
      <c r="F18" s="25">
        <f t="shared" si="6"/>
        <v>0</v>
      </c>
      <c r="G18" s="14"/>
      <c r="H18" s="7"/>
      <c r="I18" s="31" t="str">
        <f t="shared" si="7"/>
        <v>location/Main Library</v>
      </c>
      <c r="J18" s="31" t="str">
        <f t="shared" si="2"/>
        <v/>
      </c>
      <c r="K18" s="31" t="str">
        <f t="shared" si="3"/>
        <v/>
      </c>
      <c r="L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</row>
    <row r="19" spans="1:33" x14ac:dyDescent="0.25">
      <c r="A19" s="5" t="str">
        <f t="shared" ca="1" si="0"/>
        <v>20151105-000019-MAINLIBRARY-190001000000@LIBRARY.NASHVILLE.ORG</v>
      </c>
      <c r="B19" s="10" t="str">
        <f t="shared" si="8"/>
        <v>Main Library</v>
      </c>
      <c r="C19" s="6"/>
      <c r="D19" s="11" t="str">
        <f t="shared" si="9"/>
        <v/>
      </c>
      <c r="E19" s="25"/>
      <c r="F19" s="25">
        <f t="shared" si="6"/>
        <v>0</v>
      </c>
      <c r="G19" s="14"/>
      <c r="H19" s="7"/>
      <c r="I19" s="31" t="str">
        <f t="shared" si="7"/>
        <v>location/Main Library</v>
      </c>
      <c r="J19" s="31" t="str">
        <f t="shared" si="2"/>
        <v/>
      </c>
      <c r="K19" s="31" t="str">
        <f t="shared" si="3"/>
        <v/>
      </c>
      <c r="L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</row>
    <row r="20" spans="1:33" x14ac:dyDescent="0.25">
      <c r="A20" s="5" t="str">
        <f t="shared" ca="1" si="0"/>
        <v>20151105-000020-MAINLIBRARY-190001000000@LIBRARY.NASHVILLE.ORG</v>
      </c>
      <c r="B20" s="10" t="str">
        <f t="shared" si="8"/>
        <v>Main Library</v>
      </c>
      <c r="C20" s="6"/>
      <c r="D20" s="11" t="str">
        <f t="shared" si="9"/>
        <v/>
      </c>
      <c r="E20" s="25"/>
      <c r="F20" s="25">
        <f t="shared" si="6"/>
        <v>0</v>
      </c>
      <c r="G20" s="14"/>
      <c r="H20" s="7"/>
      <c r="I20" s="31" t="str">
        <f t="shared" si="7"/>
        <v>location/Main Library</v>
      </c>
      <c r="J20" s="31" t="str">
        <f t="shared" si="2"/>
        <v/>
      </c>
      <c r="K20" s="31" t="str">
        <f t="shared" si="3"/>
        <v/>
      </c>
      <c r="L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</row>
    <row r="21" spans="1:33" x14ac:dyDescent="0.25">
      <c r="A21" s="5" t="str">
        <f t="shared" ca="1" si="0"/>
        <v>20151105-000021-MAINLIBRARY-190001000000@LIBRARY.NASHVILLE.ORG</v>
      </c>
      <c r="B21" s="10" t="str">
        <f t="shared" si="8"/>
        <v>Main Library</v>
      </c>
      <c r="C21" s="6"/>
      <c r="D21" s="11" t="str">
        <f t="shared" si="9"/>
        <v/>
      </c>
      <c r="E21" s="25"/>
      <c r="F21" s="25">
        <f t="shared" si="6"/>
        <v>0</v>
      </c>
      <c r="G21" s="14"/>
      <c r="H21" s="7"/>
      <c r="I21" s="31" t="str">
        <f t="shared" si="7"/>
        <v>location/Main Library</v>
      </c>
      <c r="J21" s="31" t="str">
        <f t="shared" si="2"/>
        <v/>
      </c>
      <c r="K21" s="31" t="str">
        <f t="shared" si="3"/>
        <v/>
      </c>
      <c r="L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</row>
    <row r="22" spans="1:33" x14ac:dyDescent="0.25">
      <c r="A22" s="5" t="str">
        <f t="shared" ca="1" si="0"/>
        <v>20151105-000022-MAINLIBRARY-190001000000@LIBRARY.NASHVILLE.ORG</v>
      </c>
      <c r="B22" s="10" t="str">
        <f t="shared" si="8"/>
        <v>Main Library</v>
      </c>
      <c r="C22" s="6"/>
      <c r="D22" s="11" t="str">
        <f t="shared" si="9"/>
        <v/>
      </c>
      <c r="E22" s="25"/>
      <c r="F22" s="25">
        <f t="shared" si="6"/>
        <v>0</v>
      </c>
      <c r="G22" s="14"/>
      <c r="H22" s="7"/>
      <c r="I22" s="31" t="str">
        <f t="shared" si="7"/>
        <v>location/Main Library</v>
      </c>
      <c r="J22" s="31" t="str">
        <f t="shared" si="2"/>
        <v/>
      </c>
      <c r="K22" s="31" t="str">
        <f t="shared" si="3"/>
        <v/>
      </c>
      <c r="L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</row>
    <row r="23" spans="1:33" x14ac:dyDescent="0.25">
      <c r="A23" s="5" t="str">
        <f t="shared" ca="1" si="0"/>
        <v>20151105-000023-MAINLIBRARY-190001000000@LIBRARY.NASHVILLE.ORG</v>
      </c>
      <c r="B23" s="10" t="str">
        <f t="shared" si="8"/>
        <v>Main Library</v>
      </c>
      <c r="C23" s="6"/>
      <c r="D23" s="11" t="str">
        <f t="shared" si="9"/>
        <v/>
      </c>
      <c r="E23" s="25"/>
      <c r="F23" s="25">
        <f t="shared" si="6"/>
        <v>0</v>
      </c>
      <c r="G23" s="14"/>
      <c r="H23" s="7"/>
      <c r="I23" s="31" t="str">
        <f t="shared" si="7"/>
        <v>location/Main Library</v>
      </c>
      <c r="J23" s="31" t="str">
        <f t="shared" si="2"/>
        <v/>
      </c>
      <c r="K23" s="31" t="str">
        <f t="shared" si="3"/>
        <v/>
      </c>
      <c r="L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</row>
    <row r="24" spans="1:33" x14ac:dyDescent="0.25">
      <c r="A24" s="5" t="str">
        <f t="shared" ca="1" si="0"/>
        <v>20151105-000024-MAINLIBRARY-190001000000@LIBRARY.NASHVILLE.ORG</v>
      </c>
      <c r="B24" s="10" t="str">
        <f t="shared" si="8"/>
        <v>Main Library</v>
      </c>
      <c r="C24" s="6"/>
      <c r="D24" s="11" t="str">
        <f t="shared" si="9"/>
        <v/>
      </c>
      <c r="E24" s="25"/>
      <c r="F24" s="25">
        <f t="shared" si="6"/>
        <v>0</v>
      </c>
      <c r="G24" s="14"/>
      <c r="H24" s="7"/>
      <c r="I24" s="31" t="str">
        <f t="shared" si="7"/>
        <v>location/Main Library</v>
      </c>
      <c r="J24" s="31" t="str">
        <f t="shared" si="2"/>
        <v/>
      </c>
      <c r="K24" s="31" t="str">
        <f t="shared" si="3"/>
        <v/>
      </c>
      <c r="L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</row>
    <row r="25" spans="1:33" x14ac:dyDescent="0.25">
      <c r="A25" s="5" t="str">
        <f t="shared" ca="1" si="0"/>
        <v>20151105-000025-MAINLIBRARY-190001000000@LIBRARY.NASHVILLE.ORG</v>
      </c>
      <c r="B25" s="10" t="str">
        <f t="shared" si="8"/>
        <v>Main Library</v>
      </c>
      <c r="C25" s="6"/>
      <c r="D25" s="11" t="str">
        <f t="shared" si="9"/>
        <v/>
      </c>
      <c r="E25" s="25"/>
      <c r="F25" s="25">
        <f t="shared" si="6"/>
        <v>0</v>
      </c>
      <c r="G25" s="14"/>
      <c r="H25" s="7"/>
      <c r="I25" s="31" t="str">
        <f t="shared" si="7"/>
        <v>location/Main Library</v>
      </c>
      <c r="J25" s="31" t="str">
        <f t="shared" si="2"/>
        <v/>
      </c>
      <c r="K25" s="31" t="str">
        <f t="shared" si="3"/>
        <v/>
      </c>
      <c r="L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</row>
    <row r="26" spans="1:33" x14ac:dyDescent="0.25">
      <c r="A26" s="5" t="str">
        <f t="shared" ca="1" si="0"/>
        <v>20151105-000026-MAINLIBRARY-190001000000@LIBRARY.NASHVILLE.ORG</v>
      </c>
      <c r="B26" s="10" t="str">
        <f t="shared" si="8"/>
        <v>Main Library</v>
      </c>
      <c r="C26" s="6"/>
      <c r="D26" s="11" t="str">
        <f t="shared" si="9"/>
        <v/>
      </c>
      <c r="E26" s="25"/>
      <c r="F26" s="25">
        <f t="shared" si="6"/>
        <v>0</v>
      </c>
      <c r="G26" s="14"/>
      <c r="H26" s="7"/>
      <c r="I26" s="31" t="str">
        <f t="shared" si="7"/>
        <v>location/Main Library</v>
      </c>
      <c r="J26" s="31" t="str">
        <f t="shared" si="2"/>
        <v/>
      </c>
      <c r="K26" s="31" t="str">
        <f t="shared" si="3"/>
        <v/>
      </c>
      <c r="L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</row>
    <row r="27" spans="1:33" x14ac:dyDescent="0.25">
      <c r="A27" s="5" t="str">
        <f t="shared" ca="1" si="0"/>
        <v>20151105-000027-MAINLIBRARY-190001000000@LIBRARY.NASHVILLE.ORG</v>
      </c>
      <c r="B27" s="10" t="str">
        <f t="shared" si="8"/>
        <v>Main Library</v>
      </c>
      <c r="C27" s="6"/>
      <c r="D27" s="11" t="str">
        <f t="shared" si="9"/>
        <v/>
      </c>
      <c r="E27" s="25"/>
      <c r="F27" s="25">
        <f t="shared" si="6"/>
        <v>0</v>
      </c>
      <c r="G27" s="14"/>
      <c r="H27" s="7"/>
      <c r="I27" s="31" t="str">
        <f t="shared" si="7"/>
        <v>location/Main Library</v>
      </c>
      <c r="J27" s="31" t="str">
        <f t="shared" si="2"/>
        <v/>
      </c>
      <c r="K27" s="31" t="str">
        <f t="shared" si="3"/>
        <v/>
      </c>
      <c r="L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</row>
    <row r="28" spans="1:33" x14ac:dyDescent="0.25">
      <c r="A28" s="5" t="str">
        <f t="shared" ca="1" si="0"/>
        <v>20151105-000028-MAINLIBRARY-190001000000@LIBRARY.NASHVILLE.ORG</v>
      </c>
      <c r="B28" s="10" t="str">
        <f t="shared" si="8"/>
        <v>Main Library</v>
      </c>
      <c r="C28" s="6"/>
      <c r="D28" s="11" t="str">
        <f t="shared" si="9"/>
        <v/>
      </c>
      <c r="E28" s="25"/>
      <c r="F28" s="25">
        <f t="shared" si="6"/>
        <v>0</v>
      </c>
      <c r="G28" s="14"/>
      <c r="H28" s="7"/>
      <c r="I28" s="31" t="str">
        <f t="shared" si="7"/>
        <v>location/Main Library</v>
      </c>
      <c r="J28" s="31" t="str">
        <f t="shared" si="2"/>
        <v/>
      </c>
      <c r="K28" s="31" t="str">
        <f t="shared" si="3"/>
        <v/>
      </c>
      <c r="L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</row>
    <row r="29" spans="1:33" x14ac:dyDescent="0.25">
      <c r="A29" s="5" t="str">
        <f t="shared" ca="1" si="0"/>
        <v>20151105-000029-MAINLIBRARY-190001000000@LIBRARY.NASHVILLE.ORG</v>
      </c>
      <c r="B29" s="10" t="str">
        <f t="shared" si="8"/>
        <v>Main Library</v>
      </c>
      <c r="C29" s="6"/>
      <c r="D29" s="11" t="str">
        <f t="shared" si="9"/>
        <v/>
      </c>
      <c r="E29" s="25"/>
      <c r="F29" s="25">
        <f t="shared" si="6"/>
        <v>0</v>
      </c>
      <c r="G29" s="14"/>
      <c r="H29" s="7"/>
      <c r="I29" s="31" t="str">
        <f t="shared" si="7"/>
        <v>location/Main Library</v>
      </c>
      <c r="J29" s="31" t="str">
        <f t="shared" si="2"/>
        <v/>
      </c>
      <c r="K29" s="31" t="str">
        <f t="shared" si="3"/>
        <v/>
      </c>
      <c r="L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</row>
    <row r="30" spans="1:33" x14ac:dyDescent="0.25">
      <c r="A30" s="5" t="str">
        <f t="shared" ca="1" si="0"/>
        <v>20151105-000030-MAINLIBRARY-190001000000@LIBRARY.NASHVILLE.ORG</v>
      </c>
      <c r="B30" s="10" t="str">
        <f t="shared" si="8"/>
        <v>Main Library</v>
      </c>
      <c r="C30" s="6"/>
      <c r="D30" s="11" t="str">
        <f t="shared" si="9"/>
        <v/>
      </c>
      <c r="E30" s="25"/>
      <c r="F30" s="25">
        <f t="shared" si="6"/>
        <v>0</v>
      </c>
      <c r="G30" s="14"/>
      <c r="H30" s="7"/>
      <c r="I30" s="31" t="str">
        <f t="shared" si="7"/>
        <v>location/Main Library</v>
      </c>
      <c r="J30" s="31" t="str">
        <f t="shared" si="2"/>
        <v/>
      </c>
      <c r="K30" s="31" t="str">
        <f t="shared" si="3"/>
        <v/>
      </c>
      <c r="L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</row>
    <row r="31" spans="1:33" x14ac:dyDescent="0.25">
      <c r="A31" s="5" t="str">
        <f t="shared" ca="1" si="0"/>
        <v>20151105-000031-MAINLIBRARY-190001000000@LIBRARY.NASHVILLE.ORG</v>
      </c>
      <c r="B31" s="10" t="str">
        <f t="shared" si="8"/>
        <v>Main Library</v>
      </c>
      <c r="C31" s="6"/>
      <c r="D31" s="11" t="str">
        <f t="shared" si="9"/>
        <v/>
      </c>
      <c r="E31" s="25"/>
      <c r="F31" s="25">
        <f t="shared" si="6"/>
        <v>0</v>
      </c>
      <c r="G31" s="14"/>
      <c r="H31" s="7"/>
      <c r="I31" s="31" t="str">
        <f t="shared" si="7"/>
        <v>location/Main Library</v>
      </c>
      <c r="J31" s="31" t="str">
        <f t="shared" si="2"/>
        <v/>
      </c>
      <c r="K31" s="31" t="str">
        <f t="shared" si="3"/>
        <v/>
      </c>
      <c r="L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</row>
    <row r="32" spans="1:33" x14ac:dyDescent="0.25">
      <c r="A32" s="5" t="str">
        <f t="shared" ca="1" si="0"/>
        <v>20151105-000032-MAINLIBRARY-190001000000@LIBRARY.NASHVILLE.ORG</v>
      </c>
      <c r="B32" s="10" t="str">
        <f t="shared" si="8"/>
        <v>Main Library</v>
      </c>
      <c r="C32" s="6"/>
      <c r="D32" s="11" t="str">
        <f t="shared" si="9"/>
        <v/>
      </c>
      <c r="E32" s="25"/>
      <c r="F32" s="25">
        <f t="shared" si="6"/>
        <v>0</v>
      </c>
      <c r="G32" s="14"/>
      <c r="H32" s="7"/>
      <c r="I32" s="31" t="str">
        <f t="shared" si="7"/>
        <v>location/Main Library</v>
      </c>
      <c r="J32" s="31" t="str">
        <f t="shared" si="2"/>
        <v/>
      </c>
      <c r="K32" s="31" t="str">
        <f t="shared" si="3"/>
        <v/>
      </c>
      <c r="L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</row>
    <row r="33" spans="1:53" x14ac:dyDescent="0.25">
      <c r="A33" s="5" t="str">
        <f t="shared" ca="1" si="0"/>
        <v>20151105-000033-MAINLIBRARY-190001000000@LIBRARY.NASHVILLE.ORG</v>
      </c>
      <c r="B33" s="10" t="str">
        <f t="shared" si="8"/>
        <v>Main Library</v>
      </c>
      <c r="C33" s="6"/>
      <c r="D33" s="11" t="str">
        <f t="shared" si="9"/>
        <v/>
      </c>
      <c r="E33" s="25"/>
      <c r="F33" s="25">
        <f t="shared" si="6"/>
        <v>0</v>
      </c>
      <c r="G33" s="14"/>
      <c r="H33" s="7"/>
      <c r="I33" s="31" t="str">
        <f t="shared" si="7"/>
        <v>location/Main Library</v>
      </c>
      <c r="J33" s="31" t="str">
        <f t="shared" si="2"/>
        <v/>
      </c>
      <c r="K33" s="31" t="str">
        <f t="shared" si="3"/>
        <v/>
      </c>
      <c r="L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</row>
    <row r="34" spans="1:53" x14ac:dyDescent="0.25">
      <c r="A34" s="5" t="str">
        <f t="shared" ca="1" si="0"/>
        <v>20151105-000034-MAINLIBRARY-190001000000@LIBRARY.NASHVILLE.ORG</v>
      </c>
      <c r="B34" s="10" t="str">
        <f t="shared" si="8"/>
        <v>Main Library</v>
      </c>
      <c r="C34" s="6"/>
      <c r="D34" s="11" t="str">
        <f>IF(C34=0,"",TEXT($C34,"dddd"))</f>
        <v/>
      </c>
      <c r="E34" s="25"/>
      <c r="F34" s="25">
        <f t="shared" si="6"/>
        <v>0</v>
      </c>
      <c r="G34" s="14"/>
      <c r="H34" s="7"/>
      <c r="I34" s="31" t="str">
        <f t="shared" si="7"/>
        <v>location/Main Library</v>
      </c>
      <c r="J34" s="31" t="str">
        <f t="shared" si="2"/>
        <v/>
      </c>
      <c r="K34" s="31" t="str">
        <f t="shared" si="3"/>
        <v/>
      </c>
      <c r="L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</row>
    <row r="35" spans="1:53" x14ac:dyDescent="0.25">
      <c r="A35" s="5" t="str">
        <f t="shared" ca="1" si="0"/>
        <v>20151105-000035-MAINLIBRARY-190001000000@LIBRARY.NASHVILLE.ORG</v>
      </c>
      <c r="B35" s="10" t="str">
        <f t="shared" si="8"/>
        <v>Main Library</v>
      </c>
      <c r="C35" s="6"/>
      <c r="D35" s="11" t="str">
        <f>IF(C35=0,"",TEXT($C35,"dddd"))</f>
        <v/>
      </c>
      <c r="E35" s="25"/>
      <c r="F35" s="25">
        <f t="shared" si="6"/>
        <v>0</v>
      </c>
      <c r="G35" s="14"/>
      <c r="H35" s="7"/>
      <c r="I35" s="31" t="str">
        <f t="shared" si="7"/>
        <v>location/Main Library</v>
      </c>
      <c r="J35" s="31" t="str">
        <f t="shared" si="2"/>
        <v/>
      </c>
      <c r="K35" s="31" t="str">
        <f t="shared" si="3"/>
        <v/>
      </c>
      <c r="L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</row>
    <row r="36" spans="1:53" x14ac:dyDescent="0.25">
      <c r="A36" s="5" t="str">
        <f t="shared" ca="1" si="0"/>
        <v>20151105-000036-MAINLIBRARY-190001000000@LIBRARY.NASHVILLE.ORG</v>
      </c>
      <c r="B36" s="10" t="str">
        <f t="shared" si="8"/>
        <v>Main Library</v>
      </c>
      <c r="C36" s="6"/>
      <c r="D36" s="11" t="str">
        <f>IF(C36=0,"",TEXT($C36,"dddd"))</f>
        <v/>
      </c>
      <c r="E36" s="25"/>
      <c r="F36" s="25">
        <f t="shared" si="6"/>
        <v>0</v>
      </c>
      <c r="G36" s="14"/>
      <c r="H36"/>
      <c r="I36" s="31" t="str">
        <f t="shared" si="7"/>
        <v>location/Main Library</v>
      </c>
      <c r="J36" s="31" t="str">
        <f t="shared" si="2"/>
        <v/>
      </c>
      <c r="K36" s="31" t="str">
        <f t="shared" si="3"/>
        <v/>
      </c>
      <c r="L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</row>
    <row r="37" spans="1:53" x14ac:dyDescent="0.25">
      <c r="A37" s="5" t="str">
        <f t="shared" ca="1" si="0"/>
        <v>20151105-000037-MAINLIBRARY-190001000000@LIBRARY.NASHVILLE.ORG</v>
      </c>
      <c r="B37" s="10" t="str">
        <f t="shared" si="8"/>
        <v>Main Library</v>
      </c>
      <c r="C37" s="6"/>
      <c r="D37" s="11" t="str">
        <f>IF(C37=0,"",TEXT($C37,"dddd"))</f>
        <v/>
      </c>
      <c r="E37" s="25"/>
      <c r="F37" s="25">
        <f t="shared" si="6"/>
        <v>0</v>
      </c>
      <c r="G37" s="35"/>
      <c r="H37" s="35"/>
      <c r="I37" s="31" t="str">
        <f t="shared" si="7"/>
        <v>location/Main Library</v>
      </c>
      <c r="J37" s="31" t="str">
        <f t="shared" si="2"/>
        <v/>
      </c>
      <c r="K37" s="31" t="str">
        <f t="shared" si="3"/>
        <v/>
      </c>
      <c r="L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</row>
    <row r="38" spans="1:53" x14ac:dyDescent="0.25">
      <c r="A38" s="5" t="str">
        <f t="shared" ca="1" si="0"/>
        <v>20151105-000038-MAINLIBRARY-190001000000@LIBRARY.NASHVILLE.ORG</v>
      </c>
      <c r="B38" s="10" t="str">
        <f t="shared" si="8"/>
        <v>Main Library</v>
      </c>
      <c r="C38" s="6"/>
      <c r="D38" s="11" t="str">
        <f t="shared" si="9"/>
        <v/>
      </c>
      <c r="E38" s="25"/>
      <c r="F38" s="25">
        <f t="shared" si="6"/>
        <v>0</v>
      </c>
      <c r="G38" s="35"/>
      <c r="H38" s="35"/>
      <c r="I38" s="31" t="str">
        <f t="shared" si="7"/>
        <v>location/Main Library</v>
      </c>
      <c r="J38" s="31" t="str">
        <f t="shared" si="2"/>
        <v/>
      </c>
      <c r="K38" s="31" t="str">
        <f t="shared" si="3"/>
        <v/>
      </c>
      <c r="L38" s="5" t="str">
        <f t="shared" si="4"/>
        <v/>
      </c>
      <c r="N38" s="1"/>
      <c r="O38" s="1"/>
      <c r="P38" s="13"/>
      <c r="Q38" s="13"/>
      <c r="R38" s="7"/>
      <c r="S38" s="13"/>
      <c r="T38" s="1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39" customFormat="1" x14ac:dyDescent="0.25">
      <c r="A39" s="40" t="str">
        <f t="shared" ca="1" si="0"/>
        <v>20151105-000039-MAINLIBRARY-190001000000@LIBRARY.NASHVILLE.ORG</v>
      </c>
      <c r="B39" s="10" t="str">
        <f t="shared" si="8"/>
        <v>Main Library</v>
      </c>
      <c r="C39" s="6"/>
      <c r="D39" s="11" t="str">
        <f t="shared" si="9"/>
        <v/>
      </c>
      <c r="E39" s="25"/>
      <c r="F39" s="25">
        <f t="shared" si="6"/>
        <v>0</v>
      </c>
      <c r="G39" s="35"/>
      <c r="H39" s="35"/>
      <c r="I39" s="31" t="str">
        <f t="shared" si="7"/>
        <v>location/Main Library</v>
      </c>
      <c r="J39" s="31" t="str">
        <f t="shared" si="2"/>
        <v/>
      </c>
      <c r="K39" s="31" t="str">
        <f t="shared" si="3"/>
        <v/>
      </c>
      <c r="L39" s="5" t="str">
        <f t="shared" si="4"/>
        <v/>
      </c>
      <c r="M39" s="5"/>
      <c r="N39" s="1"/>
      <c r="O39" s="1"/>
      <c r="P39" s="13"/>
      <c r="Q39" s="13"/>
      <c r="R39" s="7"/>
      <c r="S39" s="13"/>
      <c r="T39" s="13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39" customFormat="1" x14ac:dyDescent="0.25">
      <c r="A40" s="40" t="str">
        <f t="shared" ca="1" si="0"/>
        <v>20151105-000040-MAINLIBRARY-190001000000@LIBRARY.NASHVILLE.ORG</v>
      </c>
      <c r="B40" s="10" t="str">
        <f t="shared" si="8"/>
        <v>Main Library</v>
      </c>
      <c r="C40" s="6"/>
      <c r="D40" s="11" t="str">
        <f t="shared" si="9"/>
        <v/>
      </c>
      <c r="E40" s="25"/>
      <c r="F40" s="25">
        <f t="shared" si="6"/>
        <v>0</v>
      </c>
      <c r="G40" s="35"/>
      <c r="H40" s="35"/>
      <c r="I40" s="31" t="str">
        <f t="shared" si="7"/>
        <v>location/Main Library</v>
      </c>
      <c r="J40" s="31" t="str">
        <f t="shared" si="2"/>
        <v/>
      </c>
      <c r="K40" s="31" t="str">
        <f t="shared" si="3"/>
        <v/>
      </c>
      <c r="L40" s="5" t="str">
        <f t="shared" si="4"/>
        <v/>
      </c>
      <c r="M40" s="5"/>
      <c r="N40" s="1"/>
      <c r="O40" s="1"/>
      <c r="P40" s="13"/>
      <c r="Q40" s="13"/>
      <c r="R40" s="7"/>
      <c r="S40" s="13"/>
      <c r="T40" s="13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39" customFormat="1" x14ac:dyDescent="0.25">
      <c r="A41" s="40" t="str">
        <f t="shared" ca="1" si="0"/>
        <v>20151105-000041-MAINLIBRARY-190001000000@LIBRARY.NASHVILLE.ORG</v>
      </c>
      <c r="B41" s="10" t="str">
        <f t="shared" si="8"/>
        <v>Main Library</v>
      </c>
      <c r="C41" s="6"/>
      <c r="D41" s="11" t="str">
        <f t="shared" si="9"/>
        <v/>
      </c>
      <c r="E41" s="25"/>
      <c r="F41" s="25">
        <f t="shared" si="6"/>
        <v>0</v>
      </c>
      <c r="G41" s="35"/>
      <c r="H41" s="35"/>
      <c r="I41" s="31" t="str">
        <f t="shared" si="7"/>
        <v>location/Main Library</v>
      </c>
      <c r="J41" s="31" t="str">
        <f t="shared" si="2"/>
        <v/>
      </c>
      <c r="K41" s="31" t="str">
        <f t="shared" si="3"/>
        <v/>
      </c>
      <c r="L41" s="5" t="str">
        <f t="shared" si="4"/>
        <v/>
      </c>
      <c r="M41" s="5"/>
      <c r="N41" s="1"/>
      <c r="O41" s="1"/>
      <c r="P41" s="13"/>
      <c r="Q41" s="13"/>
      <c r="R41" s="7"/>
      <c r="S41" s="13"/>
      <c r="T41" s="13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39" customFormat="1" x14ac:dyDescent="0.25">
      <c r="A42" s="40" t="str">
        <f t="shared" ca="1" si="0"/>
        <v>20151105-000042-MAINLIBRARY-190001000000@LIBRARY.NASHVILLE.ORG</v>
      </c>
      <c r="B42" s="10" t="str">
        <f t="shared" si="8"/>
        <v>Main Library</v>
      </c>
      <c r="C42" s="6"/>
      <c r="D42" s="11" t="str">
        <f t="shared" si="9"/>
        <v/>
      </c>
      <c r="E42" s="25"/>
      <c r="F42" s="25">
        <f t="shared" si="6"/>
        <v>0</v>
      </c>
      <c r="G42" s="35"/>
      <c r="H42" s="35"/>
      <c r="I42" s="31" t="str">
        <f t="shared" si="7"/>
        <v>location/Main Library</v>
      </c>
      <c r="J42" s="31" t="str">
        <f t="shared" si="2"/>
        <v/>
      </c>
      <c r="K42" s="31" t="str">
        <f t="shared" si="3"/>
        <v/>
      </c>
      <c r="L42" s="5" t="str">
        <f t="shared" si="4"/>
        <v/>
      </c>
      <c r="M42" s="5"/>
      <c r="N42" s="1"/>
      <c r="O42" s="1"/>
      <c r="P42" s="13"/>
      <c r="Q42" s="13"/>
      <c r="R42" s="7"/>
      <c r="S42" s="13"/>
      <c r="T42" s="13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39" customFormat="1" x14ac:dyDescent="0.25">
      <c r="A43" s="40" t="str">
        <f t="shared" ca="1" si="0"/>
        <v>20151105-000043-MAINLIBRARY-190001000000@LIBRARY.NASHVILLE.ORG</v>
      </c>
      <c r="B43" s="10" t="str">
        <f t="shared" si="8"/>
        <v>Main Library</v>
      </c>
      <c r="C43" s="6"/>
      <c r="D43" s="11" t="str">
        <f t="shared" si="9"/>
        <v/>
      </c>
      <c r="E43" s="25"/>
      <c r="F43" s="25">
        <f t="shared" si="6"/>
        <v>0</v>
      </c>
      <c r="G43" s="35"/>
      <c r="H43" s="35"/>
      <c r="I43" s="31" t="str">
        <f t="shared" si="7"/>
        <v>location/Main Library</v>
      </c>
      <c r="J43" s="31" t="str">
        <f t="shared" si="2"/>
        <v/>
      </c>
      <c r="K43" s="31" t="str">
        <f t="shared" si="3"/>
        <v/>
      </c>
      <c r="L43" s="5" t="str">
        <f t="shared" si="4"/>
        <v/>
      </c>
      <c r="M43" s="5"/>
      <c r="N43" s="1"/>
      <c r="O43" s="1"/>
      <c r="P43" s="13"/>
      <c r="Q43" s="13"/>
      <c r="R43" s="7"/>
      <c r="S43" s="13"/>
      <c r="T43" s="13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39" customFormat="1" x14ac:dyDescent="0.25">
      <c r="A44" s="40" t="str">
        <f t="shared" ca="1" si="0"/>
        <v>20151105-000044-MAINLIBRARY-190001000000@LIBRARY.NASHVILLE.ORG</v>
      </c>
      <c r="B44" s="10" t="str">
        <f t="shared" si="8"/>
        <v>Main Library</v>
      </c>
      <c r="C44" s="6"/>
      <c r="D44" s="11" t="str">
        <f t="shared" si="9"/>
        <v/>
      </c>
      <c r="E44" s="25"/>
      <c r="F44" s="25">
        <f t="shared" si="6"/>
        <v>0</v>
      </c>
      <c r="G44" s="35"/>
      <c r="H44" s="35"/>
      <c r="I44" s="31" t="str">
        <f t="shared" si="7"/>
        <v>location/Main Library</v>
      </c>
      <c r="J44" s="31" t="str">
        <f t="shared" si="2"/>
        <v/>
      </c>
      <c r="K44" s="31" t="str">
        <f t="shared" si="3"/>
        <v/>
      </c>
      <c r="L44" s="5" t="str">
        <f t="shared" si="4"/>
        <v/>
      </c>
      <c r="M44" s="5"/>
      <c r="N44" s="1"/>
      <c r="O44" s="1"/>
      <c r="P44" s="13"/>
      <c r="Q44" s="13"/>
      <c r="R44" s="7"/>
      <c r="S44" s="13"/>
      <c r="T44" s="13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s="39" customFormat="1" x14ac:dyDescent="0.25">
      <c r="A45" s="40" t="str">
        <f t="shared" ca="1" si="0"/>
        <v>20151105-000045-MAINLIBRARY-190001000000@LIBRARY.NASHVILLE.ORG</v>
      </c>
      <c r="B45" s="10" t="str">
        <f t="shared" si="8"/>
        <v>Main Library</v>
      </c>
      <c r="C45" s="6"/>
      <c r="D45" s="11" t="str">
        <f t="shared" si="9"/>
        <v/>
      </c>
      <c r="E45" s="25"/>
      <c r="F45" s="25">
        <f t="shared" si="6"/>
        <v>0</v>
      </c>
      <c r="G45" s="35"/>
      <c r="H45" s="35"/>
      <c r="I45" s="31" t="str">
        <f t="shared" si="7"/>
        <v>location/Main Library</v>
      </c>
      <c r="J45" s="31" t="str">
        <f t="shared" si="2"/>
        <v/>
      </c>
      <c r="K45" s="31" t="str">
        <f t="shared" si="3"/>
        <v/>
      </c>
      <c r="L45" s="5" t="str">
        <f t="shared" si="4"/>
        <v/>
      </c>
      <c r="M45" s="5"/>
      <c r="N45" s="1"/>
      <c r="O45" s="1"/>
      <c r="P45" s="13"/>
      <c r="Q45" s="13"/>
      <c r="R45" s="7"/>
      <c r="S45" s="13"/>
      <c r="T45" s="1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s="39" customFormat="1" x14ac:dyDescent="0.25">
      <c r="A46" s="40" t="str">
        <f t="shared" ca="1" si="0"/>
        <v>20151105-000046-MAINLIBRARY-190001000000@LIBRARY.NASHVILLE.ORG</v>
      </c>
      <c r="B46" s="10" t="str">
        <f t="shared" si="8"/>
        <v>Main Library</v>
      </c>
      <c r="C46" s="6"/>
      <c r="D46" s="11" t="str">
        <f t="shared" si="9"/>
        <v/>
      </c>
      <c r="E46" s="25"/>
      <c r="F46" s="25">
        <f t="shared" si="6"/>
        <v>0</v>
      </c>
      <c r="G46" s="35"/>
      <c r="H46" s="35"/>
      <c r="I46" s="31" t="str">
        <f t="shared" si="7"/>
        <v>location/Main Library</v>
      </c>
      <c r="J46" s="31" t="str">
        <f t="shared" si="2"/>
        <v/>
      </c>
      <c r="K46" s="31" t="str">
        <f t="shared" si="3"/>
        <v/>
      </c>
      <c r="L46" s="5" t="str">
        <f t="shared" si="4"/>
        <v/>
      </c>
      <c r="M46" s="5"/>
      <c r="N46" s="1"/>
      <c r="O46" s="1"/>
      <c r="P46" s="13"/>
      <c r="Q46" s="13"/>
      <c r="R46" s="7"/>
      <c r="S46" s="13"/>
      <c r="T46" s="13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39" customFormat="1" x14ac:dyDescent="0.25">
      <c r="A47" s="40" t="str">
        <f t="shared" ca="1" si="0"/>
        <v>20151105-000047-MAINLIBRARY-190001000000@LIBRARY.NASHVILLE.ORG</v>
      </c>
      <c r="B47" s="10" t="str">
        <f t="shared" si="8"/>
        <v>Main Library</v>
      </c>
      <c r="C47" s="6"/>
      <c r="D47" s="11" t="str">
        <f t="shared" si="9"/>
        <v/>
      </c>
      <c r="E47" s="25"/>
      <c r="F47" s="25">
        <f t="shared" si="6"/>
        <v>0</v>
      </c>
      <c r="G47" s="35"/>
      <c r="H47" s="35"/>
      <c r="I47" s="31" t="str">
        <f t="shared" si="7"/>
        <v>location/Main Library</v>
      </c>
      <c r="J47" s="31" t="str">
        <f t="shared" si="2"/>
        <v/>
      </c>
      <c r="K47" s="31" t="str">
        <f t="shared" si="3"/>
        <v/>
      </c>
      <c r="L47" s="5" t="str">
        <f t="shared" si="4"/>
        <v/>
      </c>
      <c r="M47" s="5"/>
      <c r="N47" s="1"/>
      <c r="O47" s="1"/>
      <c r="P47" s="13"/>
      <c r="Q47" s="13"/>
      <c r="R47" s="7"/>
      <c r="S47" s="13"/>
      <c r="T47" s="1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39" customFormat="1" x14ac:dyDescent="0.25">
      <c r="A48" s="40" t="str">
        <f t="shared" ca="1" si="0"/>
        <v>20151105-000048-MAINLIBRARY-190001000000@LIBRARY.NASHVILLE.ORG</v>
      </c>
      <c r="B48" s="10" t="str">
        <f t="shared" si="8"/>
        <v>Main Library</v>
      </c>
      <c r="C48" s="6"/>
      <c r="D48" s="11" t="str">
        <f t="shared" si="9"/>
        <v/>
      </c>
      <c r="E48" s="25"/>
      <c r="F48" s="25">
        <f t="shared" si="6"/>
        <v>0</v>
      </c>
      <c r="G48" s="35"/>
      <c r="H48" s="35"/>
      <c r="I48" s="31" t="str">
        <f t="shared" si="7"/>
        <v>location/Main Library</v>
      </c>
      <c r="J48" s="31" t="str">
        <f t="shared" si="2"/>
        <v/>
      </c>
      <c r="K48" s="31" t="str">
        <f t="shared" si="3"/>
        <v/>
      </c>
      <c r="L48" s="5" t="str">
        <f t="shared" si="4"/>
        <v/>
      </c>
      <c r="M48" s="5"/>
      <c r="N48" s="1"/>
      <c r="O48" s="1"/>
      <c r="P48" s="13"/>
      <c r="Q48" s="13"/>
      <c r="R48" s="7"/>
      <c r="S48" s="13"/>
      <c r="T48" s="13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39" customFormat="1" x14ac:dyDescent="0.25">
      <c r="A49" s="40" t="str">
        <f t="shared" ca="1" si="0"/>
        <v>20151105-000049-MAINLIBRARY-190001000000@LIBRARY.NASHVILLE.ORG</v>
      </c>
      <c r="B49" s="10" t="str">
        <f t="shared" si="8"/>
        <v>Main Library</v>
      </c>
      <c r="C49" s="6"/>
      <c r="D49" s="11" t="str">
        <f t="shared" si="9"/>
        <v/>
      </c>
      <c r="E49" s="25"/>
      <c r="F49" s="25">
        <f t="shared" si="6"/>
        <v>0</v>
      </c>
      <c r="G49" s="35"/>
      <c r="H49" s="35"/>
      <c r="I49" s="31" t="str">
        <f t="shared" si="7"/>
        <v>location/Main Library</v>
      </c>
      <c r="J49" s="31" t="str">
        <f t="shared" si="2"/>
        <v/>
      </c>
      <c r="K49" s="31" t="str">
        <f t="shared" si="3"/>
        <v/>
      </c>
      <c r="L49" s="5" t="str">
        <f t="shared" si="4"/>
        <v/>
      </c>
      <c r="M49" s="5"/>
      <c r="N49" s="1"/>
      <c r="O49" s="1"/>
      <c r="P49" s="13"/>
      <c r="Q49" s="13"/>
      <c r="R49" s="7"/>
      <c r="S49" s="13"/>
      <c r="T49" s="13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39" customFormat="1" x14ac:dyDescent="0.25">
      <c r="A50" s="40" t="str">
        <f t="shared" ca="1" si="0"/>
        <v>20151105-000050-MAINLIBRARY-190001000000@LIBRARY.NASHVILLE.ORG</v>
      </c>
      <c r="B50" s="10" t="str">
        <f t="shared" si="8"/>
        <v>Main Library</v>
      </c>
      <c r="C50" s="6"/>
      <c r="D50" s="11" t="str">
        <f t="shared" si="9"/>
        <v/>
      </c>
      <c r="E50" s="25"/>
      <c r="F50" s="25">
        <f t="shared" si="6"/>
        <v>0</v>
      </c>
      <c r="G50" s="35"/>
      <c r="H50" s="35"/>
      <c r="I50" s="31" t="str">
        <f t="shared" si="7"/>
        <v>location/Main Library</v>
      </c>
      <c r="J50" s="31" t="str">
        <f t="shared" si="2"/>
        <v/>
      </c>
      <c r="K50" s="31" t="str">
        <f t="shared" si="3"/>
        <v/>
      </c>
      <c r="L50" s="5" t="str">
        <f t="shared" si="4"/>
        <v/>
      </c>
      <c r="M50" s="5"/>
      <c r="N50" s="1"/>
      <c r="O50" s="1"/>
      <c r="P50" s="13"/>
      <c r="Q50" s="13"/>
      <c r="R50" s="7"/>
      <c r="S50" s="13"/>
      <c r="T50" s="13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s="39" customFormat="1" x14ac:dyDescent="0.25">
      <c r="A51" s="40" t="str">
        <f t="shared" ca="1" si="0"/>
        <v>20151105-000051-MAINLIBRARY-190001000000@LIBRARY.NASHVILLE.ORG</v>
      </c>
      <c r="B51" s="10" t="str">
        <f t="shared" si="8"/>
        <v>Main Library</v>
      </c>
      <c r="C51" s="6"/>
      <c r="D51" s="11" t="str">
        <f t="shared" si="9"/>
        <v/>
      </c>
      <c r="E51" s="25"/>
      <c r="F51" s="25">
        <f t="shared" si="6"/>
        <v>0</v>
      </c>
      <c r="G51" s="35"/>
      <c r="H51" s="35"/>
      <c r="I51" s="31" t="str">
        <f t="shared" si="7"/>
        <v>location/Main Library</v>
      </c>
      <c r="J51" s="31" t="str">
        <f t="shared" si="2"/>
        <v/>
      </c>
      <c r="K51" s="31" t="str">
        <f t="shared" si="3"/>
        <v/>
      </c>
      <c r="L51" s="5" t="str">
        <f t="shared" si="4"/>
        <v/>
      </c>
      <c r="M51" s="5"/>
      <c r="N51" s="1"/>
      <c r="O51" s="1"/>
      <c r="P51" s="13"/>
      <c r="Q51" s="13"/>
      <c r="R51" s="7"/>
      <c r="S51" s="13"/>
      <c r="T51" s="13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s="39" customFormat="1" x14ac:dyDescent="0.25">
      <c r="A52" s="40" t="str">
        <f t="shared" ca="1" si="0"/>
        <v>20151105-000052-MAINLIBRARY-190001000000@LIBRARY.NASHVILLE.ORG</v>
      </c>
      <c r="B52" s="10" t="str">
        <f t="shared" si="8"/>
        <v>Main Library</v>
      </c>
      <c r="C52" s="6"/>
      <c r="D52" s="11" t="str">
        <f t="shared" si="9"/>
        <v/>
      </c>
      <c r="E52" s="25"/>
      <c r="F52" s="25">
        <f t="shared" si="6"/>
        <v>0</v>
      </c>
      <c r="G52" s="35"/>
      <c r="H52" s="35"/>
      <c r="I52" s="31" t="str">
        <f t="shared" si="7"/>
        <v>location/Main Library</v>
      </c>
      <c r="J52" s="31" t="str">
        <f t="shared" si="2"/>
        <v/>
      </c>
      <c r="K52" s="31" t="str">
        <f t="shared" si="3"/>
        <v/>
      </c>
      <c r="L52" s="5" t="str">
        <f t="shared" si="4"/>
        <v/>
      </c>
      <c r="M52" s="5"/>
      <c r="N52" s="1"/>
      <c r="O52" s="1"/>
      <c r="P52" s="13"/>
      <c r="Q52" s="13"/>
      <c r="R52" s="7"/>
      <c r="S52" s="13"/>
      <c r="T52" s="1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s="39" customFormat="1" x14ac:dyDescent="0.25">
      <c r="A53" s="40" t="str">
        <f t="shared" ca="1" si="0"/>
        <v>20151105-000053-MAINLIBRARY-190001000000@LIBRARY.NASHVILLE.ORG</v>
      </c>
      <c r="B53" s="10" t="str">
        <f t="shared" si="8"/>
        <v>Main Library</v>
      </c>
      <c r="C53" s="6"/>
      <c r="D53" s="11" t="str">
        <f t="shared" si="9"/>
        <v/>
      </c>
      <c r="E53" s="25"/>
      <c r="F53" s="25">
        <f t="shared" si="6"/>
        <v>0</v>
      </c>
      <c r="G53" s="35"/>
      <c r="H53" s="35"/>
      <c r="I53" s="31" t="str">
        <f t="shared" si="7"/>
        <v>location/Main Library</v>
      </c>
      <c r="J53" s="31" t="str">
        <f t="shared" si="2"/>
        <v/>
      </c>
      <c r="K53" s="31" t="str">
        <f t="shared" si="3"/>
        <v/>
      </c>
      <c r="L53" s="5" t="str">
        <f t="shared" si="4"/>
        <v/>
      </c>
      <c r="M53" s="5"/>
      <c r="N53" s="1"/>
      <c r="O53" s="1"/>
      <c r="P53" s="13"/>
      <c r="Q53" s="13"/>
      <c r="R53" s="7"/>
      <c r="S53" s="13"/>
      <c r="T53" s="1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39" customFormat="1" x14ac:dyDescent="0.25">
      <c r="A54" s="40" t="str">
        <f t="shared" ca="1" si="0"/>
        <v>20151105-000054-MAINLIBRARY-190001000000@LIBRARY.NASHVILLE.ORG</v>
      </c>
      <c r="B54" s="10" t="str">
        <f t="shared" si="8"/>
        <v>Main Library</v>
      </c>
      <c r="C54" s="6"/>
      <c r="D54" s="11" t="str">
        <f t="shared" si="9"/>
        <v/>
      </c>
      <c r="E54" s="25"/>
      <c r="F54" s="25">
        <f t="shared" si="6"/>
        <v>0</v>
      </c>
      <c r="G54" s="35"/>
      <c r="H54" s="35"/>
      <c r="I54" s="31" t="str">
        <f t="shared" si="7"/>
        <v>location/Main Library</v>
      </c>
      <c r="J54" s="31" t="str">
        <f t="shared" si="2"/>
        <v/>
      </c>
      <c r="K54" s="31" t="str">
        <f t="shared" si="3"/>
        <v/>
      </c>
      <c r="L54" s="5" t="str">
        <f t="shared" si="4"/>
        <v/>
      </c>
      <c r="M54" s="5"/>
      <c r="N54" s="1"/>
      <c r="O54" s="1"/>
      <c r="P54" s="13"/>
      <c r="Q54" s="13"/>
      <c r="R54" s="7"/>
      <c r="S54" s="13"/>
      <c r="T54" s="1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s="39" customFormat="1" x14ac:dyDescent="0.25">
      <c r="A55" s="40" t="str">
        <f t="shared" ca="1" si="0"/>
        <v>20151105-000055-MAINLIBRARY-190001000000@LIBRARY.NASHVILLE.ORG</v>
      </c>
      <c r="B55" s="10" t="str">
        <f t="shared" si="8"/>
        <v>Main Library</v>
      </c>
      <c r="C55" s="6"/>
      <c r="D55" s="11" t="str">
        <f t="shared" si="9"/>
        <v/>
      </c>
      <c r="E55" s="25"/>
      <c r="F55" s="25">
        <f t="shared" si="6"/>
        <v>0</v>
      </c>
      <c r="G55" s="35"/>
      <c r="H55" s="35"/>
      <c r="I55" s="31" t="str">
        <f t="shared" si="7"/>
        <v>location/Main Library</v>
      </c>
      <c r="J55" s="31" t="str">
        <f t="shared" si="2"/>
        <v/>
      </c>
      <c r="K55" s="31" t="str">
        <f t="shared" si="3"/>
        <v/>
      </c>
      <c r="L55" s="5" t="str">
        <f t="shared" si="4"/>
        <v/>
      </c>
      <c r="M55" s="5"/>
      <c r="N55" s="1"/>
      <c r="O55" s="1"/>
      <c r="P55" s="13"/>
      <c r="Q55" s="13"/>
      <c r="R55" s="7"/>
      <c r="S55" s="13"/>
      <c r="T55" s="1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5" t="str">
        <f t="shared" ca="1" si="0"/>
        <v>20151105-000056-MAINLIBRARY-190001000000@LIBRARY.NASHVILLE.ORG</v>
      </c>
      <c r="B56" s="10" t="str">
        <f t="shared" si="8"/>
        <v>Main Library</v>
      </c>
      <c r="C56" s="6"/>
      <c r="D56" s="11" t="str">
        <f t="shared" si="9"/>
        <v/>
      </c>
      <c r="E56" s="25"/>
      <c r="F56" s="25">
        <f t="shared" si="6"/>
        <v>0</v>
      </c>
      <c r="G56" s="35"/>
      <c r="H56" s="35"/>
      <c r="I56" s="31" t="str">
        <f t="shared" si="7"/>
        <v>location/Main Library</v>
      </c>
      <c r="J56" s="31" t="str">
        <f t="shared" si="2"/>
        <v/>
      </c>
      <c r="K56" s="31" t="str">
        <f t="shared" si="3"/>
        <v/>
      </c>
      <c r="L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</row>
    <row r="57" spans="1:53" x14ac:dyDescent="0.25">
      <c r="A57" s="5" t="str">
        <f t="shared" ca="1" si="0"/>
        <v>20151105-000057-MAINLIBRARY-190001000000@LIBRARY.NASHVILLE.ORG</v>
      </c>
      <c r="B57" s="10" t="str">
        <f t="shared" si="8"/>
        <v>Main Library</v>
      </c>
      <c r="C57" s="9"/>
      <c r="D57" s="11" t="str">
        <f t="shared" si="9"/>
        <v/>
      </c>
      <c r="E57" s="25"/>
      <c r="F57" s="25">
        <f t="shared" si="6"/>
        <v>0</v>
      </c>
      <c r="G57" s="35"/>
      <c r="H57" s="35"/>
      <c r="I57" s="31" t="str">
        <f t="shared" si="7"/>
        <v>location/Main Library</v>
      </c>
      <c r="J57" s="31" t="str">
        <f t="shared" si="2"/>
        <v/>
      </c>
      <c r="K57" s="31" t="str">
        <f t="shared" si="3"/>
        <v/>
      </c>
      <c r="L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</row>
    <row r="58" spans="1:53" x14ac:dyDescent="0.25">
      <c r="A58" s="5" t="str">
        <f t="shared" ca="1" si="0"/>
        <v>20151105-000058-MAINLIBRARY-190001000000@LIBRARY.NASHVILLE.ORG</v>
      </c>
      <c r="B58" s="10" t="str">
        <f t="shared" si="8"/>
        <v>Main Library</v>
      </c>
      <c r="C58" s="9"/>
      <c r="D58" s="11" t="str">
        <f t="shared" si="9"/>
        <v/>
      </c>
      <c r="E58" s="25"/>
      <c r="F58" s="25">
        <f t="shared" si="6"/>
        <v>0</v>
      </c>
      <c r="G58" s="14"/>
      <c r="H58" s="12"/>
      <c r="I58" s="31" t="str">
        <f t="shared" si="7"/>
        <v>location/Main Library</v>
      </c>
      <c r="J58" s="31" t="str">
        <f t="shared" si="2"/>
        <v/>
      </c>
      <c r="K58" s="31" t="str">
        <f t="shared" si="3"/>
        <v/>
      </c>
      <c r="L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</row>
    <row r="59" spans="1:53" x14ac:dyDescent="0.25">
      <c r="A59" s="5" t="str">
        <f t="shared" ca="1" si="0"/>
        <v>20151105-000059-MAINLIBRARY-190001000000@LIBRARY.NASHVILLE.ORG</v>
      </c>
      <c r="B59" s="10" t="str">
        <f t="shared" si="8"/>
        <v>Main Library</v>
      </c>
      <c r="C59" s="9"/>
      <c r="D59" s="11" t="str">
        <f t="shared" si="9"/>
        <v/>
      </c>
      <c r="E59" s="25"/>
      <c r="F59" s="25">
        <f t="shared" si="6"/>
        <v>0</v>
      </c>
      <c r="G59" s="14"/>
      <c r="H59" s="12"/>
      <c r="I59" s="31" t="str">
        <f t="shared" si="7"/>
        <v>location/Main Library</v>
      </c>
      <c r="J59" s="31" t="str">
        <f t="shared" si="2"/>
        <v/>
      </c>
      <c r="K59" s="31" t="str">
        <f t="shared" si="3"/>
        <v/>
      </c>
      <c r="L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</row>
    <row r="60" spans="1:53" x14ac:dyDescent="0.25">
      <c r="A60" s="5" t="str">
        <f t="shared" ca="1" si="0"/>
        <v>20151105-000060-MAINLIBRARY-190001000000@LIBRARY.NASHVILLE.ORG</v>
      </c>
      <c r="B60" s="10" t="str">
        <f t="shared" si="8"/>
        <v>Main Library</v>
      </c>
      <c r="C60" s="9"/>
      <c r="D60" s="11" t="str">
        <f t="shared" si="9"/>
        <v/>
      </c>
      <c r="E60" s="25"/>
      <c r="F60" s="25">
        <f t="shared" si="6"/>
        <v>0</v>
      </c>
      <c r="G60" s="14"/>
      <c r="H60" s="12"/>
      <c r="I60" s="31" t="str">
        <f t="shared" si="7"/>
        <v>location/Main Library</v>
      </c>
      <c r="J60" s="31" t="str">
        <f t="shared" si="2"/>
        <v/>
      </c>
      <c r="K60" s="31" t="str">
        <f t="shared" si="3"/>
        <v/>
      </c>
      <c r="L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</row>
    <row r="61" spans="1:53" x14ac:dyDescent="0.25">
      <c r="A61" s="5" t="str">
        <f t="shared" ca="1" si="0"/>
        <v>20151105-000061-MAINLIBRARY-190001000000@LIBRARY.NASHVILLE.ORG</v>
      </c>
      <c r="B61" s="10" t="str">
        <f t="shared" si="8"/>
        <v>Main Library</v>
      </c>
      <c r="C61" s="9"/>
      <c r="D61" s="11" t="str">
        <f t="shared" si="9"/>
        <v/>
      </c>
      <c r="E61" s="25"/>
      <c r="F61" s="25">
        <f t="shared" si="6"/>
        <v>0</v>
      </c>
      <c r="G61" s="14"/>
      <c r="H61" s="12"/>
      <c r="I61" s="31" t="str">
        <f t="shared" si="7"/>
        <v>location/Main Library</v>
      </c>
      <c r="J61" s="31" t="str">
        <f t="shared" si="2"/>
        <v/>
      </c>
      <c r="K61" s="31" t="str">
        <f t="shared" si="3"/>
        <v/>
      </c>
      <c r="L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</row>
    <row r="62" spans="1:53" x14ac:dyDescent="0.25">
      <c r="A62" s="5" t="str">
        <f t="shared" ca="1" si="0"/>
        <v>20151105-000062-MAINLIBRARY-190001000000@LIBRARY.NASHVILLE.ORG</v>
      </c>
      <c r="B62" s="10" t="str">
        <f t="shared" si="8"/>
        <v>Main Library</v>
      </c>
      <c r="C62" s="9"/>
      <c r="D62" s="11" t="str">
        <f t="shared" si="9"/>
        <v/>
      </c>
      <c r="E62" s="25"/>
      <c r="F62" s="25">
        <f t="shared" si="6"/>
        <v>0</v>
      </c>
      <c r="G62" s="14"/>
      <c r="H62" s="12"/>
      <c r="I62" s="31" t="str">
        <f t="shared" si="7"/>
        <v>location/Main Library</v>
      </c>
      <c r="J62" s="31" t="str">
        <f t="shared" si="2"/>
        <v/>
      </c>
      <c r="K62" s="31" t="str">
        <f t="shared" si="3"/>
        <v/>
      </c>
      <c r="L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</row>
    <row r="63" spans="1:53" ht="15.75" x14ac:dyDescent="0.25">
      <c r="A63" s="5" t="str">
        <f t="shared" ca="1" si="0"/>
        <v>20151105-000063-MAINLIBRARY-190001000000@LIBRARY.NASHVILLE.ORG</v>
      </c>
      <c r="B63" s="10" t="str">
        <f t="shared" si="8"/>
        <v>Main Library</v>
      </c>
      <c r="C63" s="24"/>
      <c r="D63" s="11" t="str">
        <f t="shared" si="9"/>
        <v/>
      </c>
      <c r="E63" s="25"/>
      <c r="F63" s="25">
        <f t="shared" si="6"/>
        <v>0</v>
      </c>
      <c r="G63" s="13"/>
      <c r="H63" s="32"/>
      <c r="I63" s="31" t="str">
        <f t="shared" si="7"/>
        <v>location/Main Library</v>
      </c>
      <c r="J63" s="31" t="str">
        <f t="shared" si="2"/>
        <v/>
      </c>
      <c r="K63" s="31" t="str">
        <f t="shared" si="3"/>
        <v/>
      </c>
      <c r="L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</row>
    <row r="64" spans="1:53" x14ac:dyDescent="0.25">
      <c r="A64" s="5" t="str">
        <f t="shared" ca="1" si="0"/>
        <v>20151105-000064-MAINLIBRARY-190001000000@LIBRARY.NASHVILLE.ORG</v>
      </c>
      <c r="B64" s="10" t="str">
        <f t="shared" si="8"/>
        <v>Main Library</v>
      </c>
      <c r="C64" s="26"/>
      <c r="D64" s="11" t="str">
        <f t="shared" si="9"/>
        <v/>
      </c>
      <c r="E64" s="25"/>
      <c r="F64" s="25">
        <f t="shared" si="6"/>
        <v>0</v>
      </c>
      <c r="G64" s="13"/>
      <c r="H64" s="33"/>
      <c r="I64" s="31" t="str">
        <f t="shared" si="7"/>
        <v>location/Main Library</v>
      </c>
      <c r="J64" s="31" t="str">
        <f t="shared" si="2"/>
        <v/>
      </c>
      <c r="K64" s="31" t="str">
        <f t="shared" si="3"/>
        <v/>
      </c>
      <c r="L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</row>
    <row r="65" spans="1:33" x14ac:dyDescent="0.25">
      <c r="A65" s="5" t="str">
        <f t="shared" ref="A65:A102" ca="1" si="10">UPPER(CONCATENATE(TEXT(TODAY(),"yyyymmdd"),"-",TEXT(ROW(),"000000"),"-",SUBSTITUTE(B65," ",""),"-",TEXT(C65,"yyyymmdd"),TEXT(E65,"hhmm"),"@library.nashville.org"))</f>
        <v>20151105-000065-MAINLIBRARY-190001000000@LIBRARY.NASHVILLE.ORG</v>
      </c>
      <c r="B65" s="10" t="str">
        <f t="shared" si="8"/>
        <v>Main Library</v>
      </c>
      <c r="C65" s="27"/>
      <c r="D65" s="11" t="str">
        <f t="shared" si="9"/>
        <v/>
      </c>
      <c r="E65" s="25"/>
      <c r="F65" s="25">
        <f t="shared" si="6"/>
        <v>0</v>
      </c>
      <c r="G65" s="28"/>
      <c r="H65" s="34"/>
      <c r="I65" s="31" t="str">
        <f t="shared" si="7"/>
        <v>location/Main Library</v>
      </c>
      <c r="J65" s="31" t="str">
        <f t="shared" si="2"/>
        <v/>
      </c>
      <c r="K65" s="31" t="str">
        <f t="shared" si="3"/>
        <v/>
      </c>
      <c r="L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</row>
    <row r="66" spans="1:33" ht="15.75" x14ac:dyDescent="0.25">
      <c r="A66" s="5" t="str">
        <f t="shared" ca="1" si="10"/>
        <v>20151105-000066-MAINLIBRARY-190001000000@LIBRARY.NASHVILLE.ORG</v>
      </c>
      <c r="B66" s="10" t="str">
        <f t="shared" si="8"/>
        <v>Main Library</v>
      </c>
      <c r="C66" s="27"/>
      <c r="D66" s="11" t="str">
        <f t="shared" si="9"/>
        <v/>
      </c>
      <c r="E66" s="25"/>
      <c r="F66" s="25">
        <f t="shared" si="6"/>
        <v>0</v>
      </c>
      <c r="G66" s="28"/>
      <c r="H66" s="32"/>
      <c r="I66" s="31" t="str">
        <f t="shared" si="7"/>
        <v>location/Main Library</v>
      </c>
      <c r="J66" s="31" t="str">
        <f t="shared" ref="J66:J129" si="11">IF(T66="","","series/"&amp;T66)</f>
        <v/>
      </c>
      <c r="K66" s="31" t="str">
        <f t="shared" ref="K66:K129" si="12">IF(P66="","",P66)</f>
        <v/>
      </c>
      <c r="L66" s="5" t="str">
        <f t="shared" ref="L66:L129" si="13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</row>
    <row r="67" spans="1:33" x14ac:dyDescent="0.25">
      <c r="A67" s="5" t="str">
        <f t="shared" ca="1" si="10"/>
        <v>20151105-000067-MAINLIBRARY-190001000000@LIBRARY.NASHVILLE.ORG</v>
      </c>
      <c r="B67" s="10" t="str">
        <f t="shared" si="8"/>
        <v>Main Library</v>
      </c>
      <c r="C67" s="29"/>
      <c r="D67" s="11" t="str">
        <f t="shared" si="9"/>
        <v/>
      </c>
      <c r="E67" s="25"/>
      <c r="F67" s="25">
        <f t="shared" ref="F67:F130" si="14">E67+0/24</f>
        <v>0</v>
      </c>
      <c r="G67" s="30"/>
      <c r="H67" s="7"/>
      <c r="I67" s="31" t="str">
        <f t="shared" ref="I67:I130" si="15">IF(B67="","","location/"&amp;B67)</f>
        <v>location/Main Library</v>
      </c>
      <c r="J67" s="31" t="str">
        <f t="shared" si="11"/>
        <v/>
      </c>
      <c r="K67" s="31" t="str">
        <f t="shared" si="12"/>
        <v/>
      </c>
      <c r="L67" s="5" t="str">
        <f t="shared" si="13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</row>
    <row r="68" spans="1:33" x14ac:dyDescent="0.25">
      <c r="A68" s="5" t="str">
        <f t="shared" ca="1" si="10"/>
        <v>20151105-000068-MAINLIBRARY-190001000000@LIBRARY.NASHVILLE.ORG</v>
      </c>
      <c r="B68" s="10" t="str">
        <f t="shared" si="8"/>
        <v>Main Library</v>
      </c>
      <c r="C68" s="27"/>
      <c r="D68" s="11" t="str">
        <f t="shared" si="9"/>
        <v/>
      </c>
      <c r="E68" s="25"/>
      <c r="F68" s="25">
        <f t="shared" si="14"/>
        <v>0</v>
      </c>
      <c r="G68" s="28"/>
      <c r="H68" s="33"/>
      <c r="I68" s="31" t="str">
        <f t="shared" si="15"/>
        <v>location/Main Library</v>
      </c>
      <c r="J68" s="31" t="str">
        <f t="shared" si="11"/>
        <v/>
      </c>
      <c r="K68" s="31" t="str">
        <f t="shared" si="12"/>
        <v/>
      </c>
      <c r="L68" s="5" t="str">
        <f t="shared" si="13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</row>
    <row r="69" spans="1:33" x14ac:dyDescent="0.25">
      <c r="A69" s="5" t="str">
        <f t="shared" ca="1" si="10"/>
        <v>20151105-000069-MAINLIBRARY-190001000000@LIBRARY.NASHVILLE.ORG</v>
      </c>
      <c r="B69" s="10" t="str">
        <f t="shared" si="8"/>
        <v>Main Library</v>
      </c>
      <c r="C69" s="29"/>
      <c r="D69" s="11" t="str">
        <f t="shared" si="9"/>
        <v/>
      </c>
      <c r="E69" s="25"/>
      <c r="F69" s="25">
        <f t="shared" si="14"/>
        <v>0</v>
      </c>
      <c r="G69" s="30"/>
      <c r="H69" s="33"/>
      <c r="I69" s="31" t="str">
        <f t="shared" si="15"/>
        <v>location/Main Library</v>
      </c>
      <c r="J69" s="31" t="str">
        <f t="shared" si="11"/>
        <v/>
      </c>
      <c r="K69" s="31" t="str">
        <f t="shared" si="12"/>
        <v/>
      </c>
      <c r="L69" s="5" t="str">
        <f t="shared" si="13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</row>
    <row r="70" spans="1:33" x14ac:dyDescent="0.25">
      <c r="A70" s="5" t="str">
        <f t="shared" ca="1" si="10"/>
        <v>20151105-000070-MAINLIBRARY-190001000000@LIBRARY.NASHVILLE.ORG</v>
      </c>
      <c r="B70" s="10" t="str">
        <f t="shared" si="8"/>
        <v>Main Library</v>
      </c>
      <c r="C70" s="29"/>
      <c r="D70" s="11" t="str">
        <f t="shared" si="9"/>
        <v/>
      </c>
      <c r="E70" s="25"/>
      <c r="F70" s="25">
        <f t="shared" si="14"/>
        <v>0</v>
      </c>
      <c r="G70" s="30"/>
      <c r="H70" s="7"/>
      <c r="I70" s="31" t="str">
        <f t="shared" si="15"/>
        <v>location/Main Library</v>
      </c>
      <c r="J70" s="31" t="str">
        <f t="shared" si="11"/>
        <v/>
      </c>
      <c r="K70" s="31" t="str">
        <f t="shared" si="12"/>
        <v/>
      </c>
      <c r="L70" s="5" t="str">
        <f t="shared" si="13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</row>
    <row r="71" spans="1:33" x14ac:dyDescent="0.25">
      <c r="A71" s="5" t="str">
        <f t="shared" ca="1" si="10"/>
        <v>20151105-000071-MAINLIBRARY-190001000000@LIBRARY.NASHVILLE.ORG</v>
      </c>
      <c r="B71" s="10" t="str">
        <f t="shared" si="8"/>
        <v>Main Library</v>
      </c>
      <c r="C71" s="27"/>
      <c r="D71" s="11" t="str">
        <f t="shared" si="9"/>
        <v/>
      </c>
      <c r="E71" s="25"/>
      <c r="F71" s="25">
        <f t="shared" si="14"/>
        <v>0</v>
      </c>
      <c r="G71" s="28"/>
      <c r="H71" s="33"/>
      <c r="I71" s="31" t="str">
        <f t="shared" si="15"/>
        <v>location/Main Library</v>
      </c>
      <c r="J71" s="31" t="str">
        <f t="shared" si="11"/>
        <v/>
      </c>
      <c r="K71" s="31" t="str">
        <f t="shared" si="12"/>
        <v/>
      </c>
      <c r="L71" s="5" t="str">
        <f t="shared" si="13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</row>
    <row r="72" spans="1:33" x14ac:dyDescent="0.25">
      <c r="A72" s="5" t="str">
        <f t="shared" ca="1" si="10"/>
        <v>20151105-000072-MAINLIBRARY-190001000000@LIBRARY.NASHVILLE.ORG</v>
      </c>
      <c r="B72" s="10" t="str">
        <f t="shared" si="8"/>
        <v>Main Library</v>
      </c>
      <c r="C72" s="27"/>
      <c r="D72" s="11" t="str">
        <f t="shared" si="9"/>
        <v/>
      </c>
      <c r="E72" s="25"/>
      <c r="F72" s="25">
        <f t="shared" si="14"/>
        <v>0</v>
      </c>
      <c r="G72" s="30"/>
      <c r="H72" s="33"/>
      <c r="I72" s="31" t="str">
        <f t="shared" si="15"/>
        <v>location/Main Library</v>
      </c>
      <c r="J72" s="31" t="str">
        <f t="shared" si="11"/>
        <v/>
      </c>
      <c r="K72" s="31" t="str">
        <f t="shared" si="12"/>
        <v/>
      </c>
      <c r="L72" s="5" t="str">
        <f t="shared" si="13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</row>
    <row r="73" spans="1:33" x14ac:dyDescent="0.25">
      <c r="A73" s="5" t="str">
        <f t="shared" ca="1" si="10"/>
        <v>20151105-000073-MAINLIBRARY-190001000000@LIBRARY.NASHVILLE.ORG</v>
      </c>
      <c r="B73" s="10" t="str">
        <f t="shared" si="8"/>
        <v>Main Library</v>
      </c>
      <c r="C73" s="6"/>
      <c r="D73" s="11" t="str">
        <f t="shared" si="9"/>
        <v/>
      </c>
      <c r="E73" s="25"/>
      <c r="F73" s="25">
        <f t="shared" si="14"/>
        <v>0</v>
      </c>
      <c r="G73" s="14"/>
      <c r="H73" s="7"/>
      <c r="I73" s="31" t="str">
        <f t="shared" si="15"/>
        <v>location/Main Library</v>
      </c>
      <c r="J73" s="31" t="str">
        <f t="shared" si="11"/>
        <v/>
      </c>
      <c r="K73" s="31" t="str">
        <f t="shared" si="12"/>
        <v/>
      </c>
      <c r="L73" s="5" t="str">
        <f t="shared" si="13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</row>
    <row r="74" spans="1:33" x14ac:dyDescent="0.25">
      <c r="A74" s="5" t="str">
        <f t="shared" ca="1" si="10"/>
        <v>20151105-000074-MAINLIBRARY-190001000000@LIBRARY.NASHVILLE.ORG</v>
      </c>
      <c r="B74" s="10" t="str">
        <f t="shared" si="8"/>
        <v>Main Library</v>
      </c>
      <c r="C74" s="6"/>
      <c r="D74" s="11" t="str">
        <f t="shared" si="9"/>
        <v/>
      </c>
      <c r="E74" s="25"/>
      <c r="F74" s="25">
        <f t="shared" si="14"/>
        <v>0</v>
      </c>
      <c r="G74" s="14"/>
      <c r="H74" s="7"/>
      <c r="I74" s="31" t="str">
        <f t="shared" si="15"/>
        <v>location/Main Library</v>
      </c>
      <c r="J74" s="31" t="str">
        <f t="shared" si="11"/>
        <v/>
      </c>
      <c r="K74" s="31" t="str">
        <f t="shared" si="12"/>
        <v/>
      </c>
      <c r="L74" s="5" t="str">
        <f t="shared" si="13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</row>
    <row r="75" spans="1:33" x14ac:dyDescent="0.25">
      <c r="A75" s="5" t="str">
        <f t="shared" ca="1" si="10"/>
        <v>20151105-000075-MAINLIBRARY-190001000000@LIBRARY.NASHVILLE.ORG</v>
      </c>
      <c r="B75" s="10" t="str">
        <f t="shared" si="8"/>
        <v>Main Library</v>
      </c>
      <c r="C75" s="6"/>
      <c r="D75" s="11" t="str">
        <f t="shared" si="9"/>
        <v/>
      </c>
      <c r="E75" s="25"/>
      <c r="F75" s="25">
        <f t="shared" si="14"/>
        <v>0</v>
      </c>
      <c r="G75" s="14"/>
      <c r="H75" s="35"/>
      <c r="I75" s="31" t="str">
        <f t="shared" si="15"/>
        <v>location/Main Library</v>
      </c>
      <c r="J75" s="31" t="str">
        <f t="shared" si="11"/>
        <v/>
      </c>
      <c r="K75" s="31" t="str">
        <f t="shared" si="12"/>
        <v/>
      </c>
      <c r="L75" s="5" t="str">
        <f t="shared" si="13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</row>
    <row r="76" spans="1:33" x14ac:dyDescent="0.25">
      <c r="A76" s="5" t="str">
        <f t="shared" ca="1" si="10"/>
        <v>20151105-000076-MAINLIBRARY-190001000000@LIBRARY.NASHVILLE.ORG</v>
      </c>
      <c r="B76" s="10" t="str">
        <f t="shared" si="8"/>
        <v>Main Library</v>
      </c>
      <c r="C76" s="6"/>
      <c r="D76" s="11" t="str">
        <f t="shared" si="9"/>
        <v/>
      </c>
      <c r="E76" s="25"/>
      <c r="F76" s="25">
        <f t="shared" si="14"/>
        <v>0</v>
      </c>
      <c r="G76" s="14"/>
      <c r="H76" s="17"/>
      <c r="I76" s="31" t="str">
        <f t="shared" si="15"/>
        <v>location/Main Library</v>
      </c>
      <c r="J76" s="31" t="str">
        <f t="shared" si="11"/>
        <v/>
      </c>
      <c r="K76" s="31" t="str">
        <f t="shared" si="12"/>
        <v/>
      </c>
      <c r="L76" s="5" t="str">
        <f t="shared" si="13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</row>
    <row r="77" spans="1:33" x14ac:dyDescent="0.25">
      <c r="A77" s="5" t="str">
        <f t="shared" ca="1" si="10"/>
        <v>20151105-000077-MAINLIBRARY-190001000000@LIBRARY.NASHVILLE.ORG</v>
      </c>
      <c r="B77" s="10" t="str">
        <f t="shared" ref="B77:B140" si="16">IF($B$2=0,"",TEXT($B$2,""))</f>
        <v>Main Library</v>
      </c>
      <c r="C77" s="6"/>
      <c r="D77" s="11" t="str">
        <f t="shared" ref="D77:D94" si="17">IF(C77=0,"",TEXT($C77,"dddd"))</f>
        <v/>
      </c>
      <c r="E77" s="25"/>
      <c r="F77" s="25">
        <f t="shared" si="14"/>
        <v>0</v>
      </c>
      <c r="G77" s="14"/>
      <c r="H77" s="12"/>
      <c r="I77" s="31" t="str">
        <f t="shared" si="15"/>
        <v>location/Main Library</v>
      </c>
      <c r="J77" s="31" t="str">
        <f t="shared" si="11"/>
        <v/>
      </c>
      <c r="K77" s="31" t="str">
        <f t="shared" si="12"/>
        <v/>
      </c>
      <c r="L77" s="5" t="str">
        <f t="shared" si="13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0"/>
      <c r="AG77" s="10"/>
    </row>
    <row r="78" spans="1:33" x14ac:dyDescent="0.25">
      <c r="A78" s="5" t="str">
        <f t="shared" ca="1" si="10"/>
        <v>20151105-000078-MAINLIBRARY-190001000000@LIBRARY.NASHVILLE.ORG</v>
      </c>
      <c r="B78" s="10" t="str">
        <f t="shared" si="16"/>
        <v>Main Library</v>
      </c>
      <c r="C78" s="6"/>
      <c r="D78" s="11" t="str">
        <f t="shared" si="17"/>
        <v/>
      </c>
      <c r="E78" s="25"/>
      <c r="F78" s="25">
        <f t="shared" si="14"/>
        <v>0</v>
      </c>
      <c r="G78" s="14"/>
      <c r="H78" s="12"/>
      <c r="I78" s="31" t="str">
        <f t="shared" si="15"/>
        <v>location/Main Library</v>
      </c>
      <c r="J78" s="31" t="str">
        <f t="shared" si="11"/>
        <v/>
      </c>
      <c r="K78" s="31" t="str">
        <f t="shared" si="12"/>
        <v/>
      </c>
      <c r="L78" s="5" t="str">
        <f t="shared" si="13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0"/>
      <c r="AG78" s="10"/>
    </row>
    <row r="79" spans="1:33" x14ac:dyDescent="0.25">
      <c r="A79" s="5" t="str">
        <f t="shared" ca="1" si="10"/>
        <v>20151105-000079-MAINLIBRARY-190001000000@LIBRARY.NASHVILLE.ORG</v>
      </c>
      <c r="B79" s="10" t="str">
        <f t="shared" si="16"/>
        <v>Main Library</v>
      </c>
      <c r="C79" s="6"/>
      <c r="D79" s="11" t="str">
        <f t="shared" si="17"/>
        <v/>
      </c>
      <c r="E79" s="25"/>
      <c r="F79" s="25">
        <f t="shared" si="14"/>
        <v>0</v>
      </c>
      <c r="G79" s="14"/>
      <c r="H79" s="12"/>
      <c r="I79" s="31" t="str">
        <f t="shared" si="15"/>
        <v>location/Main Library</v>
      </c>
      <c r="J79" s="31" t="str">
        <f t="shared" si="11"/>
        <v/>
      </c>
      <c r="K79" s="31" t="str">
        <f t="shared" si="12"/>
        <v/>
      </c>
      <c r="L79" s="5" t="str">
        <f t="shared" si="13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0"/>
      <c r="AG79" s="10"/>
    </row>
    <row r="80" spans="1:33" x14ac:dyDescent="0.25">
      <c r="A80" s="5" t="str">
        <f t="shared" ca="1" si="10"/>
        <v>20151105-000080-MAINLIBRARY-190001000000@LIBRARY.NASHVILLE.ORG</v>
      </c>
      <c r="B80" s="10" t="str">
        <f t="shared" si="16"/>
        <v>Main Library</v>
      </c>
      <c r="C80" s="6"/>
      <c r="D80" s="11" t="str">
        <f t="shared" si="17"/>
        <v/>
      </c>
      <c r="E80" s="25"/>
      <c r="F80" s="25">
        <f t="shared" si="14"/>
        <v>0</v>
      </c>
      <c r="G80" s="35"/>
      <c r="H80" s="35"/>
      <c r="I80" s="31" t="str">
        <f t="shared" si="15"/>
        <v>location/Main Library</v>
      </c>
      <c r="J80" s="31" t="str">
        <f t="shared" si="11"/>
        <v/>
      </c>
      <c r="K80" s="31" t="str">
        <f t="shared" si="12"/>
        <v/>
      </c>
      <c r="L80" s="5" t="str">
        <f t="shared" si="13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0"/>
      <c r="AG80" s="10"/>
    </row>
    <row r="81" spans="1:33" x14ac:dyDescent="0.25">
      <c r="A81" s="5" t="str">
        <f t="shared" ca="1" si="10"/>
        <v>20151105-000081-MAINLIBRARY-190001000000@LIBRARY.NASHVILLE.ORG</v>
      </c>
      <c r="B81" s="10" t="str">
        <f t="shared" si="16"/>
        <v>Main Library</v>
      </c>
      <c r="C81" s="6"/>
      <c r="D81" s="11" t="str">
        <f t="shared" si="17"/>
        <v/>
      </c>
      <c r="E81" s="25"/>
      <c r="F81" s="25">
        <f t="shared" si="14"/>
        <v>0</v>
      </c>
      <c r="G81" s="14"/>
      <c r="H81" s="12"/>
      <c r="I81" s="31" t="str">
        <f t="shared" si="15"/>
        <v>location/Main Library</v>
      </c>
      <c r="J81" s="31" t="str">
        <f t="shared" si="11"/>
        <v/>
      </c>
      <c r="K81" s="31" t="str">
        <f t="shared" si="12"/>
        <v/>
      </c>
      <c r="L81" s="5" t="str">
        <f t="shared" si="13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0"/>
      <c r="AG81" s="10"/>
    </row>
    <row r="82" spans="1:33" x14ac:dyDescent="0.25">
      <c r="A82" s="5" t="str">
        <f t="shared" ca="1" si="10"/>
        <v>20151105-000082-MAINLIBRARY-190001000000@LIBRARY.NASHVILLE.ORG</v>
      </c>
      <c r="B82" s="10" t="str">
        <f t="shared" si="16"/>
        <v>Main Library</v>
      </c>
      <c r="C82" s="6"/>
      <c r="D82" s="11" t="str">
        <f>IF(C82=0,"",TEXT($C82,"dddd"))</f>
        <v/>
      </c>
      <c r="E82" s="25"/>
      <c r="F82" s="25">
        <f t="shared" si="14"/>
        <v>0</v>
      </c>
      <c r="G82" s="35"/>
      <c r="H82" s="35"/>
      <c r="I82" s="31" t="str">
        <f t="shared" si="15"/>
        <v>location/Main Library</v>
      </c>
      <c r="J82" s="31" t="str">
        <f t="shared" si="11"/>
        <v/>
      </c>
      <c r="K82" s="31" t="str">
        <f t="shared" si="12"/>
        <v/>
      </c>
      <c r="L82" s="5" t="str">
        <f t="shared" si="13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0"/>
      <c r="AG82" s="10"/>
    </row>
    <row r="83" spans="1:33" x14ac:dyDescent="0.25">
      <c r="A83" s="5" t="str">
        <f t="shared" ca="1" si="10"/>
        <v>20151105-000083-MAINLIBRARY-190001000000@LIBRARY.NASHVILLE.ORG</v>
      </c>
      <c r="B83" s="10" t="str">
        <f t="shared" si="16"/>
        <v>Main Library</v>
      </c>
      <c r="C83" s="6"/>
      <c r="D83" s="11" t="str">
        <f t="shared" si="17"/>
        <v/>
      </c>
      <c r="E83" s="25"/>
      <c r="F83" s="25">
        <f t="shared" si="14"/>
        <v>0</v>
      </c>
      <c r="G83" s="14"/>
      <c r="H83" s="12"/>
      <c r="I83" s="31" t="str">
        <f t="shared" si="15"/>
        <v>location/Main Library</v>
      </c>
      <c r="J83" s="31" t="str">
        <f t="shared" si="11"/>
        <v/>
      </c>
      <c r="K83" s="31" t="str">
        <f t="shared" si="12"/>
        <v/>
      </c>
      <c r="L83" s="5" t="str">
        <f t="shared" si="13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0"/>
      <c r="AG83" s="10"/>
    </row>
    <row r="84" spans="1:33" x14ac:dyDescent="0.25">
      <c r="A84" s="5" t="str">
        <f t="shared" ca="1" si="10"/>
        <v>20151105-000084-MAINLIBRARY-190001000000@LIBRARY.NASHVILLE.ORG</v>
      </c>
      <c r="B84" s="10" t="str">
        <f t="shared" si="16"/>
        <v>Main Library</v>
      </c>
      <c r="C84" s="6"/>
      <c r="D84" s="11" t="str">
        <f t="shared" si="17"/>
        <v/>
      </c>
      <c r="E84" s="25"/>
      <c r="F84" s="25">
        <f t="shared" si="14"/>
        <v>0</v>
      </c>
      <c r="G84" s="14"/>
      <c r="H84" s="12"/>
      <c r="I84" s="31" t="str">
        <f t="shared" si="15"/>
        <v>location/Main Library</v>
      </c>
      <c r="J84" s="31" t="str">
        <f t="shared" si="11"/>
        <v/>
      </c>
      <c r="K84" s="31" t="str">
        <f t="shared" si="12"/>
        <v/>
      </c>
      <c r="L84" s="5" t="str">
        <f t="shared" si="13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0"/>
      <c r="AG84" s="10"/>
    </row>
    <row r="85" spans="1:33" x14ac:dyDescent="0.25">
      <c r="A85" s="5" t="str">
        <f t="shared" ca="1" si="10"/>
        <v>20151105-000085-MAINLIBRARY-190001000000@LIBRARY.NASHVILLE.ORG</v>
      </c>
      <c r="B85" s="10" t="str">
        <f t="shared" si="16"/>
        <v>Main Library</v>
      </c>
      <c r="C85" s="6"/>
      <c r="D85" s="11" t="str">
        <f t="shared" si="17"/>
        <v/>
      </c>
      <c r="E85" s="25"/>
      <c r="F85" s="25">
        <f t="shared" si="14"/>
        <v>0</v>
      </c>
      <c r="G85" s="14"/>
      <c r="H85" s="12"/>
      <c r="I85" s="31" t="str">
        <f t="shared" si="15"/>
        <v>location/Main Library</v>
      </c>
      <c r="J85" s="31" t="str">
        <f t="shared" si="11"/>
        <v/>
      </c>
      <c r="K85" s="31" t="str">
        <f t="shared" si="12"/>
        <v/>
      </c>
      <c r="L85" s="5" t="str">
        <f t="shared" si="13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0"/>
      <c r="AG85" s="10"/>
    </row>
    <row r="86" spans="1:33" x14ac:dyDescent="0.25">
      <c r="A86" s="5" t="str">
        <f t="shared" ca="1" si="10"/>
        <v>20151105-000086-MAINLIBRARY-190001000000@LIBRARY.NASHVILLE.ORG</v>
      </c>
      <c r="B86" s="10" t="str">
        <f t="shared" si="16"/>
        <v>Main Library</v>
      </c>
      <c r="C86" s="6"/>
      <c r="D86" s="11" t="str">
        <f t="shared" si="17"/>
        <v/>
      </c>
      <c r="E86" s="25"/>
      <c r="F86" s="25">
        <f t="shared" si="14"/>
        <v>0</v>
      </c>
      <c r="G86" s="14"/>
      <c r="H86" s="12"/>
      <c r="I86" s="31" t="str">
        <f t="shared" si="15"/>
        <v>location/Main Library</v>
      </c>
      <c r="J86" s="31" t="str">
        <f t="shared" si="11"/>
        <v/>
      </c>
      <c r="K86" s="31" t="str">
        <f t="shared" si="12"/>
        <v/>
      </c>
      <c r="L86" s="5" t="str">
        <f t="shared" si="13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0"/>
      <c r="AG86" s="10"/>
    </row>
    <row r="87" spans="1:33" x14ac:dyDescent="0.25">
      <c r="A87" s="5" t="str">
        <f t="shared" ca="1" si="10"/>
        <v>20151105-000087-MAINLIBRARY-190001000000@LIBRARY.NASHVILLE.ORG</v>
      </c>
      <c r="B87" s="10" t="str">
        <f t="shared" si="16"/>
        <v>Main Library</v>
      </c>
      <c r="C87" s="6"/>
      <c r="D87" s="11" t="str">
        <f t="shared" si="17"/>
        <v/>
      </c>
      <c r="E87" s="25"/>
      <c r="F87" s="25">
        <f t="shared" si="14"/>
        <v>0</v>
      </c>
      <c r="G87" s="14"/>
      <c r="H87" s="35"/>
      <c r="I87" s="31" t="str">
        <f t="shared" si="15"/>
        <v>location/Main Library</v>
      </c>
      <c r="J87" s="31" t="str">
        <f t="shared" si="11"/>
        <v/>
      </c>
      <c r="K87" s="31" t="str">
        <f t="shared" si="12"/>
        <v/>
      </c>
      <c r="L87" s="5" t="str">
        <f t="shared" si="13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0"/>
      <c r="AG87" s="10"/>
    </row>
    <row r="88" spans="1:33" x14ac:dyDescent="0.25">
      <c r="A88" s="5" t="str">
        <f t="shared" ca="1" si="10"/>
        <v>20151105-000088-MAINLIBRARY-190001000000@LIBRARY.NASHVILLE.ORG</v>
      </c>
      <c r="B88" s="10" t="str">
        <f t="shared" si="16"/>
        <v>Main Library</v>
      </c>
      <c r="C88" s="6"/>
      <c r="D88" s="11" t="str">
        <f t="shared" si="17"/>
        <v/>
      </c>
      <c r="E88" s="25"/>
      <c r="F88" s="25">
        <f t="shared" si="14"/>
        <v>0</v>
      </c>
      <c r="G88" s="14"/>
      <c r="H88" s="12"/>
      <c r="I88" s="31" t="str">
        <f t="shared" si="15"/>
        <v>location/Main Library</v>
      </c>
      <c r="J88" s="31" t="str">
        <f t="shared" si="11"/>
        <v/>
      </c>
      <c r="K88" s="31" t="str">
        <f t="shared" si="12"/>
        <v/>
      </c>
      <c r="L88" s="5" t="str">
        <f t="shared" si="13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0"/>
      <c r="AG88" s="10"/>
    </row>
    <row r="89" spans="1:33" x14ac:dyDescent="0.25">
      <c r="A89" s="5" t="str">
        <f t="shared" ca="1" si="10"/>
        <v>20151105-000089-MAINLIBRARY-190001000000@LIBRARY.NASHVILLE.ORG</v>
      </c>
      <c r="B89" s="10" t="str">
        <f t="shared" si="16"/>
        <v>Main Library</v>
      </c>
      <c r="C89" s="6"/>
      <c r="D89" s="11" t="str">
        <f>IF(C89=0,"",TEXT($C89,"dddd"))</f>
        <v/>
      </c>
      <c r="E89" s="25"/>
      <c r="F89" s="25">
        <f t="shared" si="14"/>
        <v>0</v>
      </c>
      <c r="G89" s="14"/>
      <c r="H89" s="12"/>
      <c r="I89" s="31" t="str">
        <f t="shared" si="15"/>
        <v>location/Main Library</v>
      </c>
      <c r="J89" s="31" t="str">
        <f t="shared" si="11"/>
        <v/>
      </c>
      <c r="K89" s="31" t="str">
        <f t="shared" si="12"/>
        <v/>
      </c>
      <c r="L89" s="5" t="str">
        <f t="shared" si="13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0"/>
      <c r="AG89" s="10"/>
    </row>
    <row r="90" spans="1:33" ht="15.75" x14ac:dyDescent="0.25">
      <c r="A90" s="5" t="str">
        <f t="shared" ca="1" si="10"/>
        <v>20151105-000090-MAINLIBRARY-190001000000@LIBRARY.NASHVILLE.ORG</v>
      </c>
      <c r="B90" s="10" t="str">
        <f t="shared" si="16"/>
        <v>Main Library</v>
      </c>
      <c r="C90" s="6"/>
      <c r="D90" s="11" t="str">
        <f t="shared" si="17"/>
        <v/>
      </c>
      <c r="E90" s="25"/>
      <c r="F90" s="25">
        <f t="shared" si="14"/>
        <v>0</v>
      </c>
      <c r="G90" s="14"/>
      <c r="H90" s="32"/>
      <c r="I90" s="31" t="str">
        <f t="shared" si="15"/>
        <v>location/Main Library</v>
      </c>
      <c r="J90" s="31" t="str">
        <f t="shared" si="11"/>
        <v/>
      </c>
      <c r="K90" s="31" t="str">
        <f t="shared" si="12"/>
        <v/>
      </c>
      <c r="L90" s="5" t="str">
        <f t="shared" si="13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0"/>
      <c r="AG90" s="10"/>
    </row>
    <row r="91" spans="1:33" x14ac:dyDescent="0.25">
      <c r="A91" s="5" t="str">
        <f t="shared" ca="1" si="10"/>
        <v>20151105-000091-MAINLIBRARY-190001000000@LIBRARY.NASHVILLE.ORG</v>
      </c>
      <c r="B91" s="10" t="str">
        <f t="shared" si="16"/>
        <v>Main Library</v>
      </c>
      <c r="C91" s="6"/>
      <c r="D91" s="11" t="str">
        <f t="shared" si="17"/>
        <v/>
      </c>
      <c r="E91" s="25"/>
      <c r="F91" s="25">
        <f t="shared" si="14"/>
        <v>0</v>
      </c>
      <c r="G91" s="14"/>
      <c r="H91" s="12"/>
      <c r="I91" s="31" t="str">
        <f t="shared" si="15"/>
        <v>location/Main Library</v>
      </c>
      <c r="J91" s="31" t="str">
        <f t="shared" si="11"/>
        <v/>
      </c>
      <c r="K91" s="31" t="str">
        <f t="shared" si="12"/>
        <v/>
      </c>
      <c r="L91" s="5" t="str">
        <f t="shared" si="13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0"/>
      <c r="AG91" s="10"/>
    </row>
    <row r="92" spans="1:33" x14ac:dyDescent="0.25">
      <c r="A92" s="5" t="str">
        <f t="shared" ca="1" si="10"/>
        <v>20151105-000092-MAINLIBRARY-190001000000@LIBRARY.NASHVILLE.ORG</v>
      </c>
      <c r="B92" s="10" t="str">
        <f t="shared" si="16"/>
        <v>Main Library</v>
      </c>
      <c r="C92" s="6"/>
      <c r="D92" s="11" t="str">
        <f t="shared" si="17"/>
        <v/>
      </c>
      <c r="E92" s="25"/>
      <c r="F92" s="25">
        <f t="shared" si="14"/>
        <v>0</v>
      </c>
      <c r="G92" s="14"/>
      <c r="H92" s="12"/>
      <c r="I92" s="31" t="str">
        <f t="shared" si="15"/>
        <v>location/Main Library</v>
      </c>
      <c r="J92" s="31" t="str">
        <f t="shared" si="11"/>
        <v/>
      </c>
      <c r="K92" s="31" t="str">
        <f t="shared" si="12"/>
        <v/>
      </c>
      <c r="L92" s="5" t="str">
        <f t="shared" si="13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0"/>
      <c r="AG92" s="10"/>
    </row>
    <row r="93" spans="1:33" x14ac:dyDescent="0.25">
      <c r="A93" s="5" t="str">
        <f t="shared" ca="1" si="10"/>
        <v>20151105-000093-MAINLIBRARY-190001000000@LIBRARY.NASHVILLE.ORG</v>
      </c>
      <c r="B93" s="10" t="str">
        <f t="shared" si="16"/>
        <v>Main Library</v>
      </c>
      <c r="C93" s="6"/>
      <c r="D93" s="11" t="str">
        <f t="shared" si="17"/>
        <v/>
      </c>
      <c r="E93" s="25"/>
      <c r="F93" s="25">
        <f t="shared" si="14"/>
        <v>0</v>
      </c>
      <c r="G93" s="14"/>
      <c r="H93" s="12"/>
      <c r="I93" s="31" t="str">
        <f t="shared" si="15"/>
        <v>location/Main Library</v>
      </c>
      <c r="J93" s="31" t="str">
        <f t="shared" si="11"/>
        <v/>
      </c>
      <c r="K93" s="31" t="str">
        <f t="shared" si="12"/>
        <v/>
      </c>
      <c r="L93" s="5" t="str">
        <f t="shared" si="13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0"/>
      <c r="AG93" s="10"/>
    </row>
    <row r="94" spans="1:33" x14ac:dyDescent="0.25">
      <c r="A94" s="5" t="str">
        <f t="shared" ca="1" si="10"/>
        <v>20151105-000094-MAINLIBRARY-190001000000@LIBRARY.NASHVILLE.ORG</v>
      </c>
      <c r="B94" s="10" t="str">
        <f t="shared" si="16"/>
        <v>Main Library</v>
      </c>
      <c r="C94" s="6"/>
      <c r="D94" s="11" t="str">
        <f t="shared" si="17"/>
        <v/>
      </c>
      <c r="E94" s="25"/>
      <c r="F94" s="25">
        <f t="shared" si="14"/>
        <v>0</v>
      </c>
      <c r="G94" s="14"/>
      <c r="H94" s="12"/>
      <c r="I94" s="31" t="str">
        <f t="shared" si="15"/>
        <v>location/Main Library</v>
      </c>
      <c r="J94" s="31" t="str">
        <f t="shared" si="11"/>
        <v/>
      </c>
      <c r="K94" s="31" t="str">
        <f t="shared" si="12"/>
        <v/>
      </c>
      <c r="L94" s="5" t="str">
        <f t="shared" si="13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0"/>
      <c r="AG94" s="10"/>
    </row>
    <row r="95" spans="1:33" x14ac:dyDescent="0.25">
      <c r="A95" s="5" t="str">
        <f t="shared" ca="1" si="10"/>
        <v>20151105-000095-MAINLIBRARY-190001000000@LIBRARY.NASHVILLE.ORG</v>
      </c>
      <c r="B95" s="10" t="str">
        <f t="shared" si="16"/>
        <v>Main Library</v>
      </c>
      <c r="C95" s="36"/>
      <c r="D95" s="11" t="str">
        <f t="shared" ref="D95:D111" si="18">IF(C95=0,"",TEXT($C95,"dddd"))</f>
        <v/>
      </c>
      <c r="E95" s="25"/>
      <c r="F95" s="25">
        <f t="shared" si="14"/>
        <v>0</v>
      </c>
      <c r="G95" s="14"/>
      <c r="H95"/>
      <c r="I95" s="31" t="str">
        <f t="shared" si="15"/>
        <v>location/Main Library</v>
      </c>
      <c r="J95" s="31" t="str">
        <f t="shared" si="11"/>
        <v/>
      </c>
      <c r="K95" s="31" t="str">
        <f t="shared" si="12"/>
        <v/>
      </c>
      <c r="L95" s="5" t="str">
        <f t="shared" si="13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0"/>
      <c r="AG95" s="10"/>
    </row>
    <row r="96" spans="1:33" x14ac:dyDescent="0.25">
      <c r="A96" s="5" t="str">
        <f t="shared" ca="1" si="10"/>
        <v>20151105-000096-MAINLIBRARY-190001000000@LIBRARY.NASHVILLE.ORG</v>
      </c>
      <c r="B96" s="10" t="str">
        <f t="shared" si="16"/>
        <v>Main Library</v>
      </c>
      <c r="C96" s="24"/>
      <c r="D96" s="11" t="str">
        <f t="shared" si="18"/>
        <v/>
      </c>
      <c r="E96" s="25"/>
      <c r="F96" s="25">
        <f t="shared" si="14"/>
        <v>0</v>
      </c>
      <c r="G96" s="13"/>
      <c r="H96" s="34"/>
      <c r="I96" s="31" t="str">
        <f t="shared" si="15"/>
        <v>location/Main Library</v>
      </c>
      <c r="J96" s="31" t="str">
        <f t="shared" si="11"/>
        <v/>
      </c>
      <c r="K96" s="31" t="str">
        <f t="shared" si="12"/>
        <v/>
      </c>
      <c r="L96" s="5" t="str">
        <f t="shared" si="13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0"/>
      <c r="AG96" s="10"/>
    </row>
    <row r="97" spans="1:33" x14ac:dyDescent="0.25">
      <c r="A97" s="5" t="str">
        <f t="shared" ca="1" si="10"/>
        <v>20151105-000097-MAINLIBRARY-190001000000@LIBRARY.NASHVILLE.ORG</v>
      </c>
      <c r="B97" s="10" t="str">
        <f t="shared" si="16"/>
        <v>Main Library</v>
      </c>
      <c r="C97" s="26"/>
      <c r="D97" s="11" t="str">
        <f t="shared" si="18"/>
        <v/>
      </c>
      <c r="E97" s="25"/>
      <c r="F97" s="25">
        <f t="shared" si="14"/>
        <v>0</v>
      </c>
      <c r="G97" s="13"/>
      <c r="H97" s="34"/>
      <c r="I97" s="31" t="str">
        <f t="shared" si="15"/>
        <v>location/Main Library</v>
      </c>
      <c r="J97" s="31" t="str">
        <f t="shared" si="11"/>
        <v/>
      </c>
      <c r="K97" s="31" t="str">
        <f t="shared" si="12"/>
        <v/>
      </c>
      <c r="L97" s="5" t="str">
        <f t="shared" si="13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0"/>
      <c r="AG97" s="10"/>
    </row>
    <row r="98" spans="1:33" x14ac:dyDescent="0.25">
      <c r="A98" s="5" t="str">
        <f t="shared" ca="1" si="10"/>
        <v>20151105-000098-MAINLIBRARY-190001000000@LIBRARY.NASHVILLE.ORG</v>
      </c>
      <c r="B98" s="10" t="str">
        <f t="shared" si="16"/>
        <v>Main Library</v>
      </c>
      <c r="C98" s="27"/>
      <c r="D98" s="11" t="str">
        <f t="shared" si="18"/>
        <v/>
      </c>
      <c r="E98" s="25"/>
      <c r="F98" s="25">
        <f t="shared" si="14"/>
        <v>0</v>
      </c>
      <c r="G98" s="28"/>
      <c r="H98" s="7"/>
      <c r="I98" s="31" t="str">
        <f t="shared" si="15"/>
        <v>location/Main Library</v>
      </c>
      <c r="J98" s="31" t="str">
        <f t="shared" si="11"/>
        <v/>
      </c>
      <c r="K98" s="31" t="str">
        <f t="shared" si="12"/>
        <v/>
      </c>
      <c r="L98" s="5" t="str">
        <f t="shared" si="13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0"/>
      <c r="AG98" s="10"/>
    </row>
    <row r="99" spans="1:33" x14ac:dyDescent="0.25">
      <c r="A99" s="5" t="str">
        <f t="shared" ca="1" si="10"/>
        <v>20151105-000099-MAINLIBRARY-190001000000@LIBRARY.NASHVILLE.ORG</v>
      </c>
      <c r="B99" s="10" t="str">
        <f t="shared" si="16"/>
        <v>Main Library</v>
      </c>
      <c r="C99" s="29"/>
      <c r="D99" s="11" t="str">
        <f t="shared" si="18"/>
        <v/>
      </c>
      <c r="E99" s="25"/>
      <c r="F99" s="25">
        <f t="shared" si="14"/>
        <v>0</v>
      </c>
      <c r="G99" s="30"/>
      <c r="H99" s="7"/>
      <c r="I99" s="31" t="str">
        <f t="shared" si="15"/>
        <v>location/Main Library</v>
      </c>
      <c r="J99" s="31" t="str">
        <f t="shared" si="11"/>
        <v/>
      </c>
      <c r="K99" s="31" t="str">
        <f t="shared" si="12"/>
        <v/>
      </c>
      <c r="L99" s="5" t="str">
        <f t="shared" si="13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0"/>
      <c r="AG99" s="10"/>
    </row>
    <row r="100" spans="1:33" x14ac:dyDescent="0.25">
      <c r="A100" s="5" t="str">
        <f t="shared" ca="1" si="10"/>
        <v>20151105-000100-MAINLIBRARY-190001000000@LIBRARY.NASHVILLE.ORG</v>
      </c>
      <c r="B100" s="10" t="str">
        <f t="shared" si="16"/>
        <v>Main Library</v>
      </c>
      <c r="C100" s="27"/>
      <c r="D100" s="11" t="str">
        <f t="shared" si="18"/>
        <v/>
      </c>
      <c r="E100" s="25"/>
      <c r="F100" s="25">
        <f t="shared" si="14"/>
        <v>0</v>
      </c>
      <c r="G100" s="28"/>
      <c r="H100" s="7"/>
      <c r="I100" s="31" t="str">
        <f t="shared" si="15"/>
        <v>location/Main Library</v>
      </c>
      <c r="J100" s="31" t="str">
        <f t="shared" si="11"/>
        <v/>
      </c>
      <c r="K100" s="31" t="str">
        <f t="shared" si="12"/>
        <v/>
      </c>
      <c r="L100" s="5" t="str">
        <f t="shared" si="13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0"/>
      <c r="AG100" s="10"/>
    </row>
    <row r="101" spans="1:33" x14ac:dyDescent="0.25">
      <c r="A101" s="5" t="str">
        <f t="shared" ca="1" si="10"/>
        <v>20151105-000101-MAINLIBRARY-190001000000@LIBRARY.NASHVILLE.ORG</v>
      </c>
      <c r="B101" s="10" t="str">
        <f t="shared" si="16"/>
        <v>Main Library</v>
      </c>
      <c r="C101" s="29"/>
      <c r="D101" s="11" t="str">
        <f t="shared" si="18"/>
        <v/>
      </c>
      <c r="E101" s="25"/>
      <c r="F101" s="25">
        <f t="shared" si="14"/>
        <v>0</v>
      </c>
      <c r="G101" s="30"/>
      <c r="H101" s="7"/>
      <c r="I101" s="31" t="str">
        <f t="shared" si="15"/>
        <v>location/Main Library</v>
      </c>
      <c r="J101" s="31" t="str">
        <f t="shared" si="11"/>
        <v/>
      </c>
      <c r="K101" s="31" t="str">
        <f t="shared" si="12"/>
        <v/>
      </c>
      <c r="L101" s="5" t="str">
        <f t="shared" si="13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0"/>
      <c r="AG101" s="10"/>
    </row>
    <row r="102" spans="1:33" x14ac:dyDescent="0.25">
      <c r="A102" s="5" t="str">
        <f t="shared" ca="1" si="10"/>
        <v>20151105-000102-MAINLIBRARY-190001000000@LIBRARY.NASHVILLE.ORG</v>
      </c>
      <c r="B102" s="10" t="str">
        <f t="shared" si="16"/>
        <v>Main Library</v>
      </c>
      <c r="C102" s="27"/>
      <c r="D102" s="11" t="str">
        <f t="shared" si="18"/>
        <v/>
      </c>
      <c r="E102" s="25"/>
      <c r="F102" s="25">
        <f t="shared" si="14"/>
        <v>0</v>
      </c>
      <c r="G102" s="28"/>
      <c r="H102" s="7"/>
      <c r="I102" s="31" t="str">
        <f t="shared" si="15"/>
        <v>location/Main Library</v>
      </c>
      <c r="J102" s="31" t="str">
        <f t="shared" si="11"/>
        <v/>
      </c>
      <c r="K102" s="31" t="str">
        <f t="shared" si="12"/>
        <v/>
      </c>
      <c r="L102" s="5" t="str">
        <f t="shared" si="13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0"/>
      <c r="AG102" s="10"/>
    </row>
    <row r="103" spans="1:33" x14ac:dyDescent="0.25">
      <c r="A103" s="5" t="str">
        <f t="shared" ref="A103:A166" ca="1" si="19">UPPER(CONCATENATE(TEXT(TODAY(),"yyyymmdd"),"-",TEXT(ROW(),"000000"),"-",SUBSTITUTE(B102," ",""),"-",TEXT(C102,"yyyymmdd"),TEXT(E102,"hhmm"),"@library.nashville.org"))</f>
        <v>20151105-000103-MAINLIBRARY-190001000000@LIBRARY.NASHVILLE.ORG</v>
      </c>
      <c r="B103" s="10" t="str">
        <f t="shared" si="16"/>
        <v>Main Library</v>
      </c>
      <c r="C103" s="27"/>
      <c r="D103" s="11" t="str">
        <f t="shared" si="18"/>
        <v/>
      </c>
      <c r="E103" s="25"/>
      <c r="F103" s="25">
        <f t="shared" si="14"/>
        <v>0</v>
      </c>
      <c r="G103" s="30"/>
      <c r="H103" s="7"/>
      <c r="I103" s="31" t="str">
        <f t="shared" si="15"/>
        <v>location/Main Library</v>
      </c>
      <c r="J103" s="31" t="str">
        <f t="shared" si="11"/>
        <v/>
      </c>
      <c r="K103" s="31" t="str">
        <f t="shared" si="12"/>
        <v/>
      </c>
      <c r="L103" s="5" t="str">
        <f t="shared" si="13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0"/>
      <c r="AG103" s="10"/>
    </row>
    <row r="104" spans="1:33" x14ac:dyDescent="0.25">
      <c r="A104" s="5" t="str">
        <f t="shared" ca="1" si="19"/>
        <v>20151105-000104-MAINLIBRARY-190001000000@LIBRARY.NASHVILLE.ORG</v>
      </c>
      <c r="B104" s="10" t="str">
        <f t="shared" si="16"/>
        <v>Main Library</v>
      </c>
      <c r="C104" s="6"/>
      <c r="D104" s="11" t="str">
        <f t="shared" si="18"/>
        <v/>
      </c>
      <c r="E104" s="25"/>
      <c r="F104" s="25">
        <f t="shared" si="14"/>
        <v>0</v>
      </c>
      <c r="G104" s="14"/>
      <c r="H104" s="7"/>
      <c r="I104" s="31" t="str">
        <f t="shared" si="15"/>
        <v>location/Main Library</v>
      </c>
      <c r="J104" s="31" t="str">
        <f t="shared" si="11"/>
        <v/>
      </c>
      <c r="K104" s="31" t="str">
        <f t="shared" si="12"/>
        <v/>
      </c>
      <c r="L104" s="5" t="str">
        <f t="shared" si="13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0"/>
      <c r="AG104" s="10"/>
    </row>
    <row r="105" spans="1:33" x14ac:dyDescent="0.25">
      <c r="A105" s="5" t="str">
        <f t="shared" ca="1" si="19"/>
        <v>20151105-000105-MAINLIBRARY-190001000000@LIBRARY.NASHVILLE.ORG</v>
      </c>
      <c r="B105" s="10" t="str">
        <f t="shared" si="16"/>
        <v>Main Library</v>
      </c>
      <c r="C105" s="6"/>
      <c r="D105" s="11" t="str">
        <f t="shared" si="18"/>
        <v/>
      </c>
      <c r="E105" s="25"/>
      <c r="F105" s="25">
        <f t="shared" si="14"/>
        <v>0</v>
      </c>
      <c r="G105" s="14"/>
      <c r="H105" s="7"/>
      <c r="I105" s="31" t="str">
        <f t="shared" si="15"/>
        <v>location/Main Library</v>
      </c>
      <c r="J105" s="31" t="str">
        <f t="shared" si="11"/>
        <v/>
      </c>
      <c r="K105" s="31" t="str">
        <f t="shared" si="12"/>
        <v/>
      </c>
      <c r="L105" s="5" t="str">
        <f t="shared" si="13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0"/>
      <c r="AG105" s="10"/>
    </row>
    <row r="106" spans="1:33" x14ac:dyDescent="0.25">
      <c r="A106" s="5" t="str">
        <f t="shared" ca="1" si="19"/>
        <v>20151105-000106-MAINLIBRARY-190001000000@LIBRARY.NASHVILLE.ORG</v>
      </c>
      <c r="B106" s="10" t="str">
        <f t="shared" si="16"/>
        <v>Main Library</v>
      </c>
      <c r="C106" s="6"/>
      <c r="D106" s="11" t="str">
        <f t="shared" si="18"/>
        <v/>
      </c>
      <c r="E106" s="25"/>
      <c r="F106" s="25">
        <f t="shared" si="14"/>
        <v>0</v>
      </c>
      <c r="G106" s="14"/>
      <c r="H106" s="37"/>
      <c r="I106" s="31" t="str">
        <f t="shared" si="15"/>
        <v>location/Main Library</v>
      </c>
      <c r="J106" s="31" t="str">
        <f t="shared" si="11"/>
        <v/>
      </c>
      <c r="K106" s="31" t="str">
        <f t="shared" si="12"/>
        <v/>
      </c>
      <c r="L106" s="5" t="str">
        <f t="shared" si="13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0"/>
      <c r="AG106" s="10"/>
    </row>
    <row r="107" spans="1:33" x14ac:dyDescent="0.25">
      <c r="A107" s="5" t="str">
        <f t="shared" ca="1" si="19"/>
        <v>20151105-000107-MAINLIBRARY-190001000000@LIBRARY.NASHVILLE.ORG</v>
      </c>
      <c r="B107" s="10" t="str">
        <f t="shared" si="16"/>
        <v>Main Library</v>
      </c>
      <c r="C107" s="6"/>
      <c r="D107" s="11" t="str">
        <f t="shared" si="18"/>
        <v/>
      </c>
      <c r="E107" s="25"/>
      <c r="F107" s="25">
        <f t="shared" si="14"/>
        <v>0</v>
      </c>
      <c r="G107" s="14"/>
      <c r="H107" s="17"/>
      <c r="I107" s="31" t="str">
        <f t="shared" si="15"/>
        <v>location/Main Library</v>
      </c>
      <c r="J107" s="31" t="str">
        <f t="shared" si="11"/>
        <v/>
      </c>
      <c r="K107" s="31" t="str">
        <f t="shared" si="12"/>
        <v/>
      </c>
      <c r="L107" s="5" t="str">
        <f t="shared" si="13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0"/>
      <c r="AG107" s="10"/>
    </row>
    <row r="108" spans="1:33" x14ac:dyDescent="0.25">
      <c r="A108" s="5" t="str">
        <f t="shared" ca="1" si="19"/>
        <v>20151105-000108-MAINLIBRARY-190001000000@LIBRARY.NASHVILLE.ORG</v>
      </c>
      <c r="B108" s="10" t="str">
        <f t="shared" si="16"/>
        <v>Main Library</v>
      </c>
      <c r="C108" s="36"/>
      <c r="D108" s="11" t="str">
        <f t="shared" si="18"/>
        <v/>
      </c>
      <c r="E108" s="25"/>
      <c r="F108" s="25">
        <f t="shared" si="14"/>
        <v>0</v>
      </c>
      <c r="G108" s="14"/>
      <c r="H108" s="12"/>
      <c r="I108" s="31" t="str">
        <f t="shared" si="15"/>
        <v>location/Main Library</v>
      </c>
      <c r="J108" s="31" t="str">
        <f t="shared" si="11"/>
        <v/>
      </c>
      <c r="K108" s="31" t="str">
        <f t="shared" si="12"/>
        <v/>
      </c>
      <c r="L108" s="5" t="str">
        <f t="shared" si="13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0"/>
      <c r="AG108" s="10"/>
    </row>
    <row r="109" spans="1:33" x14ac:dyDescent="0.25">
      <c r="A109" s="5" t="str">
        <f t="shared" ca="1" si="19"/>
        <v>20151105-000109-MAINLIBRARY-190001000000@LIBRARY.NASHVILLE.ORG</v>
      </c>
      <c r="B109" s="10" t="str">
        <f t="shared" si="16"/>
        <v>Main Library</v>
      </c>
      <c r="C109" s="36"/>
      <c r="D109" s="11" t="str">
        <f t="shared" si="18"/>
        <v/>
      </c>
      <c r="E109" s="25"/>
      <c r="F109" s="25">
        <f t="shared" si="14"/>
        <v>0</v>
      </c>
      <c r="G109" s="14"/>
      <c r="H109" s="12"/>
      <c r="I109" s="31" t="str">
        <f t="shared" si="15"/>
        <v>location/Main Library</v>
      </c>
      <c r="J109" s="31" t="str">
        <f t="shared" si="11"/>
        <v/>
      </c>
      <c r="K109" s="31" t="str">
        <f t="shared" si="12"/>
        <v/>
      </c>
      <c r="L109" s="5" t="str">
        <f t="shared" si="13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0"/>
      <c r="AG109" s="10"/>
    </row>
    <row r="110" spans="1:33" x14ac:dyDescent="0.25">
      <c r="A110" s="5" t="str">
        <f t="shared" ca="1" si="19"/>
        <v>20151105-000110-MAINLIBRARY-190001000000@LIBRARY.NASHVILLE.ORG</v>
      </c>
      <c r="B110" s="10" t="str">
        <f t="shared" si="16"/>
        <v>Main Library</v>
      </c>
      <c r="C110" s="36"/>
      <c r="D110" s="11" t="str">
        <f t="shared" si="18"/>
        <v/>
      </c>
      <c r="E110" s="25"/>
      <c r="F110" s="25">
        <f t="shared" si="14"/>
        <v>0</v>
      </c>
      <c r="G110" s="14"/>
      <c r="H110" s="38"/>
      <c r="I110" s="31" t="str">
        <f t="shared" si="15"/>
        <v>location/Main Library</v>
      </c>
      <c r="J110" s="31" t="str">
        <f t="shared" si="11"/>
        <v/>
      </c>
      <c r="K110" s="31" t="str">
        <f t="shared" si="12"/>
        <v/>
      </c>
      <c r="L110" s="5" t="str">
        <f t="shared" si="13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0"/>
      <c r="AG110" s="10"/>
    </row>
    <row r="111" spans="1:33" x14ac:dyDescent="0.25">
      <c r="A111" s="5" t="str">
        <f t="shared" ca="1" si="19"/>
        <v>20151105-000111-MAINLIBRARY-190001000000@LIBRARY.NASHVILLE.ORG</v>
      </c>
      <c r="B111" s="10" t="str">
        <f t="shared" si="16"/>
        <v>Main Library</v>
      </c>
      <c r="C111" s="36"/>
      <c r="D111" s="11" t="str">
        <f t="shared" si="18"/>
        <v/>
      </c>
      <c r="E111" s="25"/>
      <c r="F111" s="25">
        <f t="shared" si="14"/>
        <v>0</v>
      </c>
      <c r="G111" s="14"/>
      <c r="H111" s="37"/>
      <c r="I111" s="31" t="str">
        <f t="shared" si="15"/>
        <v>location/Main Library</v>
      </c>
      <c r="J111" s="31" t="str">
        <f t="shared" si="11"/>
        <v/>
      </c>
      <c r="K111" s="31" t="str">
        <f t="shared" si="12"/>
        <v/>
      </c>
      <c r="L111" s="5" t="str">
        <f t="shared" si="13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0"/>
      <c r="AG111" s="10"/>
    </row>
    <row r="112" spans="1:33" x14ac:dyDescent="0.25">
      <c r="A112" s="5" t="str">
        <f t="shared" ca="1" si="19"/>
        <v>20151105-000112-MAINLIBRARY-190001000000@LIBRARY.NASHVILLE.ORG</v>
      </c>
      <c r="B112" s="10" t="str">
        <f t="shared" si="16"/>
        <v>Main Library</v>
      </c>
      <c r="C112" s="10"/>
      <c r="D112" s="11"/>
      <c r="E112" s="25"/>
      <c r="F112" s="25">
        <f t="shared" si="14"/>
        <v>0</v>
      </c>
      <c r="G112" s="14"/>
      <c r="H112" s="12"/>
      <c r="I112" s="31" t="str">
        <f t="shared" si="15"/>
        <v>location/Main Library</v>
      </c>
      <c r="J112" s="31" t="str">
        <f t="shared" si="11"/>
        <v/>
      </c>
      <c r="K112" s="31" t="str">
        <f t="shared" si="12"/>
        <v/>
      </c>
      <c r="L112" s="5" t="str">
        <f t="shared" si="13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0"/>
      <c r="AG112" s="10"/>
    </row>
    <row r="113" spans="1:33" x14ac:dyDescent="0.25">
      <c r="A113" s="5" t="str">
        <f t="shared" ca="1" si="19"/>
        <v>20151105-000113-MAINLIBRARY-190001000000@LIBRARY.NASHVILLE.ORG</v>
      </c>
      <c r="B113" s="10" t="str">
        <f t="shared" si="16"/>
        <v>Main Library</v>
      </c>
      <c r="C113" s="10"/>
      <c r="D113" s="11"/>
      <c r="E113" s="25"/>
      <c r="F113" s="25">
        <f t="shared" si="14"/>
        <v>0</v>
      </c>
      <c r="G113" s="14"/>
      <c r="H113" s="12"/>
      <c r="I113" s="31" t="str">
        <f t="shared" si="15"/>
        <v>location/Main Library</v>
      </c>
      <c r="J113" s="31" t="str">
        <f t="shared" si="11"/>
        <v/>
      </c>
      <c r="K113" s="31" t="str">
        <f t="shared" si="12"/>
        <v/>
      </c>
      <c r="L113" s="5" t="str">
        <f t="shared" si="13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0"/>
      <c r="AG113" s="10"/>
    </row>
    <row r="114" spans="1:33" x14ac:dyDescent="0.25">
      <c r="A114" s="5" t="str">
        <f t="shared" ca="1" si="19"/>
        <v>20151105-000114-MAINLIBRARY-190001000000@LIBRARY.NASHVILLE.ORG</v>
      </c>
      <c r="B114" s="10" t="str">
        <f t="shared" si="16"/>
        <v>Main Library</v>
      </c>
      <c r="C114" s="10"/>
      <c r="D114" s="11"/>
      <c r="E114" s="25"/>
      <c r="F114" s="25">
        <f t="shared" si="14"/>
        <v>0</v>
      </c>
      <c r="G114" s="14"/>
      <c r="H114" s="12"/>
      <c r="I114" s="31" t="str">
        <f t="shared" si="15"/>
        <v>location/Main Library</v>
      </c>
      <c r="J114" s="31" t="str">
        <f t="shared" si="11"/>
        <v/>
      </c>
      <c r="K114" s="31" t="str">
        <f t="shared" si="12"/>
        <v/>
      </c>
      <c r="L114" s="5" t="str">
        <f t="shared" si="13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0"/>
      <c r="AG114" s="10"/>
    </row>
    <row r="115" spans="1:33" x14ac:dyDescent="0.25">
      <c r="A115" s="5" t="str">
        <f t="shared" ca="1" si="19"/>
        <v>20151105-000115-MAINLIBRARY-190001000000@LIBRARY.NASHVILLE.ORG</v>
      </c>
      <c r="B115" s="10" t="str">
        <f t="shared" si="16"/>
        <v>Main Library</v>
      </c>
      <c r="C115" s="10"/>
      <c r="D115" s="11"/>
      <c r="E115" s="25"/>
      <c r="F115" s="25">
        <f t="shared" si="14"/>
        <v>0</v>
      </c>
      <c r="G115" s="14"/>
      <c r="H115" s="12"/>
      <c r="I115" s="31" t="str">
        <f t="shared" si="15"/>
        <v>location/Main Library</v>
      </c>
      <c r="J115" s="31" t="str">
        <f t="shared" si="11"/>
        <v/>
      </c>
      <c r="K115" s="31" t="str">
        <f t="shared" si="12"/>
        <v/>
      </c>
      <c r="L115" s="5" t="str">
        <f t="shared" si="13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0"/>
      <c r="AG115" s="10"/>
    </row>
    <row r="116" spans="1:33" x14ac:dyDescent="0.25">
      <c r="A116" s="5" t="str">
        <f t="shared" ca="1" si="19"/>
        <v>20151105-000116-MAINLIBRARY-190001000000@LIBRARY.NASHVILLE.ORG</v>
      </c>
      <c r="B116" s="10" t="str">
        <f t="shared" si="16"/>
        <v>Main Library</v>
      </c>
      <c r="C116" s="10"/>
      <c r="D116" s="11"/>
      <c r="E116" s="25"/>
      <c r="F116" s="25">
        <f t="shared" si="14"/>
        <v>0</v>
      </c>
      <c r="G116" s="14"/>
      <c r="H116" s="12"/>
      <c r="I116" s="31" t="str">
        <f t="shared" si="15"/>
        <v>location/Main Library</v>
      </c>
      <c r="J116" s="31" t="str">
        <f t="shared" si="11"/>
        <v/>
      </c>
      <c r="K116" s="31" t="str">
        <f t="shared" si="12"/>
        <v/>
      </c>
      <c r="L116" s="5" t="str">
        <f t="shared" si="13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0"/>
      <c r="AG116" s="10"/>
    </row>
    <row r="117" spans="1:33" x14ac:dyDescent="0.25">
      <c r="A117" s="5" t="str">
        <f t="shared" ca="1" si="19"/>
        <v>20151105-000117-MAINLIBRARY-190001000000@LIBRARY.NASHVILLE.ORG</v>
      </c>
      <c r="B117" s="10" t="str">
        <f t="shared" si="16"/>
        <v>Main Library</v>
      </c>
      <c r="C117" s="10"/>
      <c r="D117" s="11"/>
      <c r="E117" s="25"/>
      <c r="F117" s="25">
        <f t="shared" si="14"/>
        <v>0</v>
      </c>
      <c r="G117" s="14"/>
      <c r="H117" s="12"/>
      <c r="I117" s="31" t="str">
        <f t="shared" si="15"/>
        <v>location/Main Library</v>
      </c>
      <c r="J117" s="31" t="str">
        <f t="shared" si="11"/>
        <v/>
      </c>
      <c r="K117" s="31" t="str">
        <f t="shared" si="12"/>
        <v/>
      </c>
      <c r="L117" s="5" t="str">
        <f t="shared" si="13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0"/>
      <c r="AG117" s="10"/>
    </row>
    <row r="118" spans="1:33" x14ac:dyDescent="0.25">
      <c r="A118" s="5" t="str">
        <f t="shared" ca="1" si="19"/>
        <v>20151105-000118-MAINLIBRARY-190001000000@LIBRARY.NASHVILLE.ORG</v>
      </c>
      <c r="B118" s="10" t="str">
        <f t="shared" si="16"/>
        <v>Main Library</v>
      </c>
      <c r="C118" s="10"/>
      <c r="D118" s="11"/>
      <c r="E118" s="25"/>
      <c r="F118" s="25">
        <f t="shared" si="14"/>
        <v>0</v>
      </c>
      <c r="G118" s="14"/>
      <c r="H118" s="12"/>
      <c r="I118" s="31" t="str">
        <f t="shared" si="15"/>
        <v>location/Main Library</v>
      </c>
      <c r="J118" s="31" t="str">
        <f t="shared" si="11"/>
        <v/>
      </c>
      <c r="K118" s="31" t="str">
        <f t="shared" si="12"/>
        <v/>
      </c>
      <c r="L118" s="5" t="str">
        <f t="shared" si="13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0"/>
      <c r="AG118" s="10"/>
    </row>
    <row r="119" spans="1:33" x14ac:dyDescent="0.25">
      <c r="A119" s="5" t="str">
        <f t="shared" ca="1" si="19"/>
        <v>20151105-000119-MAINLIBRARY-190001000000@LIBRARY.NASHVILLE.ORG</v>
      </c>
      <c r="B119" s="10" t="str">
        <f t="shared" si="16"/>
        <v>Main Library</v>
      </c>
      <c r="C119" s="10"/>
      <c r="D119" s="11"/>
      <c r="E119" s="25"/>
      <c r="F119" s="25">
        <f t="shared" si="14"/>
        <v>0</v>
      </c>
      <c r="G119" s="14"/>
      <c r="H119" s="12"/>
      <c r="I119" s="31" t="str">
        <f t="shared" si="15"/>
        <v>location/Main Library</v>
      </c>
      <c r="J119" s="31" t="str">
        <f t="shared" si="11"/>
        <v/>
      </c>
      <c r="K119" s="31" t="str">
        <f t="shared" si="12"/>
        <v/>
      </c>
      <c r="L119" s="5" t="str">
        <f t="shared" si="13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0"/>
      <c r="AG119" s="10"/>
    </row>
    <row r="120" spans="1:33" x14ac:dyDescent="0.25">
      <c r="A120" s="5" t="str">
        <f t="shared" ca="1" si="19"/>
        <v>20151105-000120-MAINLIBRARY-190001000000@LIBRARY.NASHVILLE.ORG</v>
      </c>
      <c r="B120" s="10" t="str">
        <f t="shared" si="16"/>
        <v>Main Library</v>
      </c>
      <c r="C120" s="10"/>
      <c r="D120" s="11"/>
      <c r="E120" s="25"/>
      <c r="F120" s="25">
        <f t="shared" si="14"/>
        <v>0</v>
      </c>
      <c r="G120" s="14"/>
      <c r="H120" s="12"/>
      <c r="I120" s="31" t="str">
        <f t="shared" si="15"/>
        <v>location/Main Library</v>
      </c>
      <c r="J120" s="31" t="str">
        <f t="shared" si="11"/>
        <v/>
      </c>
      <c r="K120" s="31" t="str">
        <f t="shared" si="12"/>
        <v/>
      </c>
      <c r="L120" s="5" t="str">
        <f t="shared" si="13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0"/>
      <c r="AG120" s="10"/>
    </row>
    <row r="121" spans="1:33" x14ac:dyDescent="0.25">
      <c r="A121" s="5" t="str">
        <f t="shared" ca="1" si="19"/>
        <v>20151105-000121-MAINLIBRARY-190001000000@LIBRARY.NASHVILLE.ORG</v>
      </c>
      <c r="B121" s="10" t="str">
        <f t="shared" si="16"/>
        <v>Main Library</v>
      </c>
      <c r="C121" s="10"/>
      <c r="D121" s="11"/>
      <c r="E121" s="25"/>
      <c r="F121" s="25">
        <f t="shared" si="14"/>
        <v>0</v>
      </c>
      <c r="G121" s="14"/>
      <c r="H121" s="12"/>
      <c r="I121" s="31" t="str">
        <f t="shared" si="15"/>
        <v>location/Main Library</v>
      </c>
      <c r="J121" s="31" t="str">
        <f t="shared" si="11"/>
        <v/>
      </c>
      <c r="K121" s="31" t="str">
        <f t="shared" si="12"/>
        <v/>
      </c>
      <c r="L121" s="5" t="str">
        <f t="shared" si="13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0"/>
      <c r="AG121" s="10"/>
    </row>
    <row r="122" spans="1:33" x14ac:dyDescent="0.25">
      <c r="A122" s="5" t="str">
        <f t="shared" ca="1" si="19"/>
        <v>20151105-000122-MAINLIBRARY-190001000000@LIBRARY.NASHVILLE.ORG</v>
      </c>
      <c r="B122" s="10" t="str">
        <f t="shared" si="16"/>
        <v>Main Library</v>
      </c>
      <c r="C122" s="10"/>
      <c r="D122" s="11"/>
      <c r="E122" s="25"/>
      <c r="F122" s="25">
        <f t="shared" si="14"/>
        <v>0</v>
      </c>
      <c r="G122" s="14"/>
      <c r="H122" s="12"/>
      <c r="I122" s="31" t="str">
        <f t="shared" si="15"/>
        <v>location/Main Library</v>
      </c>
      <c r="J122" s="31" t="str">
        <f t="shared" si="11"/>
        <v/>
      </c>
      <c r="K122" s="31" t="str">
        <f t="shared" si="12"/>
        <v/>
      </c>
      <c r="L122" s="5" t="str">
        <f t="shared" si="13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0"/>
      <c r="AG122" s="10"/>
    </row>
    <row r="123" spans="1:33" x14ac:dyDescent="0.25">
      <c r="A123" s="5" t="str">
        <f t="shared" ca="1" si="19"/>
        <v>20151105-000123-MAINLIBRARY-190001000000@LIBRARY.NASHVILLE.ORG</v>
      </c>
      <c r="B123" s="10" t="str">
        <f t="shared" si="16"/>
        <v>Main Library</v>
      </c>
      <c r="C123" s="10"/>
      <c r="D123" s="11"/>
      <c r="E123" s="25"/>
      <c r="F123" s="25">
        <f t="shared" si="14"/>
        <v>0</v>
      </c>
      <c r="G123" s="14"/>
      <c r="H123" s="12"/>
      <c r="I123" s="31" t="str">
        <f t="shared" si="15"/>
        <v>location/Main Library</v>
      </c>
      <c r="J123" s="31" t="str">
        <f t="shared" si="11"/>
        <v/>
      </c>
      <c r="K123" s="31" t="str">
        <f t="shared" si="12"/>
        <v/>
      </c>
      <c r="L123" s="5" t="str">
        <f t="shared" si="13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0"/>
      <c r="AG123" s="10"/>
    </row>
    <row r="124" spans="1:33" x14ac:dyDescent="0.25">
      <c r="A124" s="5" t="str">
        <f t="shared" ca="1" si="19"/>
        <v>20151105-000124-MAINLIBRARY-190001000000@LIBRARY.NASHVILLE.ORG</v>
      </c>
      <c r="B124" s="10" t="str">
        <f t="shared" si="16"/>
        <v>Main Library</v>
      </c>
      <c r="C124" s="10"/>
      <c r="D124" s="11"/>
      <c r="E124" s="25"/>
      <c r="F124" s="25">
        <f t="shared" si="14"/>
        <v>0</v>
      </c>
      <c r="G124" s="14"/>
      <c r="H124" s="12"/>
      <c r="I124" s="31" t="str">
        <f t="shared" si="15"/>
        <v>location/Main Library</v>
      </c>
      <c r="J124" s="31" t="str">
        <f t="shared" si="11"/>
        <v/>
      </c>
      <c r="K124" s="31" t="str">
        <f t="shared" si="12"/>
        <v/>
      </c>
      <c r="L124" s="5" t="str">
        <f t="shared" si="13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0"/>
      <c r="AG124" s="10"/>
    </row>
    <row r="125" spans="1:33" x14ac:dyDescent="0.25">
      <c r="A125" s="5" t="str">
        <f t="shared" ca="1" si="19"/>
        <v>20151105-000125-MAINLIBRARY-190001000000@LIBRARY.NASHVILLE.ORG</v>
      </c>
      <c r="B125" s="10" t="str">
        <f t="shared" si="16"/>
        <v>Main Library</v>
      </c>
      <c r="C125" s="10"/>
      <c r="D125" s="11"/>
      <c r="E125" s="25"/>
      <c r="F125" s="25">
        <f t="shared" si="14"/>
        <v>0</v>
      </c>
      <c r="G125" s="14"/>
      <c r="H125" s="12"/>
      <c r="I125" s="31" t="str">
        <f t="shared" si="15"/>
        <v>location/Main Library</v>
      </c>
      <c r="J125" s="31" t="str">
        <f t="shared" si="11"/>
        <v/>
      </c>
      <c r="K125" s="31" t="str">
        <f t="shared" si="12"/>
        <v/>
      </c>
      <c r="L125" s="5" t="str">
        <f t="shared" si="13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0"/>
      <c r="AG125" s="10"/>
    </row>
    <row r="126" spans="1:33" x14ac:dyDescent="0.25">
      <c r="A126" s="5" t="str">
        <f t="shared" ca="1" si="19"/>
        <v>20151105-000126-MAINLIBRARY-190001000000@LIBRARY.NASHVILLE.ORG</v>
      </c>
      <c r="B126" s="10" t="str">
        <f t="shared" si="16"/>
        <v>Main Library</v>
      </c>
      <c r="C126" s="10"/>
      <c r="D126" s="11"/>
      <c r="E126" s="25"/>
      <c r="F126" s="25">
        <f t="shared" si="14"/>
        <v>0</v>
      </c>
      <c r="G126" s="14"/>
      <c r="H126" s="12"/>
      <c r="I126" s="31" t="str">
        <f t="shared" si="15"/>
        <v>location/Main Library</v>
      </c>
      <c r="J126" s="31" t="str">
        <f t="shared" si="11"/>
        <v/>
      </c>
      <c r="K126" s="31" t="str">
        <f t="shared" si="12"/>
        <v/>
      </c>
      <c r="L126" s="5" t="str">
        <f t="shared" si="13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0"/>
      <c r="AG126" s="10"/>
    </row>
    <row r="127" spans="1:33" x14ac:dyDescent="0.25">
      <c r="A127" s="5" t="str">
        <f t="shared" ca="1" si="19"/>
        <v>20151105-000127-MAINLIBRARY-190001000000@LIBRARY.NASHVILLE.ORG</v>
      </c>
      <c r="B127" s="10" t="str">
        <f t="shared" si="16"/>
        <v>Main Library</v>
      </c>
      <c r="C127" s="10"/>
      <c r="D127" s="11"/>
      <c r="E127" s="25"/>
      <c r="F127" s="25">
        <f t="shared" si="14"/>
        <v>0</v>
      </c>
      <c r="G127" s="14"/>
      <c r="H127" s="12"/>
      <c r="I127" s="31" t="str">
        <f t="shared" si="15"/>
        <v>location/Main Library</v>
      </c>
      <c r="J127" s="31" t="str">
        <f t="shared" si="11"/>
        <v/>
      </c>
      <c r="K127" s="31" t="str">
        <f t="shared" si="12"/>
        <v/>
      </c>
      <c r="L127" s="5" t="str">
        <f t="shared" si="13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0"/>
      <c r="AG127" s="10"/>
    </row>
    <row r="128" spans="1:33" x14ac:dyDescent="0.25">
      <c r="A128" s="5" t="str">
        <f t="shared" ca="1" si="19"/>
        <v>20151105-000128-MAINLIBRARY-190001000000@LIBRARY.NASHVILLE.ORG</v>
      </c>
      <c r="B128" s="10" t="str">
        <f t="shared" si="16"/>
        <v>Main Library</v>
      </c>
      <c r="C128" s="10"/>
      <c r="D128" s="11"/>
      <c r="E128" s="25"/>
      <c r="F128" s="25">
        <f t="shared" si="14"/>
        <v>0</v>
      </c>
      <c r="G128" s="14"/>
      <c r="H128" s="12"/>
      <c r="I128" s="31" t="str">
        <f t="shared" si="15"/>
        <v>location/Main Library</v>
      </c>
      <c r="J128" s="31" t="str">
        <f t="shared" si="11"/>
        <v/>
      </c>
      <c r="K128" s="31" t="str">
        <f t="shared" si="12"/>
        <v/>
      </c>
      <c r="L128" s="5" t="str">
        <f t="shared" si="13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0"/>
      <c r="AG128" s="10"/>
    </row>
    <row r="129" spans="1:33" x14ac:dyDescent="0.25">
      <c r="A129" s="5" t="str">
        <f t="shared" ca="1" si="19"/>
        <v>20151105-000129-MAINLIBRARY-190001000000@LIBRARY.NASHVILLE.ORG</v>
      </c>
      <c r="B129" s="10" t="str">
        <f t="shared" si="16"/>
        <v>Main Library</v>
      </c>
      <c r="C129" s="10"/>
      <c r="D129" s="11"/>
      <c r="E129" s="25"/>
      <c r="F129" s="25">
        <f t="shared" si="14"/>
        <v>0</v>
      </c>
      <c r="G129" s="14"/>
      <c r="H129" s="12"/>
      <c r="I129" s="31" t="str">
        <f t="shared" si="15"/>
        <v>location/Main Library</v>
      </c>
      <c r="J129" s="31" t="str">
        <f t="shared" si="11"/>
        <v/>
      </c>
      <c r="K129" s="31" t="str">
        <f t="shared" si="12"/>
        <v/>
      </c>
      <c r="L129" s="5" t="str">
        <f t="shared" si="13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0"/>
      <c r="AG129" s="10"/>
    </row>
    <row r="130" spans="1:33" x14ac:dyDescent="0.25">
      <c r="A130" s="5" t="str">
        <f t="shared" ca="1" si="19"/>
        <v>20151105-000130-MAINLIBRARY-190001000000@LIBRARY.NASHVILLE.ORG</v>
      </c>
      <c r="B130" s="10" t="str">
        <f t="shared" si="16"/>
        <v>Main Library</v>
      </c>
      <c r="C130" s="10"/>
      <c r="D130" s="11"/>
      <c r="E130" s="25"/>
      <c r="F130" s="25">
        <f t="shared" si="14"/>
        <v>0</v>
      </c>
      <c r="G130" s="14"/>
      <c r="H130" s="12"/>
      <c r="I130" s="31" t="str">
        <f t="shared" si="15"/>
        <v>location/Main Library</v>
      </c>
      <c r="J130" s="31" t="str">
        <f t="shared" ref="J130:J193" si="20">IF(T130="","","series/"&amp;T130)</f>
        <v/>
      </c>
      <c r="K130" s="31" t="str">
        <f t="shared" ref="K130:K193" si="21">IF(P130="","",P130)</f>
        <v/>
      </c>
      <c r="L130" s="5" t="str">
        <f t="shared" ref="L130:L193" si="22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0"/>
      <c r="AG130" s="10"/>
    </row>
    <row r="131" spans="1:33" x14ac:dyDescent="0.25">
      <c r="A131" s="5" t="str">
        <f t="shared" ca="1" si="19"/>
        <v>20151105-000131-MAINLIBRARY-190001000000@LIBRARY.NASHVILLE.ORG</v>
      </c>
      <c r="B131" s="10" t="str">
        <f t="shared" si="16"/>
        <v>Main Library</v>
      </c>
      <c r="C131" s="10"/>
      <c r="D131" s="11"/>
      <c r="E131" s="25"/>
      <c r="F131" s="25">
        <f t="shared" ref="F131:F194" si="23">E131+0/24</f>
        <v>0</v>
      </c>
      <c r="G131" s="14"/>
      <c r="H131" s="12"/>
      <c r="I131" s="31" t="str">
        <f t="shared" ref="I131:I194" si="24">IF(B131="","","location/"&amp;B131)</f>
        <v>location/Main Library</v>
      </c>
      <c r="J131" s="31" t="str">
        <f t="shared" si="20"/>
        <v/>
      </c>
      <c r="K131" s="31" t="str">
        <f t="shared" si="21"/>
        <v/>
      </c>
      <c r="L131" s="5" t="str">
        <f t="shared" si="22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0"/>
      <c r="AG131" s="10"/>
    </row>
    <row r="132" spans="1:33" x14ac:dyDescent="0.25">
      <c r="A132" s="5" t="str">
        <f t="shared" ca="1" si="19"/>
        <v>20151105-000132-MAINLIBRARY-190001000000@LIBRARY.NASHVILLE.ORG</v>
      </c>
      <c r="B132" s="10" t="str">
        <f t="shared" si="16"/>
        <v>Main Library</v>
      </c>
      <c r="C132" s="10"/>
      <c r="D132" s="11"/>
      <c r="E132" s="25"/>
      <c r="F132" s="25">
        <f t="shared" si="23"/>
        <v>0</v>
      </c>
      <c r="G132" s="14"/>
      <c r="H132" s="12"/>
      <c r="I132" s="31" t="str">
        <f t="shared" si="24"/>
        <v>location/Main Library</v>
      </c>
      <c r="J132" s="31" t="str">
        <f t="shared" si="20"/>
        <v/>
      </c>
      <c r="K132" s="31" t="str">
        <f t="shared" si="21"/>
        <v/>
      </c>
      <c r="L132" s="5" t="str">
        <f t="shared" si="22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0"/>
      <c r="AG132" s="10"/>
    </row>
    <row r="133" spans="1:33" x14ac:dyDescent="0.25">
      <c r="A133" s="5" t="str">
        <f t="shared" ca="1" si="19"/>
        <v>20151105-000133-MAINLIBRARY-190001000000@LIBRARY.NASHVILLE.ORG</v>
      </c>
      <c r="B133" s="10" t="str">
        <f t="shared" si="16"/>
        <v>Main Library</v>
      </c>
      <c r="C133" s="10"/>
      <c r="D133" s="11"/>
      <c r="E133" s="25"/>
      <c r="F133" s="25">
        <f t="shared" si="23"/>
        <v>0</v>
      </c>
      <c r="G133" s="14"/>
      <c r="H133" s="12"/>
      <c r="I133" s="31" t="str">
        <f t="shared" si="24"/>
        <v>location/Main Library</v>
      </c>
      <c r="J133" s="31" t="str">
        <f t="shared" si="20"/>
        <v/>
      </c>
      <c r="K133" s="31" t="str">
        <f t="shared" si="21"/>
        <v/>
      </c>
      <c r="L133" s="5" t="str">
        <f t="shared" si="22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0"/>
      <c r="AG133" s="10"/>
    </row>
    <row r="134" spans="1:33" x14ac:dyDescent="0.25">
      <c r="A134" s="5" t="str">
        <f t="shared" ca="1" si="19"/>
        <v>20151105-000134-MAINLIBRARY-190001000000@LIBRARY.NASHVILLE.ORG</v>
      </c>
      <c r="B134" s="10" t="str">
        <f t="shared" si="16"/>
        <v>Main Library</v>
      </c>
      <c r="C134" s="10"/>
      <c r="D134" s="11"/>
      <c r="E134" s="25"/>
      <c r="F134" s="25">
        <f t="shared" si="23"/>
        <v>0</v>
      </c>
      <c r="G134" s="14"/>
      <c r="H134" s="12"/>
      <c r="I134" s="31" t="str">
        <f t="shared" si="24"/>
        <v>location/Main Library</v>
      </c>
      <c r="J134" s="31" t="str">
        <f t="shared" si="20"/>
        <v/>
      </c>
      <c r="K134" s="31" t="str">
        <f t="shared" si="21"/>
        <v/>
      </c>
      <c r="L134" s="5" t="str">
        <f t="shared" si="22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0"/>
      <c r="AG134" s="10"/>
    </row>
    <row r="135" spans="1:33" x14ac:dyDescent="0.25">
      <c r="A135" s="5" t="str">
        <f t="shared" ca="1" si="19"/>
        <v>20151105-000135-MAINLIBRARY-190001000000@LIBRARY.NASHVILLE.ORG</v>
      </c>
      <c r="B135" s="10" t="str">
        <f t="shared" si="16"/>
        <v>Main Library</v>
      </c>
      <c r="C135" s="10"/>
      <c r="D135" s="11"/>
      <c r="E135" s="25"/>
      <c r="F135" s="25">
        <f t="shared" si="23"/>
        <v>0</v>
      </c>
      <c r="G135" s="14"/>
      <c r="H135" s="12"/>
      <c r="I135" s="31" t="str">
        <f t="shared" si="24"/>
        <v>location/Main Library</v>
      </c>
      <c r="J135" s="31" t="str">
        <f t="shared" si="20"/>
        <v/>
      </c>
      <c r="K135" s="31" t="str">
        <f t="shared" si="21"/>
        <v/>
      </c>
      <c r="L135" s="5" t="str">
        <f t="shared" si="22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0"/>
      <c r="AG135" s="10"/>
    </row>
    <row r="136" spans="1:33" x14ac:dyDescent="0.25">
      <c r="A136" s="5" t="str">
        <f t="shared" ca="1" si="19"/>
        <v>20151105-000136-MAINLIBRARY-190001000000@LIBRARY.NASHVILLE.ORG</v>
      </c>
      <c r="B136" s="10" t="str">
        <f t="shared" si="16"/>
        <v>Main Library</v>
      </c>
      <c r="C136" s="10"/>
      <c r="D136" s="11"/>
      <c r="E136" s="25"/>
      <c r="F136" s="25">
        <f t="shared" si="23"/>
        <v>0</v>
      </c>
      <c r="G136" s="14"/>
      <c r="H136" s="12"/>
      <c r="I136" s="31" t="str">
        <f t="shared" si="24"/>
        <v>location/Main Library</v>
      </c>
      <c r="J136" s="31" t="str">
        <f t="shared" si="20"/>
        <v/>
      </c>
      <c r="K136" s="31" t="str">
        <f t="shared" si="21"/>
        <v/>
      </c>
      <c r="L136" s="5" t="str">
        <f t="shared" si="22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0"/>
      <c r="AG136" s="10"/>
    </row>
    <row r="137" spans="1:33" x14ac:dyDescent="0.25">
      <c r="A137" s="5" t="str">
        <f t="shared" ca="1" si="19"/>
        <v>20151105-000137-MAINLIBRARY-190001000000@LIBRARY.NASHVILLE.ORG</v>
      </c>
      <c r="B137" s="10" t="str">
        <f t="shared" si="16"/>
        <v>Main Library</v>
      </c>
      <c r="C137" s="10"/>
      <c r="D137" s="11"/>
      <c r="E137" s="25"/>
      <c r="F137" s="25">
        <f t="shared" si="23"/>
        <v>0</v>
      </c>
      <c r="G137" s="14"/>
      <c r="H137" s="12"/>
      <c r="I137" s="31" t="str">
        <f t="shared" si="24"/>
        <v>location/Main Library</v>
      </c>
      <c r="J137" s="31" t="str">
        <f t="shared" si="20"/>
        <v/>
      </c>
      <c r="K137" s="31" t="str">
        <f t="shared" si="21"/>
        <v/>
      </c>
      <c r="L137" s="5" t="str">
        <f t="shared" si="22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0"/>
      <c r="AG137" s="10"/>
    </row>
    <row r="138" spans="1:33" x14ac:dyDescent="0.25">
      <c r="A138" s="5" t="str">
        <f t="shared" ca="1" si="19"/>
        <v>20151105-000138-MAINLIBRARY-190001000000@LIBRARY.NASHVILLE.ORG</v>
      </c>
      <c r="B138" s="10" t="str">
        <f t="shared" si="16"/>
        <v>Main Library</v>
      </c>
      <c r="C138" s="10"/>
      <c r="D138" s="11"/>
      <c r="E138" s="25"/>
      <c r="F138" s="25">
        <f t="shared" si="23"/>
        <v>0</v>
      </c>
      <c r="G138" s="14"/>
      <c r="H138" s="12"/>
      <c r="I138" s="31" t="str">
        <f t="shared" si="24"/>
        <v>location/Main Library</v>
      </c>
      <c r="J138" s="31" t="str">
        <f t="shared" si="20"/>
        <v/>
      </c>
      <c r="K138" s="31" t="str">
        <f t="shared" si="21"/>
        <v/>
      </c>
      <c r="L138" s="5" t="str">
        <f t="shared" si="22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0"/>
      <c r="AG138" s="10"/>
    </row>
    <row r="139" spans="1:33" x14ac:dyDescent="0.25">
      <c r="A139" s="5" t="str">
        <f t="shared" ca="1" si="19"/>
        <v>20151105-000139-MAINLIBRARY-190001000000@LIBRARY.NASHVILLE.ORG</v>
      </c>
      <c r="B139" s="10" t="str">
        <f t="shared" si="16"/>
        <v>Main Library</v>
      </c>
      <c r="C139" s="10"/>
      <c r="D139" s="11"/>
      <c r="E139" s="25"/>
      <c r="F139" s="25">
        <f t="shared" si="23"/>
        <v>0</v>
      </c>
      <c r="G139" s="14"/>
      <c r="H139" s="12"/>
      <c r="I139" s="31" t="str">
        <f t="shared" si="24"/>
        <v>location/Main Library</v>
      </c>
      <c r="J139" s="31" t="str">
        <f t="shared" si="20"/>
        <v/>
      </c>
      <c r="K139" s="31" t="str">
        <f t="shared" si="21"/>
        <v/>
      </c>
      <c r="L139" s="5" t="str">
        <f t="shared" si="22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0"/>
      <c r="AG139" s="10"/>
    </row>
    <row r="140" spans="1:33" x14ac:dyDescent="0.25">
      <c r="A140" s="5" t="str">
        <f t="shared" ca="1" si="19"/>
        <v>20151105-000140-MAINLIBRARY-190001000000@LIBRARY.NASHVILLE.ORG</v>
      </c>
      <c r="B140" s="10" t="str">
        <f t="shared" si="16"/>
        <v>Main Library</v>
      </c>
      <c r="C140" s="10"/>
      <c r="D140" s="11"/>
      <c r="E140" s="25"/>
      <c r="F140" s="25">
        <f t="shared" si="23"/>
        <v>0</v>
      </c>
      <c r="G140" s="14"/>
      <c r="H140" s="12"/>
      <c r="I140" s="31" t="str">
        <f t="shared" si="24"/>
        <v>location/Main Library</v>
      </c>
      <c r="J140" s="31" t="str">
        <f t="shared" si="20"/>
        <v/>
      </c>
      <c r="K140" s="31" t="str">
        <f t="shared" si="21"/>
        <v/>
      </c>
      <c r="L140" s="5" t="str">
        <f t="shared" si="22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0"/>
      <c r="AG140" s="10"/>
    </row>
    <row r="141" spans="1:33" x14ac:dyDescent="0.25">
      <c r="A141" s="5" t="str">
        <f t="shared" ca="1" si="19"/>
        <v>20151105-000141-MAINLIBRARY-190001000000@LIBRARY.NASHVILLE.ORG</v>
      </c>
      <c r="B141" s="10" t="str">
        <f t="shared" ref="B141:B204" si="25">IF($B$2=0,"",TEXT($B$2,""))</f>
        <v>Main Library</v>
      </c>
      <c r="C141" s="10"/>
      <c r="D141" s="11"/>
      <c r="E141" s="25"/>
      <c r="F141" s="25">
        <f t="shared" si="23"/>
        <v>0</v>
      </c>
      <c r="G141" s="14"/>
      <c r="H141" s="12"/>
      <c r="I141" s="31" t="str">
        <f t="shared" si="24"/>
        <v>location/Main Library</v>
      </c>
      <c r="J141" s="31" t="str">
        <f t="shared" si="20"/>
        <v/>
      </c>
      <c r="K141" s="31" t="str">
        <f t="shared" si="21"/>
        <v/>
      </c>
      <c r="L141" s="5" t="str">
        <f t="shared" si="22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0"/>
      <c r="AG141" s="10"/>
    </row>
    <row r="142" spans="1:33" x14ac:dyDescent="0.25">
      <c r="A142" s="5" t="str">
        <f t="shared" ca="1" si="19"/>
        <v>20151105-000142-MAINLIBRARY-190001000000@LIBRARY.NASHVILLE.ORG</v>
      </c>
      <c r="B142" s="10" t="str">
        <f t="shared" si="25"/>
        <v>Main Library</v>
      </c>
      <c r="C142" s="10"/>
      <c r="D142" s="11"/>
      <c r="E142" s="25"/>
      <c r="F142" s="25">
        <f t="shared" si="23"/>
        <v>0</v>
      </c>
      <c r="G142" s="14"/>
      <c r="H142" s="12"/>
      <c r="I142" s="31" t="str">
        <f t="shared" si="24"/>
        <v>location/Main Library</v>
      </c>
      <c r="J142" s="31" t="str">
        <f t="shared" si="20"/>
        <v/>
      </c>
      <c r="K142" s="31" t="str">
        <f t="shared" si="21"/>
        <v/>
      </c>
      <c r="L142" s="5" t="str">
        <f t="shared" si="22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0"/>
      <c r="AG142" s="10"/>
    </row>
    <row r="143" spans="1:33" x14ac:dyDescent="0.25">
      <c r="A143" s="5" t="str">
        <f t="shared" ca="1" si="19"/>
        <v>20151105-000143-MAINLIBRARY-190001000000@LIBRARY.NASHVILLE.ORG</v>
      </c>
      <c r="B143" s="10" t="str">
        <f t="shared" si="25"/>
        <v>Main Library</v>
      </c>
      <c r="C143" s="10"/>
      <c r="D143" s="11"/>
      <c r="E143" s="25"/>
      <c r="F143" s="25">
        <f t="shared" si="23"/>
        <v>0</v>
      </c>
      <c r="G143" s="14"/>
      <c r="H143" s="12"/>
      <c r="I143" s="31" t="str">
        <f t="shared" si="24"/>
        <v>location/Main Library</v>
      </c>
      <c r="J143" s="31" t="str">
        <f t="shared" si="20"/>
        <v/>
      </c>
      <c r="K143" s="31" t="str">
        <f t="shared" si="21"/>
        <v/>
      </c>
      <c r="L143" s="5" t="str">
        <f t="shared" si="22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0"/>
      <c r="AG143" s="10"/>
    </row>
    <row r="144" spans="1:33" x14ac:dyDescent="0.25">
      <c r="A144" s="5" t="str">
        <f t="shared" ca="1" si="19"/>
        <v>20151105-000144-MAINLIBRARY-190001000000@LIBRARY.NASHVILLE.ORG</v>
      </c>
      <c r="B144" s="10" t="str">
        <f t="shared" si="25"/>
        <v>Main Library</v>
      </c>
      <c r="C144" s="10"/>
      <c r="D144" s="11"/>
      <c r="E144" s="25"/>
      <c r="F144" s="25">
        <f t="shared" si="23"/>
        <v>0</v>
      </c>
      <c r="G144" s="14"/>
      <c r="H144" s="12"/>
      <c r="I144" s="31" t="str">
        <f t="shared" si="24"/>
        <v>location/Main Library</v>
      </c>
      <c r="J144" s="31" t="str">
        <f t="shared" si="20"/>
        <v/>
      </c>
      <c r="K144" s="31" t="str">
        <f t="shared" si="21"/>
        <v/>
      </c>
      <c r="L144" s="5" t="str">
        <f t="shared" si="22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0"/>
      <c r="AG144" s="10"/>
    </row>
    <row r="145" spans="1:33" x14ac:dyDescent="0.25">
      <c r="A145" s="5" t="str">
        <f t="shared" ca="1" si="19"/>
        <v>20151105-000145-MAINLIBRARY-190001000000@LIBRARY.NASHVILLE.ORG</v>
      </c>
      <c r="B145" s="10" t="str">
        <f t="shared" si="25"/>
        <v>Main Library</v>
      </c>
      <c r="C145" s="10"/>
      <c r="D145" s="11"/>
      <c r="E145" s="25"/>
      <c r="F145" s="25">
        <f t="shared" si="23"/>
        <v>0</v>
      </c>
      <c r="G145" s="14"/>
      <c r="H145" s="12"/>
      <c r="I145" s="31" t="str">
        <f t="shared" si="24"/>
        <v>location/Main Library</v>
      </c>
      <c r="J145" s="31" t="str">
        <f t="shared" si="20"/>
        <v/>
      </c>
      <c r="K145" s="31" t="str">
        <f t="shared" si="21"/>
        <v/>
      </c>
      <c r="L145" s="5" t="str">
        <f t="shared" si="22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0"/>
      <c r="AG145" s="10"/>
    </row>
    <row r="146" spans="1:33" x14ac:dyDescent="0.25">
      <c r="A146" s="5" t="str">
        <f t="shared" ca="1" si="19"/>
        <v>20151105-000146-MAINLIBRARY-190001000000@LIBRARY.NASHVILLE.ORG</v>
      </c>
      <c r="B146" s="10" t="str">
        <f t="shared" si="25"/>
        <v>Main Library</v>
      </c>
      <c r="C146" s="10"/>
      <c r="D146" s="11"/>
      <c r="E146" s="25"/>
      <c r="F146" s="25">
        <f t="shared" si="23"/>
        <v>0</v>
      </c>
      <c r="G146" s="14"/>
      <c r="H146" s="12"/>
      <c r="I146" s="31" t="str">
        <f t="shared" si="24"/>
        <v>location/Main Library</v>
      </c>
      <c r="J146" s="31" t="str">
        <f t="shared" si="20"/>
        <v/>
      </c>
      <c r="K146" s="31" t="str">
        <f t="shared" si="21"/>
        <v/>
      </c>
      <c r="L146" s="5" t="str">
        <f t="shared" si="22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0"/>
      <c r="AG146" s="10"/>
    </row>
    <row r="147" spans="1:33" x14ac:dyDescent="0.25">
      <c r="A147" s="5" t="str">
        <f t="shared" ca="1" si="19"/>
        <v>20151105-000147-MAINLIBRARY-190001000000@LIBRARY.NASHVILLE.ORG</v>
      </c>
      <c r="B147" s="10" t="str">
        <f t="shared" si="25"/>
        <v>Main Library</v>
      </c>
      <c r="C147" s="10"/>
      <c r="D147" s="11"/>
      <c r="E147" s="25"/>
      <c r="F147" s="25">
        <f t="shared" si="23"/>
        <v>0</v>
      </c>
      <c r="G147" s="14"/>
      <c r="H147" s="12"/>
      <c r="I147" s="31" t="str">
        <f t="shared" si="24"/>
        <v>location/Main Library</v>
      </c>
      <c r="J147" s="31" t="str">
        <f t="shared" si="20"/>
        <v/>
      </c>
      <c r="K147" s="31" t="str">
        <f t="shared" si="21"/>
        <v/>
      </c>
      <c r="L147" s="5" t="str">
        <f t="shared" si="22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0"/>
      <c r="AG147" s="10"/>
    </row>
    <row r="148" spans="1:33" x14ac:dyDescent="0.25">
      <c r="A148" s="5" t="str">
        <f t="shared" ca="1" si="19"/>
        <v>20151105-000148-MAINLIBRARY-190001000000@LIBRARY.NASHVILLE.ORG</v>
      </c>
      <c r="B148" s="10" t="str">
        <f t="shared" si="25"/>
        <v>Main Library</v>
      </c>
      <c r="C148" s="10"/>
      <c r="D148" s="11"/>
      <c r="E148" s="25"/>
      <c r="F148" s="25">
        <f t="shared" si="23"/>
        <v>0</v>
      </c>
      <c r="G148" s="14"/>
      <c r="H148" s="12"/>
      <c r="I148" s="31" t="str">
        <f t="shared" si="24"/>
        <v>location/Main Library</v>
      </c>
      <c r="J148" s="31" t="str">
        <f t="shared" si="20"/>
        <v/>
      </c>
      <c r="K148" s="31" t="str">
        <f t="shared" si="21"/>
        <v/>
      </c>
      <c r="L148" s="5" t="str">
        <f t="shared" si="22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0"/>
      <c r="AG148" s="10"/>
    </row>
    <row r="149" spans="1:33" x14ac:dyDescent="0.25">
      <c r="A149" s="5" t="str">
        <f t="shared" ca="1" si="19"/>
        <v>20151105-000149-MAINLIBRARY-190001000000@LIBRARY.NASHVILLE.ORG</v>
      </c>
      <c r="B149" s="10" t="str">
        <f t="shared" si="25"/>
        <v>Main Library</v>
      </c>
      <c r="C149" s="10"/>
      <c r="D149" s="11"/>
      <c r="E149" s="25"/>
      <c r="F149" s="25">
        <f t="shared" si="23"/>
        <v>0</v>
      </c>
      <c r="G149" s="14"/>
      <c r="H149" s="12"/>
      <c r="I149" s="31" t="str">
        <f t="shared" si="24"/>
        <v>location/Main Library</v>
      </c>
      <c r="J149" s="31" t="str">
        <f t="shared" si="20"/>
        <v/>
      </c>
      <c r="K149" s="31" t="str">
        <f t="shared" si="21"/>
        <v/>
      </c>
      <c r="L149" s="5" t="str">
        <f t="shared" si="22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0"/>
      <c r="AG149" s="10"/>
    </row>
    <row r="150" spans="1:33" x14ac:dyDescent="0.25">
      <c r="A150" s="5" t="str">
        <f t="shared" ca="1" si="19"/>
        <v>20151105-000150-MAINLIBRARY-190001000000@LIBRARY.NASHVILLE.ORG</v>
      </c>
      <c r="B150" s="10" t="str">
        <f t="shared" si="25"/>
        <v>Main Library</v>
      </c>
      <c r="C150" s="10"/>
      <c r="D150" s="11"/>
      <c r="E150" s="25"/>
      <c r="F150" s="25">
        <f t="shared" si="23"/>
        <v>0</v>
      </c>
      <c r="G150" s="14"/>
      <c r="H150" s="12"/>
      <c r="I150" s="31" t="str">
        <f t="shared" si="24"/>
        <v>location/Main Library</v>
      </c>
      <c r="J150" s="31" t="str">
        <f t="shared" si="20"/>
        <v/>
      </c>
      <c r="K150" s="31" t="str">
        <f t="shared" si="21"/>
        <v/>
      </c>
      <c r="L150" s="5" t="str">
        <f t="shared" si="22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0"/>
      <c r="AG150" s="10"/>
    </row>
    <row r="151" spans="1:33" x14ac:dyDescent="0.25">
      <c r="A151" s="5" t="str">
        <f t="shared" ca="1" si="19"/>
        <v>20151105-000151-MAINLIBRARY-190001000000@LIBRARY.NASHVILLE.ORG</v>
      </c>
      <c r="B151" s="10" t="str">
        <f t="shared" si="25"/>
        <v>Main Library</v>
      </c>
      <c r="C151" s="10"/>
      <c r="D151" s="11"/>
      <c r="E151" s="25"/>
      <c r="F151" s="25">
        <f t="shared" si="23"/>
        <v>0</v>
      </c>
      <c r="G151" s="14"/>
      <c r="H151" s="12"/>
      <c r="I151" s="31" t="str">
        <f t="shared" si="24"/>
        <v>location/Main Library</v>
      </c>
      <c r="J151" s="31" t="str">
        <f t="shared" si="20"/>
        <v/>
      </c>
      <c r="K151" s="31" t="str">
        <f t="shared" si="21"/>
        <v/>
      </c>
      <c r="L151" s="5" t="str">
        <f t="shared" si="22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0"/>
      <c r="AG151" s="10"/>
    </row>
    <row r="152" spans="1:33" x14ac:dyDescent="0.25">
      <c r="A152" s="5" t="str">
        <f t="shared" ca="1" si="19"/>
        <v>20151105-000152-MAINLIBRARY-190001000000@LIBRARY.NASHVILLE.ORG</v>
      </c>
      <c r="B152" s="10" t="str">
        <f t="shared" si="25"/>
        <v>Main Library</v>
      </c>
      <c r="C152" s="10"/>
      <c r="D152" s="11"/>
      <c r="E152" s="25"/>
      <c r="F152" s="25">
        <f t="shared" si="23"/>
        <v>0</v>
      </c>
      <c r="G152" s="14"/>
      <c r="H152" s="12"/>
      <c r="I152" s="31" t="str">
        <f t="shared" si="24"/>
        <v>location/Main Library</v>
      </c>
      <c r="J152" s="31" t="str">
        <f t="shared" si="20"/>
        <v/>
      </c>
      <c r="K152" s="31" t="str">
        <f t="shared" si="21"/>
        <v/>
      </c>
      <c r="L152" s="5" t="str">
        <f t="shared" si="22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0"/>
      <c r="AG152" s="10"/>
    </row>
    <row r="153" spans="1:33" x14ac:dyDescent="0.25">
      <c r="A153" s="5" t="str">
        <f t="shared" ca="1" si="19"/>
        <v>20151105-000153-MAINLIBRARY-190001000000@LIBRARY.NASHVILLE.ORG</v>
      </c>
      <c r="B153" s="10" t="str">
        <f t="shared" si="25"/>
        <v>Main Library</v>
      </c>
      <c r="C153" s="10"/>
      <c r="D153" s="11"/>
      <c r="E153" s="25"/>
      <c r="F153" s="25">
        <f t="shared" si="23"/>
        <v>0</v>
      </c>
      <c r="G153" s="14"/>
      <c r="H153" s="12"/>
      <c r="I153" s="31" t="str">
        <f t="shared" si="24"/>
        <v>location/Main Library</v>
      </c>
      <c r="J153" s="31" t="str">
        <f t="shared" si="20"/>
        <v/>
      </c>
      <c r="K153" s="31" t="str">
        <f t="shared" si="21"/>
        <v/>
      </c>
      <c r="L153" s="5" t="str">
        <f t="shared" si="22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0"/>
      <c r="AG153" s="10"/>
    </row>
    <row r="154" spans="1:33" x14ac:dyDescent="0.25">
      <c r="A154" s="5" t="str">
        <f t="shared" ca="1" si="19"/>
        <v>20151105-000154-MAINLIBRARY-190001000000@LIBRARY.NASHVILLE.ORG</v>
      </c>
      <c r="B154" s="10" t="str">
        <f t="shared" si="25"/>
        <v>Main Library</v>
      </c>
      <c r="C154" s="10"/>
      <c r="D154" s="11"/>
      <c r="E154" s="25"/>
      <c r="F154" s="25">
        <f t="shared" si="23"/>
        <v>0</v>
      </c>
      <c r="G154" s="14"/>
      <c r="H154" s="12"/>
      <c r="I154" s="31" t="str">
        <f t="shared" si="24"/>
        <v>location/Main Library</v>
      </c>
      <c r="J154" s="31" t="str">
        <f t="shared" si="20"/>
        <v/>
      </c>
      <c r="K154" s="31" t="str">
        <f t="shared" si="21"/>
        <v/>
      </c>
      <c r="L154" s="5" t="str">
        <f t="shared" si="22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0"/>
      <c r="AG154" s="10"/>
    </row>
    <row r="155" spans="1:33" x14ac:dyDescent="0.25">
      <c r="A155" s="5" t="str">
        <f t="shared" ca="1" si="19"/>
        <v>20151105-000155-MAINLIBRARY-190001000000@LIBRARY.NASHVILLE.ORG</v>
      </c>
      <c r="B155" s="10" t="str">
        <f t="shared" si="25"/>
        <v>Main Library</v>
      </c>
      <c r="C155" s="10"/>
      <c r="D155" s="11"/>
      <c r="E155" s="25"/>
      <c r="F155" s="25">
        <f t="shared" si="23"/>
        <v>0</v>
      </c>
      <c r="G155" s="14"/>
      <c r="H155" s="12"/>
      <c r="I155" s="31" t="str">
        <f t="shared" si="24"/>
        <v>location/Main Library</v>
      </c>
      <c r="J155" s="31" t="str">
        <f t="shared" si="20"/>
        <v/>
      </c>
      <c r="K155" s="31" t="str">
        <f t="shared" si="21"/>
        <v/>
      </c>
      <c r="L155" s="5" t="str">
        <f t="shared" si="22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0"/>
      <c r="AG155" s="10"/>
    </row>
    <row r="156" spans="1:33" x14ac:dyDescent="0.25">
      <c r="A156" s="5" t="str">
        <f t="shared" ca="1" si="19"/>
        <v>20151105-000156-MAINLIBRARY-190001000000@LIBRARY.NASHVILLE.ORG</v>
      </c>
      <c r="B156" s="10" t="str">
        <f t="shared" si="25"/>
        <v>Main Library</v>
      </c>
      <c r="C156" s="10"/>
      <c r="D156" s="11"/>
      <c r="E156" s="25"/>
      <c r="F156" s="25">
        <f t="shared" si="23"/>
        <v>0</v>
      </c>
      <c r="G156" s="14"/>
      <c r="H156" s="12"/>
      <c r="I156" s="31" t="str">
        <f t="shared" si="24"/>
        <v>location/Main Library</v>
      </c>
      <c r="J156" s="31" t="str">
        <f t="shared" si="20"/>
        <v/>
      </c>
      <c r="K156" s="31" t="str">
        <f t="shared" si="21"/>
        <v/>
      </c>
      <c r="L156" s="5" t="str">
        <f t="shared" si="22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0"/>
      <c r="AG156" s="10"/>
    </row>
    <row r="157" spans="1:33" x14ac:dyDescent="0.25">
      <c r="A157" s="5" t="str">
        <f t="shared" ca="1" si="19"/>
        <v>20151105-000157-MAINLIBRARY-190001000000@LIBRARY.NASHVILLE.ORG</v>
      </c>
      <c r="B157" s="10" t="str">
        <f t="shared" si="25"/>
        <v>Main Library</v>
      </c>
      <c r="C157" s="10"/>
      <c r="D157" s="11"/>
      <c r="E157" s="25"/>
      <c r="F157" s="25">
        <f t="shared" si="23"/>
        <v>0</v>
      </c>
      <c r="G157" s="14"/>
      <c r="H157" s="12"/>
      <c r="I157" s="31" t="str">
        <f t="shared" si="24"/>
        <v>location/Main Library</v>
      </c>
      <c r="J157" s="31" t="str">
        <f t="shared" si="20"/>
        <v/>
      </c>
      <c r="K157" s="31" t="str">
        <f t="shared" si="21"/>
        <v/>
      </c>
      <c r="L157" s="5" t="str">
        <f t="shared" si="22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0"/>
      <c r="AG157" s="10"/>
    </row>
    <row r="158" spans="1:33" x14ac:dyDescent="0.25">
      <c r="A158" s="5" t="str">
        <f t="shared" ca="1" si="19"/>
        <v>20151105-000158-MAINLIBRARY-190001000000@LIBRARY.NASHVILLE.ORG</v>
      </c>
      <c r="B158" s="10" t="str">
        <f t="shared" si="25"/>
        <v>Main Library</v>
      </c>
      <c r="C158" s="10"/>
      <c r="D158" s="11"/>
      <c r="E158" s="25"/>
      <c r="F158" s="25">
        <f t="shared" si="23"/>
        <v>0</v>
      </c>
      <c r="G158" s="14"/>
      <c r="H158" s="12"/>
      <c r="I158" s="31" t="str">
        <f t="shared" si="24"/>
        <v>location/Main Library</v>
      </c>
      <c r="J158" s="31" t="str">
        <f t="shared" si="20"/>
        <v/>
      </c>
      <c r="K158" s="31" t="str">
        <f t="shared" si="21"/>
        <v/>
      </c>
      <c r="L158" s="5" t="str">
        <f t="shared" si="22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0"/>
      <c r="AG158" s="10"/>
    </row>
    <row r="159" spans="1:33" x14ac:dyDescent="0.25">
      <c r="A159" s="5" t="str">
        <f t="shared" ca="1" si="19"/>
        <v>20151105-000159-MAINLIBRARY-190001000000@LIBRARY.NASHVILLE.ORG</v>
      </c>
      <c r="B159" s="10" t="str">
        <f t="shared" si="25"/>
        <v>Main Library</v>
      </c>
      <c r="C159" s="10"/>
      <c r="D159" s="11"/>
      <c r="E159" s="25"/>
      <c r="F159" s="25">
        <f t="shared" si="23"/>
        <v>0</v>
      </c>
      <c r="G159" s="14"/>
      <c r="H159" s="12"/>
      <c r="I159" s="31" t="str">
        <f t="shared" si="24"/>
        <v>location/Main Library</v>
      </c>
      <c r="J159" s="31" t="str">
        <f t="shared" si="20"/>
        <v/>
      </c>
      <c r="K159" s="31" t="str">
        <f t="shared" si="21"/>
        <v/>
      </c>
      <c r="L159" s="5" t="str">
        <f t="shared" si="22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0"/>
      <c r="AG159" s="10"/>
    </row>
    <row r="160" spans="1:33" x14ac:dyDescent="0.25">
      <c r="A160" s="5" t="str">
        <f t="shared" ca="1" si="19"/>
        <v>20151105-000160-MAINLIBRARY-190001000000@LIBRARY.NASHVILLE.ORG</v>
      </c>
      <c r="B160" s="10" t="str">
        <f t="shared" si="25"/>
        <v>Main Library</v>
      </c>
      <c r="C160" s="10"/>
      <c r="D160" s="11"/>
      <c r="E160" s="25"/>
      <c r="F160" s="25">
        <f t="shared" si="23"/>
        <v>0</v>
      </c>
      <c r="G160" s="14"/>
      <c r="H160" s="12"/>
      <c r="I160" s="31" t="str">
        <f t="shared" si="24"/>
        <v>location/Main Library</v>
      </c>
      <c r="J160" s="31" t="str">
        <f t="shared" si="20"/>
        <v/>
      </c>
      <c r="K160" s="31" t="str">
        <f t="shared" si="21"/>
        <v/>
      </c>
      <c r="L160" s="5" t="str">
        <f t="shared" si="22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0"/>
      <c r="AG160" s="10"/>
    </row>
    <row r="161" spans="1:33" x14ac:dyDescent="0.25">
      <c r="A161" s="5" t="str">
        <f t="shared" ca="1" si="19"/>
        <v>20151105-000161-MAINLIBRARY-190001000000@LIBRARY.NASHVILLE.ORG</v>
      </c>
      <c r="B161" s="10" t="str">
        <f t="shared" si="25"/>
        <v>Main Library</v>
      </c>
      <c r="C161" s="10"/>
      <c r="D161" s="11"/>
      <c r="E161" s="25"/>
      <c r="F161" s="25">
        <f t="shared" si="23"/>
        <v>0</v>
      </c>
      <c r="G161" s="14"/>
      <c r="H161" s="12"/>
      <c r="I161" s="31" t="str">
        <f t="shared" si="24"/>
        <v>location/Main Library</v>
      </c>
      <c r="J161" s="31" t="str">
        <f t="shared" si="20"/>
        <v/>
      </c>
      <c r="K161" s="31" t="str">
        <f t="shared" si="21"/>
        <v/>
      </c>
      <c r="L161" s="5" t="str">
        <f t="shared" si="22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0"/>
      <c r="AG161" s="10"/>
    </row>
    <row r="162" spans="1:33" x14ac:dyDescent="0.25">
      <c r="A162" s="5" t="str">
        <f t="shared" ca="1" si="19"/>
        <v>20151105-000162-MAINLIBRARY-190001000000@LIBRARY.NASHVILLE.ORG</v>
      </c>
      <c r="B162" s="10" t="str">
        <f t="shared" si="25"/>
        <v>Main Library</v>
      </c>
      <c r="C162" s="10"/>
      <c r="D162" s="11"/>
      <c r="E162" s="25"/>
      <c r="F162" s="25">
        <f t="shared" si="23"/>
        <v>0</v>
      </c>
      <c r="G162" s="14"/>
      <c r="H162" s="12"/>
      <c r="I162" s="31" t="str">
        <f t="shared" si="24"/>
        <v>location/Main Library</v>
      </c>
      <c r="J162" s="31" t="str">
        <f t="shared" si="20"/>
        <v/>
      </c>
      <c r="K162" s="31" t="str">
        <f t="shared" si="21"/>
        <v/>
      </c>
      <c r="L162" s="5" t="str">
        <f t="shared" si="22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0"/>
      <c r="AG162" s="10"/>
    </row>
    <row r="163" spans="1:33" x14ac:dyDescent="0.25">
      <c r="A163" s="5" t="str">
        <f t="shared" ca="1" si="19"/>
        <v>20151105-000163-MAINLIBRARY-190001000000@LIBRARY.NASHVILLE.ORG</v>
      </c>
      <c r="B163" s="10" t="str">
        <f t="shared" si="25"/>
        <v>Main Library</v>
      </c>
      <c r="C163" s="10"/>
      <c r="D163" s="11"/>
      <c r="E163" s="25"/>
      <c r="F163" s="25">
        <f t="shared" si="23"/>
        <v>0</v>
      </c>
      <c r="G163" s="14"/>
      <c r="H163" s="12"/>
      <c r="I163" s="31" t="str">
        <f t="shared" si="24"/>
        <v>location/Main Library</v>
      </c>
      <c r="J163" s="31" t="str">
        <f t="shared" si="20"/>
        <v/>
      </c>
      <c r="K163" s="31" t="str">
        <f t="shared" si="21"/>
        <v/>
      </c>
      <c r="L163" s="5" t="str">
        <f t="shared" si="22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0"/>
      <c r="AG163" s="10"/>
    </row>
    <row r="164" spans="1:33" x14ac:dyDescent="0.25">
      <c r="A164" s="5" t="str">
        <f t="shared" ca="1" si="19"/>
        <v>20151105-000164-MAINLIBRARY-190001000000@LIBRARY.NASHVILLE.ORG</v>
      </c>
      <c r="B164" s="10" t="str">
        <f t="shared" si="25"/>
        <v>Main Library</v>
      </c>
      <c r="C164" s="10"/>
      <c r="D164" s="11"/>
      <c r="E164" s="25"/>
      <c r="F164" s="25">
        <f t="shared" si="23"/>
        <v>0</v>
      </c>
      <c r="G164" s="14"/>
      <c r="H164" s="12"/>
      <c r="I164" s="31" t="str">
        <f t="shared" si="24"/>
        <v>location/Main Library</v>
      </c>
      <c r="J164" s="31" t="str">
        <f t="shared" si="20"/>
        <v/>
      </c>
      <c r="K164" s="31" t="str">
        <f t="shared" si="21"/>
        <v/>
      </c>
      <c r="L164" s="5" t="str">
        <f t="shared" si="22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0"/>
      <c r="AG164" s="10"/>
    </row>
    <row r="165" spans="1:33" x14ac:dyDescent="0.25">
      <c r="A165" s="5" t="str">
        <f t="shared" ca="1" si="19"/>
        <v>20151105-000165-MAINLIBRARY-190001000000@LIBRARY.NASHVILLE.ORG</v>
      </c>
      <c r="B165" s="10" t="str">
        <f t="shared" si="25"/>
        <v>Main Library</v>
      </c>
      <c r="C165" s="10"/>
      <c r="D165" s="11"/>
      <c r="E165" s="25"/>
      <c r="F165" s="25">
        <f t="shared" si="23"/>
        <v>0</v>
      </c>
      <c r="G165" s="14"/>
      <c r="H165" s="12"/>
      <c r="I165" s="31" t="str">
        <f t="shared" si="24"/>
        <v>location/Main Library</v>
      </c>
      <c r="J165" s="31" t="str">
        <f t="shared" si="20"/>
        <v/>
      </c>
      <c r="K165" s="31" t="str">
        <f t="shared" si="21"/>
        <v/>
      </c>
      <c r="L165" s="5" t="str">
        <f t="shared" si="22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0"/>
      <c r="AG165" s="10"/>
    </row>
    <row r="166" spans="1:33" x14ac:dyDescent="0.25">
      <c r="A166" s="5" t="str">
        <f t="shared" ca="1" si="19"/>
        <v>20151105-000166-MAINLIBRARY-190001000000@LIBRARY.NASHVILLE.ORG</v>
      </c>
      <c r="B166" s="10" t="str">
        <f t="shared" si="25"/>
        <v>Main Library</v>
      </c>
      <c r="C166" s="10"/>
      <c r="D166" s="11"/>
      <c r="E166" s="25"/>
      <c r="F166" s="25">
        <f t="shared" si="23"/>
        <v>0</v>
      </c>
      <c r="G166" s="14"/>
      <c r="H166" s="12"/>
      <c r="I166" s="31" t="str">
        <f t="shared" si="24"/>
        <v>location/Main Library</v>
      </c>
      <c r="J166" s="31" t="str">
        <f t="shared" si="20"/>
        <v/>
      </c>
      <c r="K166" s="31" t="str">
        <f t="shared" si="21"/>
        <v/>
      </c>
      <c r="L166" s="5" t="str">
        <f t="shared" si="22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0"/>
      <c r="AG166" s="10"/>
    </row>
    <row r="167" spans="1:33" x14ac:dyDescent="0.25">
      <c r="A167" s="5" t="str">
        <f t="shared" ref="A167:A168" ca="1" si="26">UPPER(CONCATENATE(TEXT(TODAY(),"yyyymmdd"),"-",TEXT(ROW(),"000000"),"-",SUBSTITUTE(B166," ",""),"-",TEXT(C166,"yyyymmdd"),TEXT(E166,"hhmm"),"@library.nashville.org"))</f>
        <v>20151105-000167-MAINLIBRARY-190001000000@LIBRARY.NASHVILLE.ORG</v>
      </c>
      <c r="B167" s="10" t="str">
        <f t="shared" si="25"/>
        <v>Main Library</v>
      </c>
      <c r="C167" s="10"/>
      <c r="D167" s="11"/>
      <c r="E167" s="25"/>
      <c r="F167" s="25">
        <f t="shared" si="23"/>
        <v>0</v>
      </c>
      <c r="G167" s="14"/>
      <c r="H167" s="12"/>
      <c r="I167" s="31" t="str">
        <f t="shared" si="24"/>
        <v>location/Main Library</v>
      </c>
      <c r="J167" s="31" t="str">
        <f t="shared" si="20"/>
        <v/>
      </c>
      <c r="K167" s="31" t="str">
        <f t="shared" si="21"/>
        <v/>
      </c>
      <c r="L167" s="5" t="str">
        <f t="shared" si="22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0"/>
      <c r="AG167" s="10"/>
    </row>
    <row r="168" spans="1:33" x14ac:dyDescent="0.25">
      <c r="A168" s="5" t="str">
        <f t="shared" ca="1" si="26"/>
        <v>20151105-000168-MAINLIBRARY-190001000000@LIBRARY.NASHVILLE.ORG</v>
      </c>
      <c r="B168" s="10" t="str">
        <f t="shared" si="25"/>
        <v>Main Library</v>
      </c>
      <c r="C168" s="10"/>
      <c r="D168" s="11"/>
      <c r="E168" s="25"/>
      <c r="F168" s="25">
        <f t="shared" si="23"/>
        <v>0</v>
      </c>
      <c r="G168" s="14"/>
      <c r="H168" s="12"/>
      <c r="I168" s="31" t="str">
        <f t="shared" si="24"/>
        <v>location/Main Library</v>
      </c>
      <c r="J168" s="31" t="str">
        <f t="shared" si="20"/>
        <v/>
      </c>
      <c r="K168" s="31" t="str">
        <f t="shared" si="21"/>
        <v/>
      </c>
      <c r="L168" s="5" t="str">
        <f t="shared" si="22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0"/>
      <c r="AG168" s="10"/>
    </row>
    <row r="169" spans="1:33" x14ac:dyDescent="0.25">
      <c r="A169" s="5" t="str">
        <f t="shared" ref="A169:A192" ca="1" si="27">UPPER(CONCATENATE(TEXT(TODAY(),"yyyymmdd"),"-",TEXT(ROW(),"000000"),"-",SUBSTITUTE(B168," ",""),"-",TEXT(C168,"yyyymmdd"),TEXT(E168,"hhmm"),"@library.nashville.org"))</f>
        <v>20151105-000169-MAINLIBRARY-190001000000@LIBRARY.NASHVILLE.ORG</v>
      </c>
      <c r="B169" s="10" t="str">
        <f t="shared" si="25"/>
        <v>Main Library</v>
      </c>
      <c r="C169" s="10"/>
      <c r="D169" s="11" t="str">
        <f t="shared" ref="D169:D192" si="28">IF(C169=0,"",TEXT($C169,"dddd"))</f>
        <v/>
      </c>
      <c r="E169" s="25"/>
      <c r="F169" s="25">
        <f t="shared" si="23"/>
        <v>0</v>
      </c>
      <c r="G169" s="14"/>
      <c r="H169" s="12"/>
      <c r="I169" s="31" t="str">
        <f t="shared" si="24"/>
        <v>location/Main Library</v>
      </c>
      <c r="J169" s="31" t="str">
        <f t="shared" si="20"/>
        <v/>
      </c>
      <c r="K169" s="31" t="str">
        <f t="shared" si="21"/>
        <v/>
      </c>
      <c r="L169" s="5" t="str">
        <f t="shared" si="22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0"/>
      <c r="AG169" s="10"/>
    </row>
    <row r="170" spans="1:33" x14ac:dyDescent="0.25">
      <c r="A170" s="5" t="str">
        <f t="shared" ca="1" si="27"/>
        <v>20151105-000170-MAINLIBRARY-190001000000@LIBRARY.NASHVILLE.ORG</v>
      </c>
      <c r="B170" s="10" t="str">
        <f t="shared" si="25"/>
        <v>Main Library</v>
      </c>
      <c r="C170" s="10"/>
      <c r="D170" s="11" t="str">
        <f t="shared" si="28"/>
        <v/>
      </c>
      <c r="E170" s="25"/>
      <c r="F170" s="25">
        <f t="shared" si="23"/>
        <v>0</v>
      </c>
      <c r="G170" s="14"/>
      <c r="H170" s="12"/>
      <c r="I170" s="31" t="str">
        <f t="shared" si="24"/>
        <v>location/Main Library</v>
      </c>
      <c r="J170" s="31" t="str">
        <f t="shared" si="20"/>
        <v/>
      </c>
      <c r="K170" s="31" t="str">
        <f t="shared" si="21"/>
        <v/>
      </c>
      <c r="L170" s="5" t="str">
        <f t="shared" si="22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0"/>
      <c r="AG170" s="10"/>
    </row>
    <row r="171" spans="1:33" x14ac:dyDescent="0.25">
      <c r="A171" s="5" t="str">
        <f t="shared" ca="1" si="27"/>
        <v>20151105-000171-MAINLIBRARY-190001000000@LIBRARY.NASHVILLE.ORG</v>
      </c>
      <c r="B171" s="10" t="str">
        <f t="shared" si="25"/>
        <v>Main Library</v>
      </c>
      <c r="C171" s="10"/>
      <c r="D171" s="11" t="str">
        <f t="shared" si="28"/>
        <v/>
      </c>
      <c r="E171" s="25"/>
      <c r="F171" s="25">
        <f t="shared" si="23"/>
        <v>0</v>
      </c>
      <c r="G171" s="14"/>
      <c r="H171" s="12"/>
      <c r="I171" s="31" t="str">
        <f t="shared" si="24"/>
        <v>location/Main Library</v>
      </c>
      <c r="J171" s="31" t="str">
        <f t="shared" si="20"/>
        <v/>
      </c>
      <c r="K171" s="31" t="str">
        <f t="shared" si="21"/>
        <v/>
      </c>
      <c r="L171" s="5" t="str">
        <f t="shared" si="22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0"/>
      <c r="AG171" s="10"/>
    </row>
    <row r="172" spans="1:33" x14ac:dyDescent="0.25">
      <c r="A172" s="5" t="str">
        <f t="shared" ca="1" si="27"/>
        <v>20151105-000172-MAINLIBRARY-190001000000@LIBRARY.NASHVILLE.ORG</v>
      </c>
      <c r="B172" s="10" t="str">
        <f t="shared" si="25"/>
        <v>Main Library</v>
      </c>
      <c r="C172" s="10"/>
      <c r="D172" s="11" t="str">
        <f t="shared" si="28"/>
        <v/>
      </c>
      <c r="E172" s="25"/>
      <c r="F172" s="25">
        <f t="shared" si="23"/>
        <v>0</v>
      </c>
      <c r="G172" s="14"/>
      <c r="H172" s="12"/>
      <c r="I172" s="31" t="str">
        <f t="shared" si="24"/>
        <v>location/Main Library</v>
      </c>
      <c r="J172" s="31" t="str">
        <f t="shared" si="20"/>
        <v/>
      </c>
      <c r="K172" s="31" t="str">
        <f t="shared" si="21"/>
        <v/>
      </c>
      <c r="L172" s="5" t="str">
        <f t="shared" si="22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0"/>
      <c r="AG172" s="10"/>
    </row>
    <row r="173" spans="1:33" x14ac:dyDescent="0.25">
      <c r="A173" s="5" t="str">
        <f t="shared" ca="1" si="27"/>
        <v>20151105-000173-MAINLIBRARY-190001000000@LIBRARY.NASHVILLE.ORG</v>
      </c>
      <c r="B173" s="10" t="str">
        <f t="shared" si="25"/>
        <v>Main Library</v>
      </c>
      <c r="C173" s="10"/>
      <c r="D173" s="11" t="str">
        <f t="shared" si="28"/>
        <v/>
      </c>
      <c r="E173" s="25"/>
      <c r="F173" s="25">
        <f t="shared" si="23"/>
        <v>0</v>
      </c>
      <c r="G173" s="14"/>
      <c r="H173" s="12"/>
      <c r="I173" s="31" t="str">
        <f t="shared" si="24"/>
        <v>location/Main Library</v>
      </c>
      <c r="J173" s="31" t="str">
        <f t="shared" si="20"/>
        <v/>
      </c>
      <c r="K173" s="31" t="str">
        <f t="shared" si="21"/>
        <v/>
      </c>
      <c r="L173" s="5" t="str">
        <f t="shared" si="22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0"/>
      <c r="AG173" s="10"/>
    </row>
    <row r="174" spans="1:33" x14ac:dyDescent="0.25">
      <c r="A174" s="5" t="str">
        <f t="shared" ca="1" si="27"/>
        <v>20151105-000174-MAINLIBRARY-190001000000@LIBRARY.NASHVILLE.ORG</v>
      </c>
      <c r="B174" s="10" t="str">
        <f t="shared" si="25"/>
        <v>Main Library</v>
      </c>
      <c r="C174" s="10"/>
      <c r="D174" s="11" t="str">
        <f t="shared" si="28"/>
        <v/>
      </c>
      <c r="E174" s="25"/>
      <c r="F174" s="25">
        <f t="shared" si="23"/>
        <v>0</v>
      </c>
      <c r="G174" s="14"/>
      <c r="H174" s="12"/>
      <c r="I174" s="31" t="str">
        <f t="shared" si="24"/>
        <v>location/Main Library</v>
      </c>
      <c r="J174" s="31" t="str">
        <f t="shared" si="20"/>
        <v/>
      </c>
      <c r="K174" s="31" t="str">
        <f t="shared" si="21"/>
        <v/>
      </c>
      <c r="L174" s="5" t="str">
        <f t="shared" si="22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0"/>
      <c r="AG174" s="10"/>
    </row>
    <row r="175" spans="1:33" x14ac:dyDescent="0.25">
      <c r="A175" s="5" t="str">
        <f t="shared" ca="1" si="27"/>
        <v>20151105-000175-MAINLIBRARY-190001000000@LIBRARY.NASHVILLE.ORG</v>
      </c>
      <c r="B175" s="10" t="str">
        <f t="shared" si="25"/>
        <v>Main Library</v>
      </c>
      <c r="C175" s="10"/>
      <c r="D175" s="11" t="str">
        <f t="shared" si="28"/>
        <v/>
      </c>
      <c r="E175" s="25"/>
      <c r="F175" s="25">
        <f t="shared" si="23"/>
        <v>0</v>
      </c>
      <c r="G175" s="14"/>
      <c r="H175" s="12"/>
      <c r="I175" s="31" t="str">
        <f t="shared" si="24"/>
        <v>location/Main Library</v>
      </c>
      <c r="J175" s="31" t="str">
        <f t="shared" si="20"/>
        <v/>
      </c>
      <c r="K175" s="31" t="str">
        <f t="shared" si="21"/>
        <v/>
      </c>
      <c r="L175" s="5" t="str">
        <f t="shared" si="22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0"/>
      <c r="AG175" s="10"/>
    </row>
    <row r="176" spans="1:33" x14ac:dyDescent="0.25">
      <c r="A176" s="5" t="str">
        <f t="shared" ca="1" si="27"/>
        <v>20151105-000176-MAINLIBRARY-190001000000@LIBRARY.NASHVILLE.ORG</v>
      </c>
      <c r="B176" s="10" t="str">
        <f t="shared" si="25"/>
        <v>Main Library</v>
      </c>
      <c r="C176" s="10"/>
      <c r="D176" s="11" t="str">
        <f t="shared" si="28"/>
        <v/>
      </c>
      <c r="E176" s="25"/>
      <c r="F176" s="25">
        <f t="shared" si="23"/>
        <v>0</v>
      </c>
      <c r="G176" s="14"/>
      <c r="H176" s="12"/>
      <c r="I176" s="31" t="str">
        <f t="shared" si="24"/>
        <v>location/Main Library</v>
      </c>
      <c r="J176" s="31" t="str">
        <f t="shared" si="20"/>
        <v/>
      </c>
      <c r="K176" s="31" t="str">
        <f t="shared" si="21"/>
        <v/>
      </c>
      <c r="L176" s="5" t="str">
        <f t="shared" si="22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0"/>
      <c r="AG176" s="10"/>
    </row>
    <row r="177" spans="1:33" x14ac:dyDescent="0.25">
      <c r="A177" s="5" t="str">
        <f t="shared" ca="1" si="27"/>
        <v>20151105-000177-MAINLIBRARY-190001000000@LIBRARY.NASHVILLE.ORG</v>
      </c>
      <c r="B177" s="10" t="str">
        <f t="shared" si="25"/>
        <v>Main Library</v>
      </c>
      <c r="C177" s="10"/>
      <c r="D177" s="11" t="str">
        <f t="shared" si="28"/>
        <v/>
      </c>
      <c r="E177" s="25"/>
      <c r="F177" s="25">
        <f t="shared" si="23"/>
        <v>0</v>
      </c>
      <c r="G177" s="14"/>
      <c r="H177" s="12"/>
      <c r="I177" s="31" t="str">
        <f t="shared" si="24"/>
        <v>location/Main Library</v>
      </c>
      <c r="J177" s="31" t="str">
        <f t="shared" si="20"/>
        <v/>
      </c>
      <c r="K177" s="31" t="str">
        <f t="shared" si="21"/>
        <v/>
      </c>
      <c r="L177" s="5" t="str">
        <f t="shared" si="22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0"/>
      <c r="AG177" s="10"/>
    </row>
    <row r="178" spans="1:33" x14ac:dyDescent="0.25">
      <c r="A178" s="5" t="str">
        <f t="shared" ca="1" si="27"/>
        <v>20151105-000178-MAINLIBRARY-190001000000@LIBRARY.NASHVILLE.ORG</v>
      </c>
      <c r="B178" s="10" t="str">
        <f t="shared" si="25"/>
        <v>Main Library</v>
      </c>
      <c r="C178" s="10"/>
      <c r="D178" s="11" t="str">
        <f t="shared" si="28"/>
        <v/>
      </c>
      <c r="E178" s="25"/>
      <c r="F178" s="25">
        <f t="shared" si="23"/>
        <v>0</v>
      </c>
      <c r="G178" s="14"/>
      <c r="H178" s="12"/>
      <c r="I178" s="31" t="str">
        <f t="shared" si="24"/>
        <v>location/Main Library</v>
      </c>
      <c r="J178" s="31" t="str">
        <f t="shared" si="20"/>
        <v/>
      </c>
      <c r="K178" s="31" t="str">
        <f t="shared" si="21"/>
        <v/>
      </c>
      <c r="L178" s="5" t="str">
        <f t="shared" si="22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0"/>
      <c r="AG178" s="10"/>
    </row>
    <row r="179" spans="1:33" x14ac:dyDescent="0.25">
      <c r="A179" s="5" t="str">
        <f t="shared" ca="1" si="27"/>
        <v>20151105-000179-MAINLIBRARY-190001000000@LIBRARY.NASHVILLE.ORG</v>
      </c>
      <c r="B179" s="10" t="str">
        <f t="shared" si="25"/>
        <v>Main Library</v>
      </c>
      <c r="C179" s="10"/>
      <c r="D179" s="11" t="str">
        <f t="shared" si="28"/>
        <v/>
      </c>
      <c r="E179" s="25"/>
      <c r="F179" s="25">
        <f t="shared" si="23"/>
        <v>0</v>
      </c>
      <c r="G179" s="14"/>
      <c r="H179" s="12"/>
      <c r="I179" s="31" t="str">
        <f t="shared" si="24"/>
        <v>location/Main Library</v>
      </c>
      <c r="J179" s="31" t="str">
        <f t="shared" si="20"/>
        <v/>
      </c>
      <c r="K179" s="31" t="str">
        <f t="shared" si="21"/>
        <v/>
      </c>
      <c r="L179" s="5" t="str">
        <f t="shared" si="22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0"/>
      <c r="AG179" s="10"/>
    </row>
    <row r="180" spans="1:33" x14ac:dyDescent="0.25">
      <c r="A180" s="5" t="str">
        <f t="shared" ca="1" si="27"/>
        <v>20151105-000180-MAINLIBRARY-190001000000@LIBRARY.NASHVILLE.ORG</v>
      </c>
      <c r="B180" s="10" t="str">
        <f t="shared" si="25"/>
        <v>Main Library</v>
      </c>
      <c r="C180" s="10"/>
      <c r="D180" s="11" t="str">
        <f t="shared" si="28"/>
        <v/>
      </c>
      <c r="E180" s="25"/>
      <c r="F180" s="25">
        <f t="shared" si="23"/>
        <v>0</v>
      </c>
      <c r="G180" s="14"/>
      <c r="H180" s="12"/>
      <c r="I180" s="31" t="str">
        <f t="shared" si="24"/>
        <v>location/Main Library</v>
      </c>
      <c r="J180" s="31" t="str">
        <f t="shared" si="20"/>
        <v/>
      </c>
      <c r="K180" s="31" t="str">
        <f t="shared" si="21"/>
        <v/>
      </c>
      <c r="L180" s="5" t="str">
        <f t="shared" si="22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0"/>
      <c r="AG180" s="10"/>
    </row>
    <row r="181" spans="1:33" x14ac:dyDescent="0.25">
      <c r="A181" s="5" t="str">
        <f t="shared" ca="1" si="27"/>
        <v>20151105-000181-MAINLIBRARY-190001000000@LIBRARY.NASHVILLE.ORG</v>
      </c>
      <c r="B181" s="10" t="str">
        <f t="shared" si="25"/>
        <v>Main Library</v>
      </c>
      <c r="C181" s="10"/>
      <c r="D181" s="11" t="str">
        <f t="shared" si="28"/>
        <v/>
      </c>
      <c r="E181" s="25"/>
      <c r="F181" s="25">
        <f t="shared" si="23"/>
        <v>0</v>
      </c>
      <c r="G181" s="14"/>
      <c r="H181" s="12"/>
      <c r="I181" s="31" t="str">
        <f t="shared" si="24"/>
        <v>location/Main Library</v>
      </c>
      <c r="J181" s="31" t="str">
        <f t="shared" si="20"/>
        <v/>
      </c>
      <c r="K181" s="31" t="str">
        <f t="shared" si="21"/>
        <v/>
      </c>
      <c r="L181" s="5" t="str">
        <f t="shared" si="22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0"/>
      <c r="AG181" s="10"/>
    </row>
    <row r="182" spans="1:33" x14ac:dyDescent="0.25">
      <c r="A182" s="5" t="str">
        <f t="shared" ca="1" si="27"/>
        <v>20151105-000182-MAINLIBRARY-190001000000@LIBRARY.NASHVILLE.ORG</v>
      </c>
      <c r="B182" s="10" t="str">
        <f t="shared" si="25"/>
        <v>Main Library</v>
      </c>
      <c r="C182" s="10"/>
      <c r="D182" s="11" t="str">
        <f t="shared" si="28"/>
        <v/>
      </c>
      <c r="E182" s="25"/>
      <c r="F182" s="25">
        <f t="shared" si="23"/>
        <v>0</v>
      </c>
      <c r="G182" s="14"/>
      <c r="H182" s="12"/>
      <c r="I182" s="31" t="str">
        <f t="shared" si="24"/>
        <v>location/Main Library</v>
      </c>
      <c r="J182" s="31" t="str">
        <f t="shared" si="20"/>
        <v/>
      </c>
      <c r="K182" s="31" t="str">
        <f t="shared" si="21"/>
        <v/>
      </c>
      <c r="L182" s="5" t="str">
        <f t="shared" si="22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0"/>
      <c r="AG182" s="10"/>
    </row>
    <row r="183" spans="1:33" x14ac:dyDescent="0.25">
      <c r="A183" s="5" t="str">
        <f t="shared" ca="1" si="27"/>
        <v>20151105-000183-MAINLIBRARY-190001000000@LIBRARY.NASHVILLE.ORG</v>
      </c>
      <c r="B183" s="10" t="str">
        <f t="shared" si="25"/>
        <v>Main Library</v>
      </c>
      <c r="C183" s="10"/>
      <c r="D183" s="11" t="str">
        <f t="shared" si="28"/>
        <v/>
      </c>
      <c r="E183" s="25"/>
      <c r="F183" s="25">
        <f t="shared" si="23"/>
        <v>0</v>
      </c>
      <c r="G183" s="14"/>
      <c r="H183" s="12"/>
      <c r="I183" s="31" t="str">
        <f t="shared" si="24"/>
        <v>location/Main Library</v>
      </c>
      <c r="J183" s="31" t="str">
        <f t="shared" si="20"/>
        <v/>
      </c>
      <c r="K183" s="31" t="str">
        <f t="shared" si="21"/>
        <v/>
      </c>
      <c r="L183" s="5" t="str">
        <f t="shared" si="22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0"/>
      <c r="AG183" s="10"/>
    </row>
    <row r="184" spans="1:33" x14ac:dyDescent="0.25">
      <c r="A184" s="5" t="str">
        <f t="shared" ca="1" si="27"/>
        <v>20151105-000184-MAINLIBRARY-190001000000@LIBRARY.NASHVILLE.ORG</v>
      </c>
      <c r="B184" s="10" t="str">
        <f t="shared" si="25"/>
        <v>Main Library</v>
      </c>
      <c r="C184" s="10"/>
      <c r="D184" s="11" t="str">
        <f t="shared" si="28"/>
        <v/>
      </c>
      <c r="E184" s="25"/>
      <c r="F184" s="25">
        <f t="shared" si="23"/>
        <v>0</v>
      </c>
      <c r="G184" s="14"/>
      <c r="H184" s="12"/>
      <c r="I184" s="31" t="str">
        <f t="shared" si="24"/>
        <v>location/Main Library</v>
      </c>
      <c r="J184" s="31" t="str">
        <f t="shared" si="20"/>
        <v/>
      </c>
      <c r="K184" s="31" t="str">
        <f t="shared" si="21"/>
        <v/>
      </c>
      <c r="L184" s="5" t="str">
        <f t="shared" si="22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0"/>
      <c r="AG184" s="10"/>
    </row>
    <row r="185" spans="1:33" x14ac:dyDescent="0.25">
      <c r="A185" s="5" t="str">
        <f t="shared" ca="1" si="27"/>
        <v>20151105-000185-MAINLIBRARY-190001000000@LIBRARY.NASHVILLE.ORG</v>
      </c>
      <c r="B185" s="10" t="str">
        <f t="shared" si="25"/>
        <v>Main Library</v>
      </c>
      <c r="C185" s="10"/>
      <c r="D185" s="11" t="str">
        <f t="shared" si="28"/>
        <v/>
      </c>
      <c r="E185" s="25"/>
      <c r="F185" s="25">
        <f t="shared" si="23"/>
        <v>0</v>
      </c>
      <c r="G185" s="14"/>
      <c r="H185" s="12"/>
      <c r="I185" s="31" t="str">
        <f t="shared" si="24"/>
        <v>location/Main Library</v>
      </c>
      <c r="J185" s="31" t="str">
        <f t="shared" si="20"/>
        <v/>
      </c>
      <c r="K185" s="31" t="str">
        <f t="shared" si="21"/>
        <v/>
      </c>
      <c r="L185" s="5" t="str">
        <f t="shared" si="22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0"/>
      <c r="AG185" s="10"/>
    </row>
    <row r="186" spans="1:33" x14ac:dyDescent="0.25">
      <c r="A186" s="5" t="str">
        <f t="shared" ca="1" si="27"/>
        <v>20151105-000186-MAINLIBRARY-190001000000@LIBRARY.NASHVILLE.ORG</v>
      </c>
      <c r="B186" s="10" t="str">
        <f t="shared" si="25"/>
        <v>Main Library</v>
      </c>
      <c r="C186" s="10"/>
      <c r="D186" s="11" t="str">
        <f t="shared" si="28"/>
        <v/>
      </c>
      <c r="E186" s="25"/>
      <c r="F186" s="25">
        <f t="shared" si="23"/>
        <v>0</v>
      </c>
      <c r="G186" s="14"/>
      <c r="H186" s="12"/>
      <c r="I186" s="31" t="str">
        <f t="shared" si="24"/>
        <v>location/Main Library</v>
      </c>
      <c r="J186" s="31" t="str">
        <f t="shared" si="20"/>
        <v/>
      </c>
      <c r="K186" s="31" t="str">
        <f t="shared" si="21"/>
        <v/>
      </c>
      <c r="L186" s="5" t="str">
        <f t="shared" si="22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0"/>
      <c r="AG186" s="10"/>
    </row>
    <row r="187" spans="1:33" x14ac:dyDescent="0.25">
      <c r="A187" s="5" t="str">
        <f t="shared" ca="1" si="27"/>
        <v>20151105-000187-MAINLIBRARY-190001000000@LIBRARY.NASHVILLE.ORG</v>
      </c>
      <c r="B187" s="10" t="str">
        <f t="shared" si="25"/>
        <v>Main Library</v>
      </c>
      <c r="C187" s="10"/>
      <c r="D187" s="11" t="str">
        <f t="shared" si="28"/>
        <v/>
      </c>
      <c r="E187" s="25"/>
      <c r="F187" s="25">
        <f t="shared" si="23"/>
        <v>0</v>
      </c>
      <c r="G187" s="14"/>
      <c r="H187" s="12"/>
      <c r="I187" s="31" t="str">
        <f t="shared" si="24"/>
        <v>location/Main Library</v>
      </c>
      <c r="J187" s="31" t="str">
        <f t="shared" si="20"/>
        <v/>
      </c>
      <c r="K187" s="31" t="str">
        <f t="shared" si="21"/>
        <v/>
      </c>
      <c r="L187" s="5" t="str">
        <f t="shared" si="22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0"/>
      <c r="AG187" s="10"/>
    </row>
    <row r="188" spans="1:33" x14ac:dyDescent="0.25">
      <c r="A188" s="5" t="str">
        <f t="shared" ca="1" si="27"/>
        <v>20151105-000188-MAINLIBRARY-190001000000@LIBRARY.NASHVILLE.ORG</v>
      </c>
      <c r="B188" s="10" t="str">
        <f t="shared" si="25"/>
        <v>Main Library</v>
      </c>
      <c r="C188" s="10"/>
      <c r="D188" s="11" t="str">
        <f t="shared" si="28"/>
        <v/>
      </c>
      <c r="E188" s="25"/>
      <c r="F188" s="25">
        <f t="shared" si="23"/>
        <v>0</v>
      </c>
      <c r="G188" s="14"/>
      <c r="H188" s="12"/>
      <c r="I188" s="31" t="str">
        <f t="shared" si="24"/>
        <v>location/Main Library</v>
      </c>
      <c r="J188" s="31" t="str">
        <f t="shared" si="20"/>
        <v/>
      </c>
      <c r="K188" s="31" t="str">
        <f t="shared" si="21"/>
        <v/>
      </c>
      <c r="L188" s="5" t="str">
        <f t="shared" si="22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0"/>
      <c r="AG188" s="10"/>
    </row>
    <row r="189" spans="1:33" x14ac:dyDescent="0.25">
      <c r="A189" s="5" t="str">
        <f t="shared" ca="1" si="27"/>
        <v>20151105-000189-MAINLIBRARY-190001000000@LIBRARY.NASHVILLE.ORG</v>
      </c>
      <c r="B189" s="10" t="str">
        <f t="shared" si="25"/>
        <v>Main Library</v>
      </c>
      <c r="C189" s="10"/>
      <c r="D189" s="11" t="str">
        <f t="shared" si="28"/>
        <v/>
      </c>
      <c r="E189" s="25"/>
      <c r="F189" s="25">
        <f t="shared" si="23"/>
        <v>0</v>
      </c>
      <c r="G189" s="14"/>
      <c r="H189" s="12"/>
      <c r="I189" s="31" t="str">
        <f t="shared" si="24"/>
        <v>location/Main Library</v>
      </c>
      <c r="J189" s="31" t="str">
        <f t="shared" si="20"/>
        <v/>
      </c>
      <c r="K189" s="31" t="str">
        <f t="shared" si="21"/>
        <v/>
      </c>
      <c r="L189" s="5" t="str">
        <f t="shared" si="22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0"/>
      <c r="AG189" s="10"/>
    </row>
    <row r="190" spans="1:33" x14ac:dyDescent="0.25">
      <c r="A190" s="5" t="str">
        <f t="shared" ca="1" si="27"/>
        <v>20151105-000190-MAINLIBRARY-190001000000@LIBRARY.NASHVILLE.ORG</v>
      </c>
      <c r="B190" s="10" t="str">
        <f t="shared" si="25"/>
        <v>Main Library</v>
      </c>
      <c r="C190" s="10"/>
      <c r="D190" s="11" t="str">
        <f t="shared" si="28"/>
        <v/>
      </c>
      <c r="E190" s="25"/>
      <c r="F190" s="25">
        <f t="shared" si="23"/>
        <v>0</v>
      </c>
      <c r="G190" s="14"/>
      <c r="H190" s="12"/>
      <c r="I190" s="31" t="str">
        <f t="shared" si="24"/>
        <v>location/Main Library</v>
      </c>
      <c r="J190" s="31" t="str">
        <f t="shared" si="20"/>
        <v/>
      </c>
      <c r="K190" s="31" t="str">
        <f t="shared" si="21"/>
        <v/>
      </c>
      <c r="L190" s="5" t="str">
        <f t="shared" si="22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0"/>
      <c r="AG190" s="10"/>
    </row>
    <row r="191" spans="1:33" x14ac:dyDescent="0.25">
      <c r="A191" s="5" t="str">
        <f t="shared" ca="1" si="27"/>
        <v>20151105-000191-MAINLIBRARY-190001000000@LIBRARY.NASHVILLE.ORG</v>
      </c>
      <c r="B191" s="10" t="str">
        <f t="shared" si="25"/>
        <v>Main Library</v>
      </c>
      <c r="C191" s="10"/>
      <c r="D191" s="11" t="str">
        <f t="shared" si="28"/>
        <v/>
      </c>
      <c r="E191" s="25"/>
      <c r="F191" s="25">
        <f t="shared" si="23"/>
        <v>0</v>
      </c>
      <c r="G191" s="14"/>
      <c r="H191" s="12"/>
      <c r="I191" s="31" t="str">
        <f t="shared" si="24"/>
        <v>location/Main Library</v>
      </c>
      <c r="J191" s="31" t="str">
        <f t="shared" si="20"/>
        <v/>
      </c>
      <c r="K191" s="31" t="str">
        <f t="shared" si="21"/>
        <v/>
      </c>
      <c r="L191" s="5" t="str">
        <f t="shared" si="22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0"/>
      <c r="AG191" s="10"/>
    </row>
    <row r="192" spans="1:33" x14ac:dyDescent="0.25">
      <c r="A192" s="5" t="str">
        <f t="shared" ca="1" si="27"/>
        <v>20151105-000192-MAINLIBRARY-190001000000@LIBRARY.NASHVILLE.ORG</v>
      </c>
      <c r="B192" s="10" t="str">
        <f t="shared" si="25"/>
        <v>Main Library</v>
      </c>
      <c r="C192" s="10"/>
      <c r="D192" s="11" t="str">
        <f t="shared" si="28"/>
        <v/>
      </c>
      <c r="E192" s="25"/>
      <c r="F192" s="25">
        <f t="shared" si="23"/>
        <v>0</v>
      </c>
      <c r="G192" s="14"/>
      <c r="H192" s="12"/>
      <c r="I192" s="31" t="str">
        <f t="shared" si="24"/>
        <v>location/Main Library</v>
      </c>
      <c r="J192" s="31" t="str">
        <f t="shared" si="20"/>
        <v/>
      </c>
      <c r="K192" s="31" t="str">
        <f t="shared" si="21"/>
        <v/>
      </c>
      <c r="L192" s="5" t="str">
        <f t="shared" si="22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0"/>
      <c r="AG192" s="10"/>
    </row>
    <row r="193" spans="1:33" x14ac:dyDescent="0.25">
      <c r="A193" s="5" t="str">
        <f t="shared" ref="A193:A256" ca="1" si="29">UPPER(CONCATENATE(TEXT(TODAY(),"yyyymmdd"),"-",TEXT(ROW(),"000000"),"-",SUBSTITUTE(B192," ",""),"-",TEXT(C192,"yyyymmdd"),TEXT(E192,"hhmm"),"@library.nashville.org"))</f>
        <v>20151105-000193-MAINLIBRARY-190001000000@LIBRARY.NASHVILLE.ORG</v>
      </c>
      <c r="B193" s="10" t="str">
        <f t="shared" si="25"/>
        <v>Main Library</v>
      </c>
      <c r="C193" s="10"/>
      <c r="D193" s="11" t="str">
        <f t="shared" ref="D193:D256" si="30">IF(C193=0,"",TEXT($C193,"dddd"))</f>
        <v/>
      </c>
      <c r="E193" s="25"/>
      <c r="F193" s="25">
        <f t="shared" si="23"/>
        <v>0</v>
      </c>
      <c r="G193" s="14"/>
      <c r="H193" s="12"/>
      <c r="I193" s="31" t="str">
        <f t="shared" si="24"/>
        <v>location/Main Library</v>
      </c>
      <c r="J193" s="31" t="str">
        <f t="shared" si="20"/>
        <v/>
      </c>
      <c r="K193" s="31" t="str">
        <f t="shared" si="21"/>
        <v/>
      </c>
      <c r="L193" s="5" t="str">
        <f t="shared" si="22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0"/>
      <c r="AG193" s="10"/>
    </row>
    <row r="194" spans="1:33" x14ac:dyDescent="0.25">
      <c r="A194" s="5" t="str">
        <f t="shared" ca="1" si="29"/>
        <v>20151105-000194-MAINLIBRARY-190001000000@LIBRARY.NASHVILLE.ORG</v>
      </c>
      <c r="B194" s="10" t="str">
        <f t="shared" si="25"/>
        <v>Main Library</v>
      </c>
      <c r="C194" s="10"/>
      <c r="D194" s="11" t="str">
        <f t="shared" si="30"/>
        <v/>
      </c>
      <c r="E194" s="25"/>
      <c r="F194" s="25">
        <f t="shared" si="23"/>
        <v>0</v>
      </c>
      <c r="G194" s="14"/>
      <c r="H194" s="12"/>
      <c r="I194" s="31" t="str">
        <f t="shared" si="24"/>
        <v>location/Main Library</v>
      </c>
      <c r="J194" s="31" t="str">
        <f t="shared" ref="J194:J257" si="31">IF(T194="","","series/"&amp;T194)</f>
        <v/>
      </c>
      <c r="K194" s="31" t="str">
        <f t="shared" ref="K194:K257" si="32">IF(P194="","",P194)</f>
        <v/>
      </c>
      <c r="L194" s="5" t="str">
        <f t="shared" ref="L194:L257" si="33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0"/>
      <c r="AG194" s="10"/>
    </row>
    <row r="195" spans="1:33" x14ac:dyDescent="0.25">
      <c r="A195" s="5" t="str">
        <f t="shared" ca="1" si="29"/>
        <v>20151105-000195-MAINLIBRARY-190001000000@LIBRARY.NASHVILLE.ORG</v>
      </c>
      <c r="B195" s="10" t="str">
        <f t="shared" si="25"/>
        <v>Main Library</v>
      </c>
      <c r="C195" s="10"/>
      <c r="D195" s="11" t="str">
        <f t="shared" si="30"/>
        <v/>
      </c>
      <c r="E195" s="25"/>
      <c r="F195" s="25">
        <f t="shared" ref="F195:F258" si="34">E195+0/24</f>
        <v>0</v>
      </c>
      <c r="G195" s="14"/>
      <c r="H195" s="12"/>
      <c r="I195" s="31" t="str">
        <f t="shared" ref="I195:I258" si="35">IF(B195="","","location/"&amp;B195)</f>
        <v>location/Main Library</v>
      </c>
      <c r="J195" s="31" t="str">
        <f t="shared" si="31"/>
        <v/>
      </c>
      <c r="K195" s="31" t="str">
        <f t="shared" si="32"/>
        <v/>
      </c>
      <c r="L195" s="5" t="str">
        <f t="shared" si="33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0"/>
      <c r="AG195" s="10"/>
    </row>
    <row r="196" spans="1:33" x14ac:dyDescent="0.25">
      <c r="A196" s="5" t="str">
        <f t="shared" ca="1" si="29"/>
        <v>20151105-000196-MAINLIBRARY-190001000000@LIBRARY.NASHVILLE.ORG</v>
      </c>
      <c r="B196" s="10" t="str">
        <f t="shared" si="25"/>
        <v>Main Library</v>
      </c>
      <c r="C196" s="10"/>
      <c r="D196" s="11" t="str">
        <f t="shared" si="30"/>
        <v/>
      </c>
      <c r="E196" s="25"/>
      <c r="F196" s="25">
        <f t="shared" si="34"/>
        <v>0</v>
      </c>
      <c r="G196" s="14"/>
      <c r="H196" s="12"/>
      <c r="I196" s="31" t="str">
        <f t="shared" si="35"/>
        <v>location/Main Library</v>
      </c>
      <c r="J196" s="31" t="str">
        <f t="shared" si="31"/>
        <v/>
      </c>
      <c r="K196" s="31" t="str">
        <f t="shared" si="32"/>
        <v/>
      </c>
      <c r="L196" s="5" t="str">
        <f t="shared" si="33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0"/>
      <c r="AG196" s="10"/>
    </row>
    <row r="197" spans="1:33" x14ac:dyDescent="0.25">
      <c r="A197" s="5" t="str">
        <f t="shared" ca="1" si="29"/>
        <v>20151105-000197-MAINLIBRARY-190001000000@LIBRARY.NASHVILLE.ORG</v>
      </c>
      <c r="B197" s="10" t="str">
        <f t="shared" si="25"/>
        <v>Main Library</v>
      </c>
      <c r="C197" s="10"/>
      <c r="D197" s="11" t="str">
        <f t="shared" si="30"/>
        <v/>
      </c>
      <c r="E197" s="25"/>
      <c r="F197" s="25">
        <f t="shared" si="34"/>
        <v>0</v>
      </c>
      <c r="G197" s="14"/>
      <c r="H197" s="12"/>
      <c r="I197" s="31" t="str">
        <f t="shared" si="35"/>
        <v>location/Main Library</v>
      </c>
      <c r="J197" s="31" t="str">
        <f t="shared" si="31"/>
        <v/>
      </c>
      <c r="K197" s="31" t="str">
        <f t="shared" si="32"/>
        <v/>
      </c>
      <c r="L197" s="5" t="str">
        <f t="shared" si="33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0"/>
      <c r="AG197" s="10"/>
    </row>
    <row r="198" spans="1:33" x14ac:dyDescent="0.25">
      <c r="A198" s="5" t="str">
        <f t="shared" ca="1" si="29"/>
        <v>20151105-000198-MAINLIBRARY-190001000000@LIBRARY.NASHVILLE.ORG</v>
      </c>
      <c r="B198" s="10" t="str">
        <f t="shared" si="25"/>
        <v>Main Library</v>
      </c>
      <c r="C198" s="10"/>
      <c r="D198" s="11" t="str">
        <f t="shared" si="30"/>
        <v/>
      </c>
      <c r="E198" s="25"/>
      <c r="F198" s="25">
        <f t="shared" si="34"/>
        <v>0</v>
      </c>
      <c r="G198" s="14"/>
      <c r="H198" s="12"/>
      <c r="I198" s="31" t="str">
        <f t="shared" si="35"/>
        <v>location/Main Library</v>
      </c>
      <c r="J198" s="31" t="str">
        <f t="shared" si="31"/>
        <v/>
      </c>
      <c r="K198" s="31" t="str">
        <f t="shared" si="32"/>
        <v/>
      </c>
      <c r="L198" s="5" t="str">
        <f t="shared" si="33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0"/>
      <c r="AG198" s="10"/>
    </row>
    <row r="199" spans="1:33" x14ac:dyDescent="0.25">
      <c r="A199" s="5" t="str">
        <f t="shared" ca="1" si="29"/>
        <v>20151105-000199-MAINLIBRARY-190001000000@LIBRARY.NASHVILLE.ORG</v>
      </c>
      <c r="B199" s="10" t="str">
        <f t="shared" si="25"/>
        <v>Main Library</v>
      </c>
      <c r="C199" s="10"/>
      <c r="D199" s="11" t="str">
        <f t="shared" si="30"/>
        <v/>
      </c>
      <c r="E199" s="25"/>
      <c r="F199" s="25">
        <f t="shared" si="34"/>
        <v>0</v>
      </c>
      <c r="G199" s="14"/>
      <c r="H199" s="12"/>
      <c r="I199" s="31" t="str">
        <f t="shared" si="35"/>
        <v>location/Main Library</v>
      </c>
      <c r="J199" s="31" t="str">
        <f t="shared" si="31"/>
        <v/>
      </c>
      <c r="K199" s="31" t="str">
        <f t="shared" si="32"/>
        <v/>
      </c>
      <c r="L199" s="5" t="str">
        <f t="shared" si="33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0"/>
      <c r="AG199" s="10"/>
    </row>
    <row r="200" spans="1:33" x14ac:dyDescent="0.25">
      <c r="A200" s="5" t="str">
        <f t="shared" ca="1" si="29"/>
        <v>20151105-000200-MAINLIBRARY-190001000000@LIBRARY.NASHVILLE.ORG</v>
      </c>
      <c r="B200" s="10" t="str">
        <f t="shared" si="25"/>
        <v>Main Library</v>
      </c>
      <c r="C200" s="10"/>
      <c r="D200" s="11" t="str">
        <f t="shared" si="30"/>
        <v/>
      </c>
      <c r="E200" s="25"/>
      <c r="F200" s="25">
        <f t="shared" si="34"/>
        <v>0</v>
      </c>
      <c r="G200" s="14"/>
      <c r="H200" s="12"/>
      <c r="I200" s="31" t="str">
        <f t="shared" si="35"/>
        <v>location/Main Library</v>
      </c>
      <c r="J200" s="31" t="str">
        <f t="shared" si="31"/>
        <v/>
      </c>
      <c r="K200" s="31" t="str">
        <f t="shared" si="32"/>
        <v/>
      </c>
      <c r="L200" s="5" t="str">
        <f t="shared" si="33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0"/>
      <c r="AG200" s="10"/>
    </row>
    <row r="201" spans="1:33" x14ac:dyDescent="0.25">
      <c r="A201" s="5" t="str">
        <f t="shared" ca="1" si="29"/>
        <v>20151105-000201-MAINLIBRARY-190001000000@LIBRARY.NASHVILLE.ORG</v>
      </c>
      <c r="B201" s="10" t="str">
        <f t="shared" si="25"/>
        <v>Main Library</v>
      </c>
      <c r="C201" s="10"/>
      <c r="D201" s="11" t="str">
        <f t="shared" si="30"/>
        <v/>
      </c>
      <c r="E201" s="25"/>
      <c r="F201" s="25">
        <f t="shared" si="34"/>
        <v>0</v>
      </c>
      <c r="G201" s="14"/>
      <c r="H201" s="12"/>
      <c r="I201" s="31" t="str">
        <f t="shared" si="35"/>
        <v>location/Main Library</v>
      </c>
      <c r="J201" s="31" t="str">
        <f t="shared" si="31"/>
        <v/>
      </c>
      <c r="K201" s="31" t="str">
        <f t="shared" si="32"/>
        <v/>
      </c>
      <c r="L201" s="5" t="str">
        <f t="shared" si="33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0"/>
      <c r="AG201" s="10"/>
    </row>
    <row r="202" spans="1:33" x14ac:dyDescent="0.25">
      <c r="A202" s="5" t="str">
        <f t="shared" ca="1" si="29"/>
        <v>20151105-000202-MAINLIBRARY-190001000000@LIBRARY.NASHVILLE.ORG</v>
      </c>
      <c r="B202" s="10" t="str">
        <f t="shared" si="25"/>
        <v>Main Library</v>
      </c>
      <c r="C202" s="10"/>
      <c r="D202" s="11" t="str">
        <f t="shared" si="30"/>
        <v/>
      </c>
      <c r="E202" s="25"/>
      <c r="F202" s="25">
        <f t="shared" si="34"/>
        <v>0</v>
      </c>
      <c r="G202" s="14"/>
      <c r="H202" s="12"/>
      <c r="I202" s="31" t="str">
        <f t="shared" si="35"/>
        <v>location/Main Library</v>
      </c>
      <c r="J202" s="31" t="str">
        <f t="shared" si="31"/>
        <v/>
      </c>
      <c r="K202" s="31" t="str">
        <f t="shared" si="32"/>
        <v/>
      </c>
      <c r="L202" s="5" t="str">
        <f t="shared" si="33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0"/>
      <c r="AG202" s="10"/>
    </row>
    <row r="203" spans="1:33" x14ac:dyDescent="0.25">
      <c r="A203" s="5" t="str">
        <f t="shared" ca="1" si="29"/>
        <v>20151105-000203-MAINLIBRARY-190001000000@LIBRARY.NASHVILLE.ORG</v>
      </c>
      <c r="B203" s="10" t="str">
        <f t="shared" si="25"/>
        <v>Main Library</v>
      </c>
      <c r="C203" s="10"/>
      <c r="D203" s="11" t="str">
        <f t="shared" si="30"/>
        <v/>
      </c>
      <c r="E203" s="25"/>
      <c r="F203" s="25">
        <f t="shared" si="34"/>
        <v>0</v>
      </c>
      <c r="G203" s="14"/>
      <c r="H203" s="12"/>
      <c r="I203" s="31" t="str">
        <f t="shared" si="35"/>
        <v>location/Main Library</v>
      </c>
      <c r="J203" s="31" t="str">
        <f t="shared" si="31"/>
        <v/>
      </c>
      <c r="K203" s="31" t="str">
        <f t="shared" si="32"/>
        <v/>
      </c>
      <c r="L203" s="5" t="str">
        <f t="shared" si="33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0"/>
      <c r="AG203" s="10"/>
    </row>
    <row r="204" spans="1:33" x14ac:dyDescent="0.25">
      <c r="A204" s="5" t="str">
        <f t="shared" ca="1" si="29"/>
        <v>20151105-000204-MAINLIBRARY-190001000000@LIBRARY.NASHVILLE.ORG</v>
      </c>
      <c r="B204" s="10" t="str">
        <f t="shared" si="25"/>
        <v>Main Library</v>
      </c>
      <c r="C204" s="10"/>
      <c r="D204" s="11" t="str">
        <f t="shared" si="30"/>
        <v/>
      </c>
      <c r="E204" s="25"/>
      <c r="F204" s="25">
        <f t="shared" si="34"/>
        <v>0</v>
      </c>
      <c r="G204" s="14"/>
      <c r="H204" s="12"/>
      <c r="I204" s="31" t="str">
        <f t="shared" si="35"/>
        <v>location/Main Library</v>
      </c>
      <c r="J204" s="31" t="str">
        <f t="shared" si="31"/>
        <v/>
      </c>
      <c r="K204" s="31" t="str">
        <f t="shared" si="32"/>
        <v/>
      </c>
      <c r="L204" s="5" t="str">
        <f t="shared" si="33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0"/>
      <c r="AG204" s="10"/>
    </row>
    <row r="205" spans="1:33" x14ac:dyDescent="0.25">
      <c r="A205" s="5" t="str">
        <f t="shared" ca="1" si="29"/>
        <v>20151105-000205-MAINLIBRARY-190001000000@LIBRARY.NASHVILLE.ORG</v>
      </c>
      <c r="B205" s="10" t="str">
        <f t="shared" ref="B205:B268" si="36">IF($B$2=0,"",TEXT($B$2,""))</f>
        <v>Main Library</v>
      </c>
      <c r="C205" s="10"/>
      <c r="D205" s="11" t="str">
        <f t="shared" si="30"/>
        <v/>
      </c>
      <c r="E205" s="25"/>
      <c r="F205" s="25">
        <f t="shared" si="34"/>
        <v>0</v>
      </c>
      <c r="G205" s="14"/>
      <c r="H205" s="12"/>
      <c r="I205" s="31" t="str">
        <f t="shared" si="35"/>
        <v>location/Main Library</v>
      </c>
      <c r="J205" s="31" t="str">
        <f t="shared" si="31"/>
        <v/>
      </c>
      <c r="K205" s="31" t="str">
        <f t="shared" si="32"/>
        <v/>
      </c>
      <c r="L205" s="5" t="str">
        <f t="shared" si="33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0"/>
      <c r="AG205" s="10"/>
    </row>
    <row r="206" spans="1:33" x14ac:dyDescent="0.25">
      <c r="A206" s="5" t="str">
        <f t="shared" ca="1" si="29"/>
        <v>20151105-000206-MAINLIBRARY-190001000000@LIBRARY.NASHVILLE.ORG</v>
      </c>
      <c r="B206" s="10" t="str">
        <f t="shared" si="36"/>
        <v>Main Library</v>
      </c>
      <c r="C206" s="10"/>
      <c r="D206" s="11" t="str">
        <f t="shared" si="30"/>
        <v/>
      </c>
      <c r="E206" s="25"/>
      <c r="F206" s="25">
        <f t="shared" si="34"/>
        <v>0</v>
      </c>
      <c r="G206" s="14"/>
      <c r="H206" s="12"/>
      <c r="I206" s="31" t="str">
        <f t="shared" si="35"/>
        <v>location/Main Library</v>
      </c>
      <c r="J206" s="31" t="str">
        <f t="shared" si="31"/>
        <v/>
      </c>
      <c r="K206" s="31" t="str">
        <f t="shared" si="32"/>
        <v/>
      </c>
      <c r="L206" s="5" t="str">
        <f t="shared" si="33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0"/>
      <c r="AG206" s="10"/>
    </row>
    <row r="207" spans="1:33" x14ac:dyDescent="0.25">
      <c r="A207" s="5" t="str">
        <f t="shared" ca="1" si="29"/>
        <v>20151105-000207-MAINLIBRARY-190001000000@LIBRARY.NASHVILLE.ORG</v>
      </c>
      <c r="B207" s="10" t="str">
        <f t="shared" si="36"/>
        <v>Main Library</v>
      </c>
      <c r="C207" s="10"/>
      <c r="D207" s="11" t="str">
        <f t="shared" si="30"/>
        <v/>
      </c>
      <c r="E207" s="25"/>
      <c r="F207" s="25">
        <f t="shared" si="34"/>
        <v>0</v>
      </c>
      <c r="G207" s="14"/>
      <c r="H207" s="12"/>
      <c r="I207" s="31" t="str">
        <f t="shared" si="35"/>
        <v>location/Main Library</v>
      </c>
      <c r="J207" s="31" t="str">
        <f t="shared" si="31"/>
        <v/>
      </c>
      <c r="K207" s="31" t="str">
        <f t="shared" si="32"/>
        <v/>
      </c>
      <c r="L207" s="5" t="str">
        <f t="shared" si="33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0"/>
      <c r="AG207" s="10"/>
    </row>
    <row r="208" spans="1:33" x14ac:dyDescent="0.25">
      <c r="A208" s="5" t="str">
        <f t="shared" ca="1" si="29"/>
        <v>20151105-000208-MAINLIBRARY-190001000000@LIBRARY.NASHVILLE.ORG</v>
      </c>
      <c r="B208" s="10" t="str">
        <f t="shared" si="36"/>
        <v>Main Library</v>
      </c>
      <c r="C208" s="10"/>
      <c r="D208" s="11" t="str">
        <f t="shared" si="30"/>
        <v/>
      </c>
      <c r="E208" s="25"/>
      <c r="F208" s="25">
        <f t="shared" si="34"/>
        <v>0</v>
      </c>
      <c r="G208" s="14"/>
      <c r="H208" s="12"/>
      <c r="I208" s="31" t="str">
        <f t="shared" si="35"/>
        <v>location/Main Library</v>
      </c>
      <c r="J208" s="31" t="str">
        <f t="shared" si="31"/>
        <v/>
      </c>
      <c r="K208" s="31" t="str">
        <f t="shared" si="32"/>
        <v/>
      </c>
      <c r="L208" s="5" t="str">
        <f t="shared" si="33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0"/>
      <c r="AG208" s="10"/>
    </row>
    <row r="209" spans="1:33" x14ac:dyDescent="0.25">
      <c r="A209" s="5" t="str">
        <f t="shared" ca="1" si="29"/>
        <v>20151105-000209-MAINLIBRARY-190001000000@LIBRARY.NASHVILLE.ORG</v>
      </c>
      <c r="B209" s="10" t="str">
        <f t="shared" si="36"/>
        <v>Main Library</v>
      </c>
      <c r="C209" s="10"/>
      <c r="D209" s="11" t="str">
        <f t="shared" si="30"/>
        <v/>
      </c>
      <c r="E209" s="25"/>
      <c r="F209" s="25">
        <f t="shared" si="34"/>
        <v>0</v>
      </c>
      <c r="G209" s="14"/>
      <c r="H209" s="12"/>
      <c r="I209" s="31" t="str">
        <f t="shared" si="35"/>
        <v>location/Main Library</v>
      </c>
      <c r="J209" s="31" t="str">
        <f t="shared" si="31"/>
        <v/>
      </c>
      <c r="K209" s="31" t="str">
        <f t="shared" si="32"/>
        <v/>
      </c>
      <c r="L209" s="5" t="str">
        <f t="shared" si="33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0"/>
      <c r="AG209" s="10"/>
    </row>
    <row r="210" spans="1:33" x14ac:dyDescent="0.25">
      <c r="A210" s="5" t="str">
        <f t="shared" ca="1" si="29"/>
        <v>20151105-000210-MAINLIBRARY-190001000000@LIBRARY.NASHVILLE.ORG</v>
      </c>
      <c r="B210" s="10" t="str">
        <f t="shared" si="36"/>
        <v>Main Library</v>
      </c>
      <c r="C210" s="10"/>
      <c r="D210" s="11" t="str">
        <f t="shared" si="30"/>
        <v/>
      </c>
      <c r="E210" s="25"/>
      <c r="F210" s="25">
        <f t="shared" si="34"/>
        <v>0</v>
      </c>
      <c r="G210" s="14"/>
      <c r="H210" s="12"/>
      <c r="I210" s="31" t="str">
        <f t="shared" si="35"/>
        <v>location/Main Library</v>
      </c>
      <c r="J210" s="31" t="str">
        <f t="shared" si="31"/>
        <v/>
      </c>
      <c r="K210" s="31" t="str">
        <f t="shared" si="32"/>
        <v/>
      </c>
      <c r="L210" s="5" t="str">
        <f t="shared" si="33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0"/>
      <c r="AG210" s="10"/>
    </row>
    <row r="211" spans="1:33" x14ac:dyDescent="0.25">
      <c r="A211" s="5" t="str">
        <f t="shared" ca="1" si="29"/>
        <v>20151105-000211-MAINLIBRARY-190001000000@LIBRARY.NASHVILLE.ORG</v>
      </c>
      <c r="B211" s="10" t="str">
        <f t="shared" si="36"/>
        <v>Main Library</v>
      </c>
      <c r="C211" s="10"/>
      <c r="D211" s="11" t="str">
        <f t="shared" si="30"/>
        <v/>
      </c>
      <c r="E211" s="25"/>
      <c r="F211" s="25">
        <f t="shared" si="34"/>
        <v>0</v>
      </c>
      <c r="G211" s="14"/>
      <c r="H211" s="12"/>
      <c r="I211" s="31" t="str">
        <f t="shared" si="35"/>
        <v>location/Main Library</v>
      </c>
      <c r="J211" s="31" t="str">
        <f t="shared" si="31"/>
        <v/>
      </c>
      <c r="K211" s="31" t="str">
        <f t="shared" si="32"/>
        <v/>
      </c>
      <c r="L211" s="5" t="str">
        <f t="shared" si="33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0"/>
      <c r="AG211" s="10"/>
    </row>
    <row r="212" spans="1:33" x14ac:dyDescent="0.25">
      <c r="A212" s="5" t="str">
        <f t="shared" ca="1" si="29"/>
        <v>20151105-000212-MAINLIBRARY-190001000000@LIBRARY.NASHVILLE.ORG</v>
      </c>
      <c r="B212" s="10" t="str">
        <f t="shared" si="36"/>
        <v>Main Library</v>
      </c>
      <c r="C212" s="10"/>
      <c r="D212" s="11" t="str">
        <f t="shared" si="30"/>
        <v/>
      </c>
      <c r="E212" s="25"/>
      <c r="F212" s="25">
        <f t="shared" si="34"/>
        <v>0</v>
      </c>
      <c r="G212" s="14"/>
      <c r="H212" s="12"/>
      <c r="I212" s="31" t="str">
        <f t="shared" si="35"/>
        <v>location/Main Library</v>
      </c>
      <c r="J212" s="31" t="str">
        <f t="shared" si="31"/>
        <v/>
      </c>
      <c r="K212" s="31" t="str">
        <f t="shared" si="32"/>
        <v/>
      </c>
      <c r="L212" s="5" t="str">
        <f t="shared" si="33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0"/>
      <c r="AG212" s="10"/>
    </row>
    <row r="213" spans="1:33" x14ac:dyDescent="0.25">
      <c r="A213" s="5" t="str">
        <f t="shared" ca="1" si="29"/>
        <v>20151105-000213-MAINLIBRARY-190001000000@LIBRARY.NASHVILLE.ORG</v>
      </c>
      <c r="B213" s="10" t="str">
        <f t="shared" si="36"/>
        <v>Main Library</v>
      </c>
      <c r="C213" s="10"/>
      <c r="D213" s="11" t="str">
        <f t="shared" si="30"/>
        <v/>
      </c>
      <c r="E213" s="25"/>
      <c r="F213" s="25">
        <f t="shared" si="34"/>
        <v>0</v>
      </c>
      <c r="G213" s="14"/>
      <c r="H213" s="12"/>
      <c r="I213" s="31" t="str">
        <f t="shared" si="35"/>
        <v>location/Main Library</v>
      </c>
      <c r="J213" s="31" t="str">
        <f t="shared" si="31"/>
        <v/>
      </c>
      <c r="K213" s="31" t="str">
        <f t="shared" si="32"/>
        <v/>
      </c>
      <c r="L213" s="5" t="str">
        <f t="shared" si="33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0"/>
      <c r="AG213" s="10"/>
    </row>
    <row r="214" spans="1:33" x14ac:dyDescent="0.25">
      <c r="A214" s="5" t="str">
        <f t="shared" ca="1" si="29"/>
        <v>20151105-000214-MAINLIBRARY-190001000000@LIBRARY.NASHVILLE.ORG</v>
      </c>
      <c r="B214" s="10" t="str">
        <f t="shared" si="36"/>
        <v>Main Library</v>
      </c>
      <c r="C214" s="10"/>
      <c r="D214" s="11" t="str">
        <f t="shared" si="30"/>
        <v/>
      </c>
      <c r="E214" s="25"/>
      <c r="F214" s="25">
        <f t="shared" si="34"/>
        <v>0</v>
      </c>
      <c r="G214" s="14"/>
      <c r="H214" s="12"/>
      <c r="I214" s="31" t="str">
        <f t="shared" si="35"/>
        <v>location/Main Library</v>
      </c>
      <c r="J214" s="31" t="str">
        <f t="shared" si="31"/>
        <v/>
      </c>
      <c r="K214" s="31" t="str">
        <f t="shared" si="32"/>
        <v/>
      </c>
      <c r="L214" s="5" t="str">
        <f t="shared" si="33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0"/>
      <c r="AG214" s="10"/>
    </row>
    <row r="215" spans="1:33" x14ac:dyDescent="0.25">
      <c r="A215" s="5" t="str">
        <f t="shared" ca="1" si="29"/>
        <v>20151105-000215-MAINLIBRARY-190001000000@LIBRARY.NASHVILLE.ORG</v>
      </c>
      <c r="B215" s="10" t="str">
        <f t="shared" si="36"/>
        <v>Main Library</v>
      </c>
      <c r="C215" s="10"/>
      <c r="D215" s="11" t="str">
        <f t="shared" si="30"/>
        <v/>
      </c>
      <c r="E215" s="25"/>
      <c r="F215" s="25">
        <f t="shared" si="34"/>
        <v>0</v>
      </c>
      <c r="G215" s="14"/>
      <c r="H215" s="12"/>
      <c r="I215" s="31" t="str">
        <f t="shared" si="35"/>
        <v>location/Main Library</v>
      </c>
      <c r="J215" s="31" t="str">
        <f t="shared" si="31"/>
        <v/>
      </c>
      <c r="K215" s="31" t="str">
        <f t="shared" si="32"/>
        <v/>
      </c>
      <c r="L215" s="5" t="str">
        <f t="shared" si="33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0"/>
      <c r="AG215" s="10"/>
    </row>
    <row r="216" spans="1:33" x14ac:dyDescent="0.25">
      <c r="A216" s="5" t="str">
        <f t="shared" ca="1" si="29"/>
        <v>20151105-000216-MAINLIBRARY-190001000000@LIBRARY.NASHVILLE.ORG</v>
      </c>
      <c r="B216" s="10" t="str">
        <f t="shared" si="36"/>
        <v>Main Library</v>
      </c>
      <c r="C216" s="10"/>
      <c r="D216" s="11" t="str">
        <f t="shared" si="30"/>
        <v/>
      </c>
      <c r="E216" s="25"/>
      <c r="F216" s="25">
        <f t="shared" si="34"/>
        <v>0</v>
      </c>
      <c r="G216" s="14"/>
      <c r="H216" s="12"/>
      <c r="I216" s="31" t="str">
        <f t="shared" si="35"/>
        <v>location/Main Library</v>
      </c>
      <c r="J216" s="31" t="str">
        <f t="shared" si="31"/>
        <v/>
      </c>
      <c r="K216" s="31" t="str">
        <f t="shared" si="32"/>
        <v/>
      </c>
      <c r="L216" s="5" t="str">
        <f t="shared" si="33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0"/>
      <c r="AG216" s="10"/>
    </row>
    <row r="217" spans="1:33" x14ac:dyDescent="0.25">
      <c r="A217" s="5" t="str">
        <f t="shared" ca="1" si="29"/>
        <v>20151105-000217-MAINLIBRARY-190001000000@LIBRARY.NASHVILLE.ORG</v>
      </c>
      <c r="B217" s="10" t="str">
        <f t="shared" si="36"/>
        <v>Main Library</v>
      </c>
      <c r="C217" s="10"/>
      <c r="D217" s="11" t="str">
        <f t="shared" si="30"/>
        <v/>
      </c>
      <c r="E217" s="25"/>
      <c r="F217" s="25">
        <f t="shared" si="34"/>
        <v>0</v>
      </c>
      <c r="G217" s="14"/>
      <c r="H217" s="12"/>
      <c r="I217" s="31" t="str">
        <f t="shared" si="35"/>
        <v>location/Main Library</v>
      </c>
      <c r="J217" s="31" t="str">
        <f t="shared" si="31"/>
        <v/>
      </c>
      <c r="K217" s="31" t="str">
        <f t="shared" si="32"/>
        <v/>
      </c>
      <c r="L217" s="5" t="str">
        <f t="shared" si="33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0"/>
      <c r="AG217" s="10"/>
    </row>
    <row r="218" spans="1:33" x14ac:dyDescent="0.25">
      <c r="A218" s="5" t="str">
        <f t="shared" ca="1" si="29"/>
        <v>20151105-000218-MAINLIBRARY-190001000000@LIBRARY.NASHVILLE.ORG</v>
      </c>
      <c r="B218" s="10" t="str">
        <f t="shared" si="36"/>
        <v>Main Library</v>
      </c>
      <c r="C218" s="10"/>
      <c r="D218" s="11" t="str">
        <f t="shared" si="30"/>
        <v/>
      </c>
      <c r="E218" s="25"/>
      <c r="F218" s="25">
        <f t="shared" si="34"/>
        <v>0</v>
      </c>
      <c r="G218" s="14"/>
      <c r="H218" s="12"/>
      <c r="I218" s="31" t="str">
        <f t="shared" si="35"/>
        <v>location/Main Library</v>
      </c>
      <c r="J218" s="31" t="str">
        <f t="shared" si="31"/>
        <v/>
      </c>
      <c r="K218" s="31" t="str">
        <f t="shared" si="32"/>
        <v/>
      </c>
      <c r="L218" s="5" t="str">
        <f t="shared" si="33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0"/>
      <c r="AG218" s="10"/>
    </row>
    <row r="219" spans="1:33" x14ac:dyDescent="0.25">
      <c r="A219" s="5" t="str">
        <f t="shared" ca="1" si="29"/>
        <v>20151105-000219-MAINLIBRARY-190001000000@LIBRARY.NASHVILLE.ORG</v>
      </c>
      <c r="B219" s="10" t="str">
        <f t="shared" si="36"/>
        <v>Main Library</v>
      </c>
      <c r="C219" s="10"/>
      <c r="D219" s="11" t="str">
        <f t="shared" si="30"/>
        <v/>
      </c>
      <c r="E219" s="25"/>
      <c r="F219" s="25">
        <f t="shared" si="34"/>
        <v>0</v>
      </c>
      <c r="G219" s="14"/>
      <c r="H219" s="12"/>
      <c r="I219" s="31" t="str">
        <f t="shared" si="35"/>
        <v>location/Main Library</v>
      </c>
      <c r="J219" s="31" t="str">
        <f t="shared" si="31"/>
        <v/>
      </c>
      <c r="K219" s="31" t="str">
        <f t="shared" si="32"/>
        <v/>
      </c>
      <c r="L219" s="5" t="str">
        <f t="shared" si="33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0"/>
      <c r="AG219" s="10"/>
    </row>
    <row r="220" spans="1:33" x14ac:dyDescent="0.25">
      <c r="A220" s="5" t="str">
        <f t="shared" ca="1" si="29"/>
        <v>20151105-000220-MAINLIBRARY-190001000000@LIBRARY.NASHVILLE.ORG</v>
      </c>
      <c r="B220" s="10" t="str">
        <f t="shared" si="36"/>
        <v>Main Library</v>
      </c>
      <c r="C220" s="10"/>
      <c r="D220" s="11" t="str">
        <f t="shared" si="30"/>
        <v/>
      </c>
      <c r="E220" s="25"/>
      <c r="F220" s="25">
        <f t="shared" si="34"/>
        <v>0</v>
      </c>
      <c r="G220" s="14"/>
      <c r="H220" s="12"/>
      <c r="I220" s="31" t="str">
        <f t="shared" si="35"/>
        <v>location/Main Library</v>
      </c>
      <c r="J220" s="31" t="str">
        <f t="shared" si="31"/>
        <v/>
      </c>
      <c r="K220" s="31" t="str">
        <f t="shared" si="32"/>
        <v/>
      </c>
      <c r="L220" s="5" t="str">
        <f t="shared" si="33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0"/>
      <c r="AG220" s="10"/>
    </row>
    <row r="221" spans="1:33" x14ac:dyDescent="0.25">
      <c r="A221" s="5" t="str">
        <f t="shared" ca="1" si="29"/>
        <v>20151105-000221-MAINLIBRARY-190001000000@LIBRARY.NASHVILLE.ORG</v>
      </c>
      <c r="B221" s="10" t="str">
        <f t="shared" si="36"/>
        <v>Main Library</v>
      </c>
      <c r="C221" s="10"/>
      <c r="D221" s="11" t="str">
        <f t="shared" si="30"/>
        <v/>
      </c>
      <c r="E221" s="25"/>
      <c r="F221" s="25">
        <f t="shared" si="34"/>
        <v>0</v>
      </c>
      <c r="G221" s="14"/>
      <c r="H221" s="12"/>
      <c r="I221" s="31" t="str">
        <f t="shared" si="35"/>
        <v>location/Main Library</v>
      </c>
      <c r="J221" s="31" t="str">
        <f t="shared" si="31"/>
        <v/>
      </c>
      <c r="K221" s="31" t="str">
        <f t="shared" si="32"/>
        <v/>
      </c>
      <c r="L221" s="5" t="str">
        <f t="shared" si="33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0"/>
      <c r="AG221" s="10"/>
    </row>
    <row r="222" spans="1:33" x14ac:dyDescent="0.25">
      <c r="A222" s="5" t="str">
        <f t="shared" ca="1" si="29"/>
        <v>20151105-000222-MAINLIBRARY-190001000000@LIBRARY.NASHVILLE.ORG</v>
      </c>
      <c r="B222" s="10" t="str">
        <f t="shared" si="36"/>
        <v>Main Library</v>
      </c>
      <c r="C222" s="10"/>
      <c r="D222" s="11" t="str">
        <f t="shared" si="30"/>
        <v/>
      </c>
      <c r="E222" s="25"/>
      <c r="F222" s="25">
        <f t="shared" si="34"/>
        <v>0</v>
      </c>
      <c r="G222" s="14"/>
      <c r="H222" s="12"/>
      <c r="I222" s="31" t="str">
        <f t="shared" si="35"/>
        <v>location/Main Library</v>
      </c>
      <c r="J222" s="31" t="str">
        <f t="shared" si="31"/>
        <v/>
      </c>
      <c r="K222" s="31" t="str">
        <f t="shared" si="32"/>
        <v/>
      </c>
      <c r="L222" s="5" t="str">
        <f t="shared" si="33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0"/>
      <c r="AG222" s="10"/>
    </row>
    <row r="223" spans="1:33" x14ac:dyDescent="0.25">
      <c r="A223" s="5" t="str">
        <f t="shared" ca="1" si="29"/>
        <v>20151105-000223-MAINLIBRARY-190001000000@LIBRARY.NASHVILLE.ORG</v>
      </c>
      <c r="B223" s="10" t="str">
        <f t="shared" si="36"/>
        <v>Main Library</v>
      </c>
      <c r="C223" s="10"/>
      <c r="D223" s="11" t="str">
        <f t="shared" si="30"/>
        <v/>
      </c>
      <c r="E223" s="25"/>
      <c r="F223" s="25">
        <f t="shared" si="34"/>
        <v>0</v>
      </c>
      <c r="G223" s="14"/>
      <c r="H223" s="12"/>
      <c r="I223" s="31" t="str">
        <f t="shared" si="35"/>
        <v>location/Main Library</v>
      </c>
      <c r="J223" s="31" t="str">
        <f t="shared" si="31"/>
        <v/>
      </c>
      <c r="K223" s="31" t="str">
        <f t="shared" si="32"/>
        <v/>
      </c>
      <c r="L223" s="5" t="str">
        <f t="shared" si="33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0"/>
      <c r="AG223" s="10"/>
    </row>
    <row r="224" spans="1:33" x14ac:dyDescent="0.25">
      <c r="A224" s="5" t="str">
        <f t="shared" ca="1" si="29"/>
        <v>20151105-000224-MAINLIBRARY-190001000000@LIBRARY.NASHVILLE.ORG</v>
      </c>
      <c r="B224" s="10" t="str">
        <f t="shared" si="36"/>
        <v>Main Library</v>
      </c>
      <c r="C224" s="10"/>
      <c r="D224" s="11" t="str">
        <f t="shared" si="30"/>
        <v/>
      </c>
      <c r="E224" s="25"/>
      <c r="F224" s="25">
        <f t="shared" si="34"/>
        <v>0</v>
      </c>
      <c r="G224" s="14"/>
      <c r="H224" s="12"/>
      <c r="I224" s="31" t="str">
        <f t="shared" si="35"/>
        <v>location/Main Library</v>
      </c>
      <c r="J224" s="31" t="str">
        <f t="shared" si="31"/>
        <v/>
      </c>
      <c r="K224" s="31" t="str">
        <f t="shared" si="32"/>
        <v/>
      </c>
      <c r="L224" s="5" t="str">
        <f t="shared" si="33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0"/>
      <c r="AG224" s="10"/>
    </row>
    <row r="225" spans="1:33" x14ac:dyDescent="0.25">
      <c r="A225" s="5" t="str">
        <f t="shared" ca="1" si="29"/>
        <v>20151105-000225-MAINLIBRARY-190001000000@LIBRARY.NASHVILLE.ORG</v>
      </c>
      <c r="B225" s="10" t="str">
        <f t="shared" si="36"/>
        <v>Main Library</v>
      </c>
      <c r="C225" s="10"/>
      <c r="D225" s="11" t="str">
        <f t="shared" si="30"/>
        <v/>
      </c>
      <c r="E225" s="25"/>
      <c r="F225" s="25">
        <f t="shared" si="34"/>
        <v>0</v>
      </c>
      <c r="G225" s="14"/>
      <c r="H225" s="12"/>
      <c r="I225" s="31" t="str">
        <f t="shared" si="35"/>
        <v>location/Main Library</v>
      </c>
      <c r="J225" s="31" t="str">
        <f t="shared" si="31"/>
        <v/>
      </c>
      <c r="K225" s="31" t="str">
        <f t="shared" si="32"/>
        <v/>
      </c>
      <c r="L225" s="5" t="str">
        <f t="shared" si="33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0"/>
      <c r="AG225" s="10"/>
    </row>
    <row r="226" spans="1:33" x14ac:dyDescent="0.25">
      <c r="A226" s="5" t="str">
        <f t="shared" ca="1" si="29"/>
        <v>20151105-000226-MAINLIBRARY-190001000000@LIBRARY.NASHVILLE.ORG</v>
      </c>
      <c r="B226" s="10" t="str">
        <f t="shared" si="36"/>
        <v>Main Library</v>
      </c>
      <c r="C226" s="10"/>
      <c r="D226" s="11" t="str">
        <f t="shared" si="30"/>
        <v/>
      </c>
      <c r="E226" s="25"/>
      <c r="F226" s="25">
        <f t="shared" si="34"/>
        <v>0</v>
      </c>
      <c r="G226" s="14"/>
      <c r="H226" s="12"/>
      <c r="I226" s="31" t="str">
        <f t="shared" si="35"/>
        <v>location/Main Library</v>
      </c>
      <c r="J226" s="31" t="str">
        <f t="shared" si="31"/>
        <v/>
      </c>
      <c r="K226" s="31" t="str">
        <f t="shared" si="32"/>
        <v/>
      </c>
      <c r="L226" s="5" t="str">
        <f t="shared" si="33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0"/>
      <c r="AG226" s="10"/>
    </row>
    <row r="227" spans="1:33" x14ac:dyDescent="0.25">
      <c r="A227" s="5" t="str">
        <f t="shared" ca="1" si="29"/>
        <v>20151105-000227-MAINLIBRARY-190001000000@LIBRARY.NASHVILLE.ORG</v>
      </c>
      <c r="B227" s="10" t="str">
        <f t="shared" si="36"/>
        <v>Main Library</v>
      </c>
      <c r="C227" s="10"/>
      <c r="D227" s="11" t="str">
        <f t="shared" si="30"/>
        <v/>
      </c>
      <c r="E227" s="25"/>
      <c r="F227" s="25">
        <f t="shared" si="34"/>
        <v>0</v>
      </c>
      <c r="G227" s="14"/>
      <c r="H227" s="12"/>
      <c r="I227" s="31" t="str">
        <f t="shared" si="35"/>
        <v>location/Main Library</v>
      </c>
      <c r="J227" s="31" t="str">
        <f t="shared" si="31"/>
        <v/>
      </c>
      <c r="K227" s="31" t="str">
        <f t="shared" si="32"/>
        <v/>
      </c>
      <c r="L227" s="5" t="str">
        <f t="shared" si="33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0"/>
      <c r="AG227" s="10"/>
    </row>
    <row r="228" spans="1:33" x14ac:dyDescent="0.25">
      <c r="A228" s="5" t="str">
        <f t="shared" ca="1" si="29"/>
        <v>20151105-000228-MAINLIBRARY-190001000000@LIBRARY.NASHVILLE.ORG</v>
      </c>
      <c r="B228" s="10" t="str">
        <f t="shared" si="36"/>
        <v>Main Library</v>
      </c>
      <c r="C228" s="10"/>
      <c r="D228" s="11" t="str">
        <f t="shared" si="30"/>
        <v/>
      </c>
      <c r="E228" s="25"/>
      <c r="F228" s="25">
        <f t="shared" si="34"/>
        <v>0</v>
      </c>
      <c r="G228" s="14"/>
      <c r="H228" s="12"/>
      <c r="I228" s="31" t="str">
        <f t="shared" si="35"/>
        <v>location/Main Library</v>
      </c>
      <c r="J228" s="31" t="str">
        <f t="shared" si="31"/>
        <v/>
      </c>
      <c r="K228" s="31" t="str">
        <f t="shared" si="32"/>
        <v/>
      </c>
      <c r="L228" s="5" t="str">
        <f t="shared" si="33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0"/>
      <c r="AG228" s="10"/>
    </row>
    <row r="229" spans="1:33" x14ac:dyDescent="0.25">
      <c r="A229" s="5" t="str">
        <f t="shared" ca="1" si="29"/>
        <v>20151105-000229-MAINLIBRARY-190001000000@LIBRARY.NASHVILLE.ORG</v>
      </c>
      <c r="B229" s="10" t="str">
        <f t="shared" si="36"/>
        <v>Main Library</v>
      </c>
      <c r="C229" s="10"/>
      <c r="D229" s="11" t="str">
        <f t="shared" si="30"/>
        <v/>
      </c>
      <c r="E229" s="25"/>
      <c r="F229" s="25">
        <f t="shared" si="34"/>
        <v>0</v>
      </c>
      <c r="G229" s="14"/>
      <c r="H229" s="12"/>
      <c r="I229" s="31" t="str">
        <f t="shared" si="35"/>
        <v>location/Main Library</v>
      </c>
      <c r="J229" s="31" t="str">
        <f t="shared" si="31"/>
        <v/>
      </c>
      <c r="K229" s="31" t="str">
        <f t="shared" si="32"/>
        <v/>
      </c>
      <c r="L229" s="5" t="str">
        <f t="shared" si="33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0"/>
      <c r="AG229" s="10"/>
    </row>
    <row r="230" spans="1:33" x14ac:dyDescent="0.25">
      <c r="A230" s="5" t="str">
        <f t="shared" ca="1" si="29"/>
        <v>20151105-000230-MAINLIBRARY-190001000000@LIBRARY.NASHVILLE.ORG</v>
      </c>
      <c r="B230" s="10" t="str">
        <f t="shared" si="36"/>
        <v>Main Library</v>
      </c>
      <c r="C230" s="10"/>
      <c r="D230" s="11" t="str">
        <f t="shared" si="30"/>
        <v/>
      </c>
      <c r="E230" s="25"/>
      <c r="F230" s="25">
        <f t="shared" si="34"/>
        <v>0</v>
      </c>
      <c r="G230" s="14"/>
      <c r="H230" s="12"/>
      <c r="I230" s="31" t="str">
        <f t="shared" si="35"/>
        <v>location/Main Library</v>
      </c>
      <c r="J230" s="31" t="str">
        <f t="shared" si="31"/>
        <v/>
      </c>
      <c r="K230" s="31" t="str">
        <f t="shared" si="32"/>
        <v/>
      </c>
      <c r="L230" s="5" t="str">
        <f t="shared" si="33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0"/>
      <c r="AG230" s="10"/>
    </row>
    <row r="231" spans="1:33" x14ac:dyDescent="0.25">
      <c r="A231" s="5" t="str">
        <f t="shared" ca="1" si="29"/>
        <v>20151105-000231-MAINLIBRARY-190001000000@LIBRARY.NASHVILLE.ORG</v>
      </c>
      <c r="B231" s="10" t="str">
        <f t="shared" si="36"/>
        <v>Main Library</v>
      </c>
      <c r="C231" s="10"/>
      <c r="D231" s="11" t="str">
        <f t="shared" si="30"/>
        <v/>
      </c>
      <c r="E231" s="25"/>
      <c r="F231" s="25">
        <f t="shared" si="34"/>
        <v>0</v>
      </c>
      <c r="G231" s="14"/>
      <c r="H231" s="12"/>
      <c r="I231" s="31" t="str">
        <f t="shared" si="35"/>
        <v>location/Main Library</v>
      </c>
      <c r="J231" s="31" t="str">
        <f t="shared" si="31"/>
        <v/>
      </c>
      <c r="K231" s="31" t="str">
        <f t="shared" si="32"/>
        <v/>
      </c>
      <c r="L231" s="5" t="str">
        <f t="shared" si="33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0"/>
      <c r="AG231" s="10"/>
    </row>
    <row r="232" spans="1:33" x14ac:dyDescent="0.25">
      <c r="A232" s="5" t="str">
        <f t="shared" ca="1" si="29"/>
        <v>20151105-000232-MAINLIBRARY-190001000000@LIBRARY.NASHVILLE.ORG</v>
      </c>
      <c r="B232" s="10" t="str">
        <f t="shared" si="36"/>
        <v>Main Library</v>
      </c>
      <c r="C232" s="10"/>
      <c r="D232" s="11" t="str">
        <f t="shared" si="30"/>
        <v/>
      </c>
      <c r="E232" s="25"/>
      <c r="F232" s="25">
        <f t="shared" si="34"/>
        <v>0</v>
      </c>
      <c r="G232" s="14"/>
      <c r="H232" s="12"/>
      <c r="I232" s="31" t="str">
        <f t="shared" si="35"/>
        <v>location/Main Library</v>
      </c>
      <c r="J232" s="31" t="str">
        <f t="shared" si="31"/>
        <v/>
      </c>
      <c r="K232" s="31" t="str">
        <f t="shared" si="32"/>
        <v/>
      </c>
      <c r="L232" s="5" t="str">
        <f t="shared" si="33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0"/>
      <c r="AG232" s="10"/>
    </row>
    <row r="233" spans="1:33" x14ac:dyDescent="0.25">
      <c r="A233" s="5" t="str">
        <f t="shared" ca="1" si="29"/>
        <v>20151105-000233-MAINLIBRARY-190001000000@LIBRARY.NASHVILLE.ORG</v>
      </c>
      <c r="B233" s="10" t="str">
        <f t="shared" si="36"/>
        <v>Main Library</v>
      </c>
      <c r="C233" s="10"/>
      <c r="D233" s="11" t="str">
        <f t="shared" si="30"/>
        <v/>
      </c>
      <c r="E233" s="25"/>
      <c r="F233" s="25">
        <f t="shared" si="34"/>
        <v>0</v>
      </c>
      <c r="G233" s="14"/>
      <c r="H233" s="12"/>
      <c r="I233" s="31" t="str">
        <f t="shared" si="35"/>
        <v>location/Main Library</v>
      </c>
      <c r="J233" s="31" t="str">
        <f t="shared" si="31"/>
        <v/>
      </c>
      <c r="K233" s="31" t="str">
        <f t="shared" si="32"/>
        <v/>
      </c>
      <c r="L233" s="5" t="str">
        <f t="shared" si="33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0"/>
      <c r="AG233" s="10"/>
    </row>
    <row r="234" spans="1:33" x14ac:dyDescent="0.25">
      <c r="A234" s="5" t="str">
        <f t="shared" ca="1" si="29"/>
        <v>20151105-000234-MAINLIBRARY-190001000000@LIBRARY.NASHVILLE.ORG</v>
      </c>
      <c r="B234" s="10" t="str">
        <f t="shared" si="36"/>
        <v>Main Library</v>
      </c>
      <c r="C234" s="10"/>
      <c r="D234" s="11" t="str">
        <f t="shared" si="30"/>
        <v/>
      </c>
      <c r="E234" s="25"/>
      <c r="F234" s="25">
        <f t="shared" si="34"/>
        <v>0</v>
      </c>
      <c r="G234" s="14"/>
      <c r="H234" s="12"/>
      <c r="I234" s="31" t="str">
        <f t="shared" si="35"/>
        <v>location/Main Library</v>
      </c>
      <c r="J234" s="31" t="str">
        <f t="shared" si="31"/>
        <v/>
      </c>
      <c r="K234" s="31" t="str">
        <f t="shared" si="32"/>
        <v/>
      </c>
      <c r="L234" s="5" t="str">
        <f t="shared" si="33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0"/>
      <c r="AG234" s="10"/>
    </row>
    <row r="235" spans="1:33" x14ac:dyDescent="0.25">
      <c r="A235" s="5" t="str">
        <f t="shared" ca="1" si="29"/>
        <v>20151105-000235-MAINLIBRARY-190001000000@LIBRARY.NASHVILLE.ORG</v>
      </c>
      <c r="B235" s="10" t="str">
        <f t="shared" si="36"/>
        <v>Main Library</v>
      </c>
      <c r="C235" s="10"/>
      <c r="D235" s="11" t="str">
        <f t="shared" si="30"/>
        <v/>
      </c>
      <c r="E235" s="25"/>
      <c r="F235" s="25">
        <f t="shared" si="34"/>
        <v>0</v>
      </c>
      <c r="G235" s="14"/>
      <c r="H235" s="12"/>
      <c r="I235" s="31" t="str">
        <f t="shared" si="35"/>
        <v>location/Main Library</v>
      </c>
      <c r="J235" s="31" t="str">
        <f t="shared" si="31"/>
        <v/>
      </c>
      <c r="K235" s="31" t="str">
        <f t="shared" si="32"/>
        <v/>
      </c>
      <c r="L235" s="5" t="str">
        <f t="shared" si="33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0"/>
      <c r="AG235" s="10"/>
    </row>
    <row r="236" spans="1:33" x14ac:dyDescent="0.25">
      <c r="A236" s="5" t="str">
        <f t="shared" ca="1" si="29"/>
        <v>20151105-000236-MAINLIBRARY-190001000000@LIBRARY.NASHVILLE.ORG</v>
      </c>
      <c r="B236" s="10" t="str">
        <f t="shared" si="36"/>
        <v>Main Library</v>
      </c>
      <c r="C236" s="10"/>
      <c r="D236" s="11" t="str">
        <f t="shared" si="30"/>
        <v/>
      </c>
      <c r="E236" s="25"/>
      <c r="F236" s="25">
        <f t="shared" si="34"/>
        <v>0</v>
      </c>
      <c r="G236" s="14"/>
      <c r="H236" s="12"/>
      <c r="I236" s="31" t="str">
        <f t="shared" si="35"/>
        <v>location/Main Library</v>
      </c>
      <c r="J236" s="31" t="str">
        <f t="shared" si="31"/>
        <v/>
      </c>
      <c r="K236" s="31" t="str">
        <f t="shared" si="32"/>
        <v/>
      </c>
      <c r="L236" s="5" t="str">
        <f t="shared" si="33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0"/>
      <c r="AG236" s="10"/>
    </row>
    <row r="237" spans="1:33" x14ac:dyDescent="0.25">
      <c r="A237" s="5" t="str">
        <f t="shared" ca="1" si="29"/>
        <v>20151105-000237-MAINLIBRARY-190001000000@LIBRARY.NASHVILLE.ORG</v>
      </c>
      <c r="B237" s="10" t="str">
        <f t="shared" si="36"/>
        <v>Main Library</v>
      </c>
      <c r="C237" s="10"/>
      <c r="D237" s="11" t="str">
        <f t="shared" si="30"/>
        <v/>
      </c>
      <c r="E237" s="25"/>
      <c r="F237" s="25">
        <f t="shared" si="34"/>
        <v>0</v>
      </c>
      <c r="G237" s="14"/>
      <c r="H237" s="12"/>
      <c r="I237" s="31" t="str">
        <f t="shared" si="35"/>
        <v>location/Main Library</v>
      </c>
      <c r="J237" s="31" t="str">
        <f t="shared" si="31"/>
        <v/>
      </c>
      <c r="K237" s="31" t="str">
        <f t="shared" si="32"/>
        <v/>
      </c>
      <c r="L237" s="5" t="str">
        <f t="shared" si="33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0"/>
      <c r="AG237" s="10"/>
    </row>
    <row r="238" spans="1:33" x14ac:dyDescent="0.25">
      <c r="A238" s="5" t="str">
        <f t="shared" ca="1" si="29"/>
        <v>20151105-000238-MAINLIBRARY-190001000000@LIBRARY.NASHVILLE.ORG</v>
      </c>
      <c r="B238" s="10" t="str">
        <f t="shared" si="36"/>
        <v>Main Library</v>
      </c>
      <c r="C238" s="10"/>
      <c r="D238" s="11" t="str">
        <f t="shared" si="30"/>
        <v/>
      </c>
      <c r="E238" s="25"/>
      <c r="F238" s="25">
        <f t="shared" si="34"/>
        <v>0</v>
      </c>
      <c r="G238" s="14"/>
      <c r="H238" s="12"/>
      <c r="I238" s="31" t="str">
        <f t="shared" si="35"/>
        <v>location/Main Library</v>
      </c>
      <c r="J238" s="31" t="str">
        <f t="shared" si="31"/>
        <v/>
      </c>
      <c r="K238" s="31" t="str">
        <f t="shared" si="32"/>
        <v/>
      </c>
      <c r="L238" s="5" t="str">
        <f t="shared" si="33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0"/>
      <c r="AG238" s="10"/>
    </row>
    <row r="239" spans="1:33" x14ac:dyDescent="0.25">
      <c r="A239" s="5" t="str">
        <f t="shared" ca="1" si="29"/>
        <v>20151105-000239-MAINLIBRARY-190001000000@LIBRARY.NASHVILLE.ORG</v>
      </c>
      <c r="B239" s="10" t="str">
        <f t="shared" si="36"/>
        <v>Main Library</v>
      </c>
      <c r="C239" s="10"/>
      <c r="D239" s="11" t="str">
        <f t="shared" si="30"/>
        <v/>
      </c>
      <c r="E239" s="25"/>
      <c r="F239" s="25">
        <f t="shared" si="34"/>
        <v>0</v>
      </c>
      <c r="G239" s="14"/>
      <c r="H239" s="12"/>
      <c r="I239" s="31" t="str">
        <f t="shared" si="35"/>
        <v>location/Main Library</v>
      </c>
      <c r="J239" s="31" t="str">
        <f t="shared" si="31"/>
        <v/>
      </c>
      <c r="K239" s="31" t="str">
        <f t="shared" si="32"/>
        <v/>
      </c>
      <c r="L239" s="5" t="str">
        <f t="shared" si="33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0"/>
      <c r="AG239" s="10"/>
    </row>
    <row r="240" spans="1:33" x14ac:dyDescent="0.25">
      <c r="A240" s="5" t="str">
        <f t="shared" ca="1" si="29"/>
        <v>20151105-000240-MAINLIBRARY-190001000000@LIBRARY.NASHVILLE.ORG</v>
      </c>
      <c r="B240" s="10" t="str">
        <f t="shared" si="36"/>
        <v>Main Library</v>
      </c>
      <c r="C240" s="10"/>
      <c r="D240" s="11" t="str">
        <f t="shared" si="30"/>
        <v/>
      </c>
      <c r="E240" s="25"/>
      <c r="F240" s="25">
        <f t="shared" si="34"/>
        <v>0</v>
      </c>
      <c r="G240" s="14"/>
      <c r="H240" s="12"/>
      <c r="I240" s="31" t="str">
        <f t="shared" si="35"/>
        <v>location/Main Library</v>
      </c>
      <c r="J240" s="31" t="str">
        <f t="shared" si="31"/>
        <v/>
      </c>
      <c r="K240" s="31" t="str">
        <f t="shared" si="32"/>
        <v/>
      </c>
      <c r="L240" s="5" t="str">
        <f t="shared" si="33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0"/>
      <c r="AG240" s="10"/>
    </row>
    <row r="241" spans="1:33" x14ac:dyDescent="0.25">
      <c r="A241" s="5" t="str">
        <f t="shared" ca="1" si="29"/>
        <v>20151105-000241-MAINLIBRARY-190001000000@LIBRARY.NASHVILLE.ORG</v>
      </c>
      <c r="B241" s="10" t="str">
        <f t="shared" si="36"/>
        <v>Main Library</v>
      </c>
      <c r="C241" s="10"/>
      <c r="D241" s="11" t="str">
        <f t="shared" si="30"/>
        <v/>
      </c>
      <c r="E241" s="25"/>
      <c r="F241" s="25">
        <f t="shared" si="34"/>
        <v>0</v>
      </c>
      <c r="G241" s="14"/>
      <c r="H241" s="12"/>
      <c r="I241" s="31" t="str">
        <f t="shared" si="35"/>
        <v>location/Main Library</v>
      </c>
      <c r="J241" s="31" t="str">
        <f t="shared" si="31"/>
        <v/>
      </c>
      <c r="K241" s="31" t="str">
        <f t="shared" si="32"/>
        <v/>
      </c>
      <c r="L241" s="5" t="str">
        <f t="shared" si="33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0"/>
      <c r="AG241" s="10"/>
    </row>
    <row r="242" spans="1:33" x14ac:dyDescent="0.25">
      <c r="A242" s="5" t="str">
        <f t="shared" ca="1" si="29"/>
        <v>20151105-000242-MAINLIBRARY-190001000000@LIBRARY.NASHVILLE.ORG</v>
      </c>
      <c r="B242" s="10" t="str">
        <f t="shared" si="36"/>
        <v>Main Library</v>
      </c>
      <c r="C242" s="10"/>
      <c r="D242" s="11" t="str">
        <f t="shared" si="30"/>
        <v/>
      </c>
      <c r="E242" s="25"/>
      <c r="F242" s="25">
        <f t="shared" si="34"/>
        <v>0</v>
      </c>
      <c r="G242" s="14"/>
      <c r="H242" s="12"/>
      <c r="I242" s="31" t="str">
        <f t="shared" si="35"/>
        <v>location/Main Library</v>
      </c>
      <c r="J242" s="31" t="str">
        <f t="shared" si="31"/>
        <v/>
      </c>
      <c r="K242" s="31" t="str">
        <f t="shared" si="32"/>
        <v/>
      </c>
      <c r="L242" s="5" t="str">
        <f t="shared" si="33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0"/>
      <c r="AG242" s="10"/>
    </row>
    <row r="243" spans="1:33" x14ac:dyDescent="0.25">
      <c r="A243" s="5" t="str">
        <f t="shared" ca="1" si="29"/>
        <v>20151105-000243-MAINLIBRARY-190001000000@LIBRARY.NASHVILLE.ORG</v>
      </c>
      <c r="B243" s="10" t="str">
        <f t="shared" si="36"/>
        <v>Main Library</v>
      </c>
      <c r="C243" s="10"/>
      <c r="D243" s="11" t="str">
        <f t="shared" si="30"/>
        <v/>
      </c>
      <c r="E243" s="25"/>
      <c r="F243" s="25">
        <f t="shared" si="34"/>
        <v>0</v>
      </c>
      <c r="G243" s="14"/>
      <c r="H243" s="12"/>
      <c r="I243" s="31" t="str">
        <f t="shared" si="35"/>
        <v>location/Main Library</v>
      </c>
      <c r="J243" s="31" t="str">
        <f t="shared" si="31"/>
        <v/>
      </c>
      <c r="K243" s="31" t="str">
        <f t="shared" si="32"/>
        <v/>
      </c>
      <c r="L243" s="5" t="str">
        <f t="shared" si="33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0"/>
      <c r="AG243" s="10"/>
    </row>
    <row r="244" spans="1:33" x14ac:dyDescent="0.25">
      <c r="A244" s="5" t="str">
        <f t="shared" ca="1" si="29"/>
        <v>20151105-000244-MAINLIBRARY-190001000000@LIBRARY.NASHVILLE.ORG</v>
      </c>
      <c r="B244" s="10" t="str">
        <f t="shared" si="36"/>
        <v>Main Library</v>
      </c>
      <c r="C244" s="10"/>
      <c r="D244" s="11" t="str">
        <f t="shared" si="30"/>
        <v/>
      </c>
      <c r="E244" s="25"/>
      <c r="F244" s="25">
        <f t="shared" si="34"/>
        <v>0</v>
      </c>
      <c r="G244" s="14"/>
      <c r="H244" s="12"/>
      <c r="I244" s="31" t="str">
        <f t="shared" si="35"/>
        <v>location/Main Library</v>
      </c>
      <c r="J244" s="31" t="str">
        <f t="shared" si="31"/>
        <v/>
      </c>
      <c r="K244" s="31" t="str">
        <f t="shared" si="32"/>
        <v/>
      </c>
      <c r="L244" s="5" t="str">
        <f t="shared" si="33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0"/>
      <c r="AG244" s="10"/>
    </row>
    <row r="245" spans="1:33" x14ac:dyDescent="0.25">
      <c r="A245" s="5" t="str">
        <f t="shared" ca="1" si="29"/>
        <v>20151105-000245-MAINLIBRARY-190001000000@LIBRARY.NASHVILLE.ORG</v>
      </c>
      <c r="B245" s="10" t="str">
        <f t="shared" si="36"/>
        <v>Main Library</v>
      </c>
      <c r="C245" s="10"/>
      <c r="D245" s="11" t="str">
        <f t="shared" si="30"/>
        <v/>
      </c>
      <c r="E245" s="25"/>
      <c r="F245" s="25">
        <f t="shared" si="34"/>
        <v>0</v>
      </c>
      <c r="G245" s="14"/>
      <c r="H245" s="12"/>
      <c r="I245" s="31" t="str">
        <f t="shared" si="35"/>
        <v>location/Main Library</v>
      </c>
      <c r="J245" s="31" t="str">
        <f t="shared" si="31"/>
        <v/>
      </c>
      <c r="K245" s="31" t="str">
        <f t="shared" si="32"/>
        <v/>
      </c>
      <c r="L245" s="5" t="str">
        <f t="shared" si="33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0"/>
      <c r="AG245" s="10"/>
    </row>
    <row r="246" spans="1:33" x14ac:dyDescent="0.25">
      <c r="A246" s="5" t="str">
        <f t="shared" ca="1" si="29"/>
        <v>20151105-000246-MAINLIBRARY-190001000000@LIBRARY.NASHVILLE.ORG</v>
      </c>
      <c r="B246" s="10" t="str">
        <f t="shared" si="36"/>
        <v>Main Library</v>
      </c>
      <c r="C246" s="10"/>
      <c r="D246" s="11" t="str">
        <f t="shared" si="30"/>
        <v/>
      </c>
      <c r="E246" s="25"/>
      <c r="F246" s="25">
        <f t="shared" si="34"/>
        <v>0</v>
      </c>
      <c r="G246" s="14"/>
      <c r="H246" s="12"/>
      <c r="I246" s="31" t="str">
        <f t="shared" si="35"/>
        <v>location/Main Library</v>
      </c>
      <c r="J246" s="31" t="str">
        <f t="shared" si="31"/>
        <v/>
      </c>
      <c r="K246" s="31" t="str">
        <f t="shared" si="32"/>
        <v/>
      </c>
      <c r="L246" s="5" t="str">
        <f t="shared" si="33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0"/>
      <c r="AG246" s="10"/>
    </row>
    <row r="247" spans="1:33" x14ac:dyDescent="0.25">
      <c r="A247" s="5" t="str">
        <f t="shared" ca="1" si="29"/>
        <v>20151105-000247-MAINLIBRARY-190001000000@LIBRARY.NASHVILLE.ORG</v>
      </c>
      <c r="B247" s="10" t="str">
        <f t="shared" si="36"/>
        <v>Main Library</v>
      </c>
      <c r="C247" s="10"/>
      <c r="D247" s="11" t="str">
        <f t="shared" si="30"/>
        <v/>
      </c>
      <c r="E247" s="25"/>
      <c r="F247" s="25">
        <f t="shared" si="34"/>
        <v>0</v>
      </c>
      <c r="G247" s="14"/>
      <c r="H247" s="12"/>
      <c r="I247" s="31" t="str">
        <f t="shared" si="35"/>
        <v>location/Main Library</v>
      </c>
      <c r="J247" s="31" t="str">
        <f t="shared" si="31"/>
        <v/>
      </c>
      <c r="K247" s="31" t="str">
        <f t="shared" si="32"/>
        <v/>
      </c>
      <c r="L247" s="5" t="str">
        <f t="shared" si="33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0"/>
      <c r="AG247" s="10"/>
    </row>
    <row r="248" spans="1:33" x14ac:dyDescent="0.25">
      <c r="A248" s="5" t="str">
        <f t="shared" ca="1" si="29"/>
        <v>20151105-000248-MAINLIBRARY-190001000000@LIBRARY.NASHVILLE.ORG</v>
      </c>
      <c r="B248" s="10" t="str">
        <f t="shared" si="36"/>
        <v>Main Library</v>
      </c>
      <c r="C248" s="10"/>
      <c r="D248" s="11" t="str">
        <f t="shared" si="30"/>
        <v/>
      </c>
      <c r="E248" s="25"/>
      <c r="F248" s="25">
        <f t="shared" si="34"/>
        <v>0</v>
      </c>
      <c r="G248" s="14"/>
      <c r="H248" s="12"/>
      <c r="I248" s="31" t="str">
        <f t="shared" si="35"/>
        <v>location/Main Library</v>
      </c>
      <c r="J248" s="31" t="str">
        <f t="shared" si="31"/>
        <v/>
      </c>
      <c r="K248" s="31" t="str">
        <f t="shared" si="32"/>
        <v/>
      </c>
      <c r="L248" s="5" t="str">
        <f t="shared" si="33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0"/>
      <c r="AG248" s="10"/>
    </row>
    <row r="249" spans="1:33" x14ac:dyDescent="0.25">
      <c r="A249" s="5" t="str">
        <f t="shared" ca="1" si="29"/>
        <v>20151105-000249-MAINLIBRARY-190001000000@LIBRARY.NASHVILLE.ORG</v>
      </c>
      <c r="B249" s="10" t="str">
        <f t="shared" si="36"/>
        <v>Main Library</v>
      </c>
      <c r="D249" s="11" t="str">
        <f t="shared" si="30"/>
        <v/>
      </c>
      <c r="E249" s="25"/>
      <c r="F249" s="25">
        <f t="shared" si="34"/>
        <v>0</v>
      </c>
      <c r="G249" s="14"/>
      <c r="H249" s="12"/>
      <c r="I249" s="31" t="str">
        <f t="shared" si="35"/>
        <v>location/Main Library</v>
      </c>
      <c r="J249" s="31" t="str">
        <f t="shared" si="31"/>
        <v/>
      </c>
      <c r="K249" s="31" t="str">
        <f t="shared" si="32"/>
        <v/>
      </c>
      <c r="L249" s="5" t="str">
        <f t="shared" si="33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0"/>
      <c r="AG249" s="10"/>
    </row>
    <row r="250" spans="1:33" x14ac:dyDescent="0.25">
      <c r="A250" s="5" t="str">
        <f t="shared" ca="1" si="29"/>
        <v>20151105-000250-MAINLIBRARY-190001000000@LIBRARY.NASHVILLE.ORG</v>
      </c>
      <c r="B250" s="10" t="str">
        <f t="shared" si="36"/>
        <v>Main Library</v>
      </c>
      <c r="D250" s="11" t="str">
        <f t="shared" si="30"/>
        <v/>
      </c>
      <c r="E250" s="25"/>
      <c r="F250" s="25">
        <f t="shared" si="34"/>
        <v>0</v>
      </c>
      <c r="G250" s="14"/>
      <c r="H250" s="12"/>
      <c r="I250" s="31" t="str">
        <f t="shared" si="35"/>
        <v>location/Main Library</v>
      </c>
      <c r="J250" s="31" t="str">
        <f t="shared" si="31"/>
        <v/>
      </c>
      <c r="K250" s="31" t="str">
        <f t="shared" si="32"/>
        <v/>
      </c>
      <c r="L250" s="5" t="str">
        <f t="shared" si="33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0"/>
      <c r="AG250" s="10"/>
    </row>
    <row r="251" spans="1:33" x14ac:dyDescent="0.25">
      <c r="A251" s="5" t="str">
        <f t="shared" ca="1" si="29"/>
        <v>20151105-000251-MAINLIBRARY-190001000000@LIBRARY.NASHVILLE.ORG</v>
      </c>
      <c r="B251" s="10" t="str">
        <f t="shared" si="36"/>
        <v>Main Library</v>
      </c>
      <c r="D251" s="11" t="str">
        <f t="shared" si="30"/>
        <v/>
      </c>
      <c r="E251" s="25"/>
      <c r="F251" s="25">
        <f t="shared" si="34"/>
        <v>0</v>
      </c>
      <c r="G251" s="14"/>
      <c r="H251" s="12"/>
      <c r="I251" s="31" t="str">
        <f t="shared" si="35"/>
        <v>location/Main Library</v>
      </c>
      <c r="J251" s="31" t="str">
        <f t="shared" si="31"/>
        <v/>
      </c>
      <c r="K251" s="31" t="str">
        <f t="shared" si="32"/>
        <v/>
      </c>
      <c r="L251" s="5" t="str">
        <f t="shared" si="33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0"/>
      <c r="AG251" s="10"/>
    </row>
    <row r="252" spans="1:33" x14ac:dyDescent="0.25">
      <c r="A252" s="5" t="str">
        <f t="shared" ca="1" si="29"/>
        <v>20151105-000252-MAINLIBRARY-190001000000@LIBRARY.NASHVILLE.ORG</v>
      </c>
      <c r="B252" s="10" t="str">
        <f t="shared" si="36"/>
        <v>Main Library</v>
      </c>
      <c r="D252" s="11" t="str">
        <f t="shared" si="30"/>
        <v/>
      </c>
      <c r="E252" s="25"/>
      <c r="F252" s="25">
        <f t="shared" si="34"/>
        <v>0</v>
      </c>
      <c r="G252" s="14"/>
      <c r="H252" s="12"/>
      <c r="I252" s="31" t="str">
        <f t="shared" si="35"/>
        <v>location/Main Library</v>
      </c>
      <c r="J252" s="31" t="str">
        <f t="shared" si="31"/>
        <v/>
      </c>
      <c r="K252" s="31" t="str">
        <f t="shared" si="32"/>
        <v/>
      </c>
      <c r="L252" s="5" t="str">
        <f t="shared" si="33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0"/>
      <c r="AG252" s="10"/>
    </row>
    <row r="253" spans="1:33" x14ac:dyDescent="0.25">
      <c r="A253" s="5" t="str">
        <f t="shared" ca="1" si="29"/>
        <v>20151105-000253-MAINLIBRARY-190001000000@LIBRARY.NASHVILLE.ORG</v>
      </c>
      <c r="B253" s="10" t="str">
        <f t="shared" si="36"/>
        <v>Main Library</v>
      </c>
      <c r="D253" s="11" t="str">
        <f t="shared" si="30"/>
        <v/>
      </c>
      <c r="E253" s="25"/>
      <c r="F253" s="25">
        <f t="shared" si="34"/>
        <v>0</v>
      </c>
      <c r="G253" s="14"/>
      <c r="H253" s="12"/>
      <c r="I253" s="31" t="str">
        <f t="shared" si="35"/>
        <v>location/Main Library</v>
      </c>
      <c r="J253" s="31" t="str">
        <f t="shared" si="31"/>
        <v/>
      </c>
      <c r="K253" s="31" t="str">
        <f t="shared" si="32"/>
        <v/>
      </c>
      <c r="L253" s="5" t="str">
        <f t="shared" si="33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0"/>
      <c r="AG253" s="10"/>
    </row>
    <row r="254" spans="1:33" x14ac:dyDescent="0.25">
      <c r="A254" s="5" t="str">
        <f t="shared" ca="1" si="29"/>
        <v>20151105-000254-MAINLIBRARY-190001000000@LIBRARY.NASHVILLE.ORG</v>
      </c>
      <c r="B254" s="10" t="str">
        <f t="shared" si="36"/>
        <v>Main Library</v>
      </c>
      <c r="D254" s="11" t="str">
        <f t="shared" si="30"/>
        <v/>
      </c>
      <c r="E254" s="25"/>
      <c r="F254" s="25">
        <f t="shared" si="34"/>
        <v>0</v>
      </c>
      <c r="G254" s="14"/>
      <c r="H254" s="12"/>
      <c r="I254" s="31" t="str">
        <f t="shared" si="35"/>
        <v>location/Main Library</v>
      </c>
      <c r="J254" s="31" t="str">
        <f t="shared" si="31"/>
        <v/>
      </c>
      <c r="K254" s="31" t="str">
        <f t="shared" si="32"/>
        <v/>
      </c>
      <c r="L254" s="5" t="str">
        <f t="shared" si="33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0"/>
      <c r="AG254" s="10"/>
    </row>
    <row r="255" spans="1:33" x14ac:dyDescent="0.25">
      <c r="A255" s="5" t="str">
        <f t="shared" ca="1" si="29"/>
        <v>20151105-000255-MAINLIBRARY-190001000000@LIBRARY.NASHVILLE.ORG</v>
      </c>
      <c r="B255" s="10" t="str">
        <f t="shared" si="36"/>
        <v>Main Library</v>
      </c>
      <c r="D255" s="11" t="str">
        <f t="shared" si="30"/>
        <v/>
      </c>
      <c r="E255" s="25"/>
      <c r="F255" s="25">
        <f t="shared" si="34"/>
        <v>0</v>
      </c>
      <c r="G255" s="14"/>
      <c r="H255" s="12"/>
      <c r="I255" s="31" t="str">
        <f t="shared" si="35"/>
        <v>location/Main Library</v>
      </c>
      <c r="J255" s="31" t="str">
        <f t="shared" si="31"/>
        <v/>
      </c>
      <c r="K255" s="31" t="str">
        <f t="shared" si="32"/>
        <v/>
      </c>
      <c r="L255" s="5" t="str">
        <f t="shared" si="33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0"/>
      <c r="AG255" s="10"/>
    </row>
    <row r="256" spans="1:33" x14ac:dyDescent="0.25">
      <c r="A256" s="5" t="str">
        <f t="shared" ca="1" si="29"/>
        <v>20151105-000256-MAINLIBRARY-190001000000@LIBRARY.NASHVILLE.ORG</v>
      </c>
      <c r="B256" s="10" t="str">
        <f t="shared" si="36"/>
        <v>Main Library</v>
      </c>
      <c r="D256" s="11" t="str">
        <f t="shared" si="30"/>
        <v/>
      </c>
      <c r="E256" s="25"/>
      <c r="F256" s="25">
        <f t="shared" si="34"/>
        <v>0</v>
      </c>
      <c r="G256" s="14"/>
      <c r="H256" s="12"/>
      <c r="I256" s="31" t="str">
        <f t="shared" si="35"/>
        <v>location/Main Library</v>
      </c>
      <c r="J256" s="31" t="str">
        <f t="shared" si="31"/>
        <v/>
      </c>
      <c r="K256" s="31" t="str">
        <f t="shared" si="32"/>
        <v/>
      </c>
      <c r="L256" s="5" t="str">
        <f t="shared" si="33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0"/>
      <c r="AG256" s="10"/>
    </row>
    <row r="257" spans="1:33" x14ac:dyDescent="0.25">
      <c r="A257" s="5" t="str">
        <f t="shared" ref="A257:A320" ca="1" si="37">UPPER(CONCATENATE(TEXT(TODAY(),"yyyymmdd"),"-",TEXT(ROW(),"000000"),"-",SUBSTITUTE(B256," ",""),"-",TEXT(C256,"yyyymmdd"),TEXT(E256,"hhmm"),"@library.nashville.org"))</f>
        <v>20151105-000257-MAINLIBRARY-190001000000@LIBRARY.NASHVILLE.ORG</v>
      </c>
      <c r="B257" s="10" t="str">
        <f t="shared" si="36"/>
        <v>Main Library</v>
      </c>
      <c r="D257" s="11" t="str">
        <f t="shared" ref="D257:D320" si="38">IF(C257=0,"",TEXT($C257,"dddd"))</f>
        <v/>
      </c>
      <c r="E257" s="25"/>
      <c r="F257" s="25">
        <f t="shared" si="34"/>
        <v>0</v>
      </c>
      <c r="G257" s="14"/>
      <c r="H257" s="12"/>
      <c r="I257" s="31" t="str">
        <f t="shared" si="35"/>
        <v>location/Main Library</v>
      </c>
      <c r="J257" s="31" t="str">
        <f t="shared" si="31"/>
        <v/>
      </c>
      <c r="K257" s="31" t="str">
        <f t="shared" si="32"/>
        <v/>
      </c>
      <c r="L257" s="5" t="str">
        <f t="shared" si="33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0"/>
      <c r="AG257" s="10"/>
    </row>
    <row r="258" spans="1:33" x14ac:dyDescent="0.25">
      <c r="A258" s="5" t="str">
        <f t="shared" ca="1" si="37"/>
        <v>20151105-000258-MAINLIBRARY-190001000000@LIBRARY.NASHVILLE.ORG</v>
      </c>
      <c r="B258" s="10" t="str">
        <f t="shared" si="36"/>
        <v>Main Library</v>
      </c>
      <c r="D258" s="11" t="str">
        <f t="shared" si="38"/>
        <v/>
      </c>
      <c r="E258" s="25"/>
      <c r="F258" s="25">
        <f t="shared" si="34"/>
        <v>0</v>
      </c>
      <c r="G258" s="14"/>
      <c r="H258" s="12"/>
      <c r="I258" s="31" t="str">
        <f t="shared" si="35"/>
        <v>location/Main Library</v>
      </c>
      <c r="J258" s="31" t="str">
        <f t="shared" ref="J258:J321" si="39">IF(T258="","","series/"&amp;T258)</f>
        <v/>
      </c>
      <c r="K258" s="31" t="str">
        <f t="shared" ref="K258:K321" si="40">IF(P258="","",P258)</f>
        <v/>
      </c>
      <c r="L258" s="5" t="str">
        <f t="shared" ref="L258:L321" si="41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0"/>
      <c r="AG258" s="10"/>
    </row>
    <row r="259" spans="1:33" x14ac:dyDescent="0.25">
      <c r="A259" s="5" t="str">
        <f t="shared" ca="1" si="37"/>
        <v>20151105-000259-MAINLIBRARY-190001000000@LIBRARY.NASHVILLE.ORG</v>
      </c>
      <c r="B259" s="10" t="str">
        <f t="shared" si="36"/>
        <v>Main Library</v>
      </c>
      <c r="D259" s="11" t="str">
        <f t="shared" si="38"/>
        <v/>
      </c>
      <c r="E259" s="25"/>
      <c r="F259" s="25">
        <f t="shared" ref="F259:F322" si="42">E259+0/24</f>
        <v>0</v>
      </c>
      <c r="G259" s="14"/>
      <c r="H259" s="12"/>
      <c r="I259" s="31" t="str">
        <f t="shared" ref="I259:I322" si="43">IF(B259="","","location/"&amp;B259)</f>
        <v>location/Main Library</v>
      </c>
      <c r="J259" s="31" t="str">
        <f t="shared" si="39"/>
        <v/>
      </c>
      <c r="K259" s="31" t="str">
        <f t="shared" si="40"/>
        <v/>
      </c>
      <c r="L259" s="5" t="str">
        <f t="shared" si="41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0"/>
      <c r="AG259" s="10"/>
    </row>
    <row r="260" spans="1:33" x14ac:dyDescent="0.25">
      <c r="A260" s="5" t="str">
        <f t="shared" ca="1" si="37"/>
        <v>20151105-000260-MAINLIBRARY-190001000000@LIBRARY.NASHVILLE.ORG</v>
      </c>
      <c r="B260" s="10" t="str">
        <f t="shared" si="36"/>
        <v>Main Library</v>
      </c>
      <c r="D260" s="11" t="str">
        <f t="shared" si="38"/>
        <v/>
      </c>
      <c r="E260" s="25"/>
      <c r="F260" s="25">
        <f t="shared" si="42"/>
        <v>0</v>
      </c>
      <c r="G260" s="14"/>
      <c r="H260" s="12"/>
      <c r="I260" s="31" t="str">
        <f t="shared" si="43"/>
        <v>location/Main Library</v>
      </c>
      <c r="J260" s="31" t="str">
        <f t="shared" si="39"/>
        <v/>
      </c>
      <c r="K260" s="31" t="str">
        <f t="shared" si="40"/>
        <v/>
      </c>
      <c r="L260" s="5" t="str">
        <f t="shared" si="41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0"/>
      <c r="AG260" s="10"/>
    </row>
    <row r="261" spans="1:33" x14ac:dyDescent="0.25">
      <c r="A261" s="5" t="str">
        <f t="shared" ca="1" si="37"/>
        <v>20151105-000261-MAINLIBRARY-190001000000@LIBRARY.NASHVILLE.ORG</v>
      </c>
      <c r="B261" s="10" t="str">
        <f t="shared" si="36"/>
        <v>Main Library</v>
      </c>
      <c r="D261" s="11" t="str">
        <f t="shared" si="38"/>
        <v/>
      </c>
      <c r="E261" s="25"/>
      <c r="F261" s="25">
        <f t="shared" si="42"/>
        <v>0</v>
      </c>
      <c r="G261" s="14"/>
      <c r="H261" s="12"/>
      <c r="I261" s="31" t="str">
        <f t="shared" si="43"/>
        <v>location/Main Library</v>
      </c>
      <c r="J261" s="31" t="str">
        <f t="shared" si="39"/>
        <v/>
      </c>
      <c r="K261" s="31" t="str">
        <f t="shared" si="40"/>
        <v/>
      </c>
      <c r="L261" s="5" t="str">
        <f t="shared" si="41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0"/>
      <c r="AG261" s="10"/>
    </row>
    <row r="262" spans="1:33" x14ac:dyDescent="0.25">
      <c r="A262" s="5" t="str">
        <f t="shared" ca="1" si="37"/>
        <v>20151105-000262-MAINLIBRARY-190001000000@LIBRARY.NASHVILLE.ORG</v>
      </c>
      <c r="B262" s="10" t="str">
        <f t="shared" si="36"/>
        <v>Main Library</v>
      </c>
      <c r="D262" s="11" t="str">
        <f t="shared" si="38"/>
        <v/>
      </c>
      <c r="E262" s="25"/>
      <c r="F262" s="25">
        <f t="shared" si="42"/>
        <v>0</v>
      </c>
      <c r="G262" s="14"/>
      <c r="H262" s="12"/>
      <c r="I262" s="31" t="str">
        <f t="shared" si="43"/>
        <v>location/Main Library</v>
      </c>
      <c r="J262" s="31" t="str">
        <f t="shared" si="39"/>
        <v/>
      </c>
      <c r="K262" s="31" t="str">
        <f t="shared" si="40"/>
        <v/>
      </c>
      <c r="L262" s="5" t="str">
        <f t="shared" si="41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0"/>
      <c r="AG262" s="10"/>
    </row>
    <row r="263" spans="1:33" x14ac:dyDescent="0.25">
      <c r="A263" s="5" t="str">
        <f t="shared" ca="1" si="37"/>
        <v>20151105-000263-MAINLIBRARY-190001000000@LIBRARY.NASHVILLE.ORG</v>
      </c>
      <c r="B263" s="10" t="str">
        <f t="shared" si="36"/>
        <v>Main Library</v>
      </c>
      <c r="D263" s="11" t="str">
        <f t="shared" si="38"/>
        <v/>
      </c>
      <c r="E263" s="25"/>
      <c r="F263" s="25">
        <f t="shared" si="42"/>
        <v>0</v>
      </c>
      <c r="G263" s="14"/>
      <c r="H263" s="12"/>
      <c r="I263" s="31" t="str">
        <f t="shared" si="43"/>
        <v>location/Main Library</v>
      </c>
      <c r="J263" s="31" t="str">
        <f t="shared" si="39"/>
        <v/>
      </c>
      <c r="K263" s="31" t="str">
        <f t="shared" si="40"/>
        <v/>
      </c>
      <c r="L263" s="5" t="str">
        <f t="shared" si="41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0"/>
      <c r="AG263" s="10"/>
    </row>
    <row r="264" spans="1:33" x14ac:dyDescent="0.25">
      <c r="A264" s="5" t="str">
        <f t="shared" ca="1" si="37"/>
        <v>20151105-000264-MAINLIBRARY-190001000000@LIBRARY.NASHVILLE.ORG</v>
      </c>
      <c r="B264" s="10" t="str">
        <f t="shared" si="36"/>
        <v>Main Library</v>
      </c>
      <c r="D264" s="11" t="str">
        <f t="shared" si="38"/>
        <v/>
      </c>
      <c r="E264" s="25"/>
      <c r="F264" s="25">
        <f t="shared" si="42"/>
        <v>0</v>
      </c>
      <c r="G264" s="14"/>
      <c r="H264" s="12"/>
      <c r="I264" s="31" t="str">
        <f t="shared" si="43"/>
        <v>location/Main Library</v>
      </c>
      <c r="J264" s="31" t="str">
        <f t="shared" si="39"/>
        <v/>
      </c>
      <c r="K264" s="31" t="str">
        <f t="shared" si="40"/>
        <v/>
      </c>
      <c r="L264" s="5" t="str">
        <f t="shared" si="41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0"/>
      <c r="AG264" s="10"/>
    </row>
    <row r="265" spans="1:33" x14ac:dyDescent="0.25">
      <c r="A265" s="5" t="str">
        <f t="shared" ca="1" si="37"/>
        <v>20151105-000265-MAINLIBRARY-190001000000@LIBRARY.NASHVILLE.ORG</v>
      </c>
      <c r="B265" s="10" t="str">
        <f t="shared" si="36"/>
        <v>Main Library</v>
      </c>
      <c r="D265" s="11" t="str">
        <f t="shared" si="38"/>
        <v/>
      </c>
      <c r="E265" s="25"/>
      <c r="F265" s="25">
        <f t="shared" si="42"/>
        <v>0</v>
      </c>
      <c r="G265" s="14"/>
      <c r="H265" s="12"/>
      <c r="I265" s="31" t="str">
        <f t="shared" si="43"/>
        <v>location/Main Library</v>
      </c>
      <c r="J265" s="31" t="str">
        <f t="shared" si="39"/>
        <v/>
      </c>
      <c r="K265" s="31" t="str">
        <f t="shared" si="40"/>
        <v/>
      </c>
      <c r="L265" s="5" t="str">
        <f t="shared" si="41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0"/>
      <c r="AG265" s="10"/>
    </row>
    <row r="266" spans="1:33" x14ac:dyDescent="0.25">
      <c r="A266" s="5" t="str">
        <f t="shared" ca="1" si="37"/>
        <v>20151105-000266-MAINLIBRARY-190001000000@LIBRARY.NASHVILLE.ORG</v>
      </c>
      <c r="B266" s="10" t="str">
        <f t="shared" si="36"/>
        <v>Main Library</v>
      </c>
      <c r="D266" s="11" t="str">
        <f t="shared" si="38"/>
        <v/>
      </c>
      <c r="E266" s="25"/>
      <c r="F266" s="25">
        <f t="shared" si="42"/>
        <v>0</v>
      </c>
      <c r="G266" s="14"/>
      <c r="H266" s="12"/>
      <c r="I266" s="31" t="str">
        <f t="shared" si="43"/>
        <v>location/Main Library</v>
      </c>
      <c r="J266" s="31" t="str">
        <f t="shared" si="39"/>
        <v/>
      </c>
      <c r="K266" s="31" t="str">
        <f t="shared" si="40"/>
        <v/>
      </c>
      <c r="L266" s="5" t="str">
        <f t="shared" si="41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0"/>
      <c r="AG266" s="10"/>
    </row>
    <row r="267" spans="1:33" x14ac:dyDescent="0.25">
      <c r="A267" s="5" t="str">
        <f t="shared" ca="1" si="37"/>
        <v>20151105-000267-MAINLIBRARY-190001000000@LIBRARY.NASHVILLE.ORG</v>
      </c>
      <c r="B267" s="10" t="str">
        <f t="shared" si="36"/>
        <v>Main Library</v>
      </c>
      <c r="D267" s="11" t="str">
        <f t="shared" si="38"/>
        <v/>
      </c>
      <c r="E267" s="25"/>
      <c r="F267" s="25">
        <f t="shared" si="42"/>
        <v>0</v>
      </c>
      <c r="G267" s="14"/>
      <c r="H267" s="12"/>
      <c r="I267" s="31" t="str">
        <f t="shared" si="43"/>
        <v>location/Main Library</v>
      </c>
      <c r="J267" s="31" t="str">
        <f t="shared" si="39"/>
        <v/>
      </c>
      <c r="K267" s="31" t="str">
        <f t="shared" si="40"/>
        <v/>
      </c>
      <c r="L267" s="5" t="str">
        <f t="shared" si="41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0"/>
      <c r="AG267" s="10"/>
    </row>
    <row r="268" spans="1:33" x14ac:dyDescent="0.25">
      <c r="A268" s="5" t="str">
        <f t="shared" ca="1" si="37"/>
        <v>20151105-000268-MAINLIBRARY-190001000000@LIBRARY.NASHVILLE.ORG</v>
      </c>
      <c r="B268" s="10" t="str">
        <f t="shared" si="36"/>
        <v>Main Library</v>
      </c>
      <c r="D268" s="11" t="str">
        <f t="shared" si="38"/>
        <v/>
      </c>
      <c r="E268" s="25"/>
      <c r="F268" s="25">
        <f t="shared" si="42"/>
        <v>0</v>
      </c>
      <c r="G268" s="14"/>
      <c r="H268" s="12"/>
      <c r="I268" s="31" t="str">
        <f t="shared" si="43"/>
        <v>location/Main Library</v>
      </c>
      <c r="J268" s="31" t="str">
        <f t="shared" si="39"/>
        <v/>
      </c>
      <c r="K268" s="31" t="str">
        <f t="shared" si="40"/>
        <v/>
      </c>
      <c r="L268" s="5" t="str">
        <f t="shared" si="41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0"/>
      <c r="AG268" s="10"/>
    </row>
    <row r="269" spans="1:33" x14ac:dyDescent="0.25">
      <c r="A269" s="5" t="str">
        <f t="shared" ca="1" si="37"/>
        <v>20151105-000269-MAINLIBRARY-190001000000@LIBRARY.NASHVILLE.ORG</v>
      </c>
      <c r="B269" s="10" t="str">
        <f t="shared" ref="B269:B332" si="44">IF($B$2=0,"",TEXT($B$2,""))</f>
        <v>Main Library</v>
      </c>
      <c r="D269" s="11" t="str">
        <f t="shared" si="38"/>
        <v/>
      </c>
      <c r="E269" s="25"/>
      <c r="F269" s="25">
        <f t="shared" si="42"/>
        <v>0</v>
      </c>
      <c r="G269" s="14"/>
      <c r="H269" s="12"/>
      <c r="I269" s="31" t="str">
        <f t="shared" si="43"/>
        <v>location/Main Library</v>
      </c>
      <c r="J269" s="31" t="str">
        <f t="shared" si="39"/>
        <v/>
      </c>
      <c r="K269" s="31" t="str">
        <f t="shared" si="40"/>
        <v/>
      </c>
      <c r="L269" s="5" t="str">
        <f t="shared" si="41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0"/>
      <c r="AG269" s="10"/>
    </row>
    <row r="270" spans="1:33" x14ac:dyDescent="0.25">
      <c r="A270" s="5" t="str">
        <f t="shared" ca="1" si="37"/>
        <v>20151105-000270-MAINLIBRARY-190001000000@LIBRARY.NASHVILLE.ORG</v>
      </c>
      <c r="B270" s="10" t="str">
        <f t="shared" si="44"/>
        <v>Main Library</v>
      </c>
      <c r="D270" s="11" t="str">
        <f t="shared" si="38"/>
        <v/>
      </c>
      <c r="E270" s="25"/>
      <c r="F270" s="25">
        <f t="shared" si="42"/>
        <v>0</v>
      </c>
      <c r="G270" s="14"/>
      <c r="H270" s="12"/>
      <c r="I270" s="31" t="str">
        <f t="shared" si="43"/>
        <v>location/Main Library</v>
      </c>
      <c r="J270" s="31" t="str">
        <f t="shared" si="39"/>
        <v/>
      </c>
      <c r="K270" s="31" t="str">
        <f t="shared" si="40"/>
        <v/>
      </c>
      <c r="L270" s="5" t="str">
        <f t="shared" si="41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0"/>
      <c r="AG270" s="10"/>
    </row>
    <row r="271" spans="1:33" x14ac:dyDescent="0.25">
      <c r="A271" s="5" t="str">
        <f t="shared" ca="1" si="37"/>
        <v>20151105-000271-MAINLIBRARY-190001000000@LIBRARY.NASHVILLE.ORG</v>
      </c>
      <c r="B271" s="10" t="str">
        <f t="shared" si="44"/>
        <v>Main Library</v>
      </c>
      <c r="D271" s="11" t="str">
        <f t="shared" si="38"/>
        <v/>
      </c>
      <c r="E271" s="25"/>
      <c r="F271" s="25">
        <f t="shared" si="42"/>
        <v>0</v>
      </c>
      <c r="G271" s="14"/>
      <c r="H271" s="12"/>
      <c r="I271" s="31" t="str">
        <f t="shared" si="43"/>
        <v>location/Main Library</v>
      </c>
      <c r="J271" s="31" t="str">
        <f t="shared" si="39"/>
        <v/>
      </c>
      <c r="K271" s="31" t="str">
        <f t="shared" si="40"/>
        <v/>
      </c>
      <c r="L271" s="5" t="str">
        <f t="shared" si="41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0"/>
      <c r="AG271" s="10"/>
    </row>
    <row r="272" spans="1:33" x14ac:dyDescent="0.25">
      <c r="A272" s="5" t="str">
        <f t="shared" ca="1" si="37"/>
        <v>20151105-000272-MAINLIBRARY-190001000000@LIBRARY.NASHVILLE.ORG</v>
      </c>
      <c r="B272" s="10" t="str">
        <f t="shared" si="44"/>
        <v>Main Library</v>
      </c>
      <c r="D272" s="11" t="str">
        <f t="shared" si="38"/>
        <v/>
      </c>
      <c r="E272" s="25"/>
      <c r="F272" s="25">
        <f t="shared" si="42"/>
        <v>0</v>
      </c>
      <c r="G272" s="14"/>
      <c r="H272" s="12"/>
      <c r="I272" s="31" t="str">
        <f t="shared" si="43"/>
        <v>location/Main Library</v>
      </c>
      <c r="J272" s="31" t="str">
        <f t="shared" si="39"/>
        <v/>
      </c>
      <c r="K272" s="31" t="str">
        <f t="shared" si="40"/>
        <v/>
      </c>
      <c r="L272" s="5" t="str">
        <f t="shared" si="41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0"/>
      <c r="AG272" s="10"/>
    </row>
    <row r="273" spans="1:33" x14ac:dyDescent="0.25">
      <c r="A273" s="5" t="str">
        <f t="shared" ca="1" si="37"/>
        <v>20151105-000273-MAINLIBRARY-190001000000@LIBRARY.NASHVILLE.ORG</v>
      </c>
      <c r="B273" s="10" t="str">
        <f t="shared" si="44"/>
        <v>Main Library</v>
      </c>
      <c r="D273" s="11" t="str">
        <f t="shared" si="38"/>
        <v/>
      </c>
      <c r="E273" s="25"/>
      <c r="F273" s="25">
        <f t="shared" si="42"/>
        <v>0</v>
      </c>
      <c r="G273" s="14"/>
      <c r="H273" s="12"/>
      <c r="I273" s="31" t="str">
        <f t="shared" si="43"/>
        <v>location/Main Library</v>
      </c>
      <c r="J273" s="31" t="str">
        <f t="shared" si="39"/>
        <v/>
      </c>
      <c r="K273" s="31" t="str">
        <f t="shared" si="40"/>
        <v/>
      </c>
      <c r="L273" s="5" t="str">
        <f t="shared" si="41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0"/>
      <c r="AG273" s="10"/>
    </row>
    <row r="274" spans="1:33" x14ac:dyDescent="0.25">
      <c r="A274" s="5" t="str">
        <f t="shared" ca="1" si="37"/>
        <v>20151105-000274-MAINLIBRARY-190001000000@LIBRARY.NASHVILLE.ORG</v>
      </c>
      <c r="B274" s="10" t="str">
        <f t="shared" si="44"/>
        <v>Main Library</v>
      </c>
      <c r="D274" s="11" t="str">
        <f t="shared" si="38"/>
        <v/>
      </c>
      <c r="E274" s="25"/>
      <c r="F274" s="25">
        <f t="shared" si="42"/>
        <v>0</v>
      </c>
      <c r="G274" s="14"/>
      <c r="H274" s="12"/>
      <c r="I274" s="31" t="str">
        <f t="shared" si="43"/>
        <v>location/Main Library</v>
      </c>
      <c r="J274" s="31" t="str">
        <f t="shared" si="39"/>
        <v/>
      </c>
      <c r="K274" s="31" t="str">
        <f t="shared" si="40"/>
        <v/>
      </c>
      <c r="L274" s="5" t="str">
        <f t="shared" si="41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0"/>
      <c r="AG274" s="10"/>
    </row>
    <row r="275" spans="1:33" x14ac:dyDescent="0.25">
      <c r="A275" s="5" t="str">
        <f t="shared" ca="1" si="37"/>
        <v>20151105-000275-MAINLIBRARY-190001000000@LIBRARY.NASHVILLE.ORG</v>
      </c>
      <c r="B275" s="10" t="str">
        <f t="shared" si="44"/>
        <v>Main Library</v>
      </c>
      <c r="D275" s="11" t="str">
        <f t="shared" si="38"/>
        <v/>
      </c>
      <c r="E275" s="25"/>
      <c r="F275" s="25">
        <f t="shared" si="42"/>
        <v>0</v>
      </c>
      <c r="G275" s="14"/>
      <c r="H275" s="12"/>
      <c r="I275" s="31" t="str">
        <f t="shared" si="43"/>
        <v>location/Main Library</v>
      </c>
      <c r="J275" s="31" t="str">
        <f t="shared" si="39"/>
        <v/>
      </c>
      <c r="K275" s="31" t="str">
        <f t="shared" si="40"/>
        <v/>
      </c>
      <c r="L275" s="5" t="str">
        <f t="shared" si="41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0"/>
      <c r="AG275" s="10"/>
    </row>
    <row r="276" spans="1:33" x14ac:dyDescent="0.25">
      <c r="A276" s="5" t="str">
        <f t="shared" ca="1" si="37"/>
        <v>20151105-000276-MAINLIBRARY-190001000000@LIBRARY.NASHVILLE.ORG</v>
      </c>
      <c r="B276" s="10" t="str">
        <f t="shared" si="44"/>
        <v>Main Library</v>
      </c>
      <c r="D276" s="11" t="str">
        <f t="shared" si="38"/>
        <v/>
      </c>
      <c r="E276" s="25"/>
      <c r="F276" s="25">
        <f t="shared" si="42"/>
        <v>0</v>
      </c>
      <c r="G276" s="14"/>
      <c r="H276" s="12"/>
      <c r="I276" s="31" t="str">
        <f t="shared" si="43"/>
        <v>location/Main Library</v>
      </c>
      <c r="J276" s="31" t="str">
        <f t="shared" si="39"/>
        <v/>
      </c>
      <c r="K276" s="31" t="str">
        <f t="shared" si="40"/>
        <v/>
      </c>
      <c r="L276" s="5" t="str">
        <f t="shared" si="41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0"/>
      <c r="AG276" s="10"/>
    </row>
    <row r="277" spans="1:33" x14ac:dyDescent="0.25">
      <c r="A277" s="5" t="str">
        <f t="shared" ca="1" si="37"/>
        <v>20151105-000277-MAINLIBRARY-190001000000@LIBRARY.NASHVILLE.ORG</v>
      </c>
      <c r="B277" s="10" t="str">
        <f t="shared" si="44"/>
        <v>Main Library</v>
      </c>
      <c r="D277" s="11" t="str">
        <f t="shared" si="38"/>
        <v/>
      </c>
      <c r="E277" s="25"/>
      <c r="F277" s="25">
        <f t="shared" si="42"/>
        <v>0</v>
      </c>
      <c r="G277" s="14"/>
      <c r="H277" s="12"/>
      <c r="I277" s="31" t="str">
        <f t="shared" si="43"/>
        <v>location/Main Library</v>
      </c>
      <c r="J277" s="31" t="str">
        <f t="shared" si="39"/>
        <v/>
      </c>
      <c r="K277" s="31" t="str">
        <f t="shared" si="40"/>
        <v/>
      </c>
      <c r="L277" s="5" t="str">
        <f t="shared" si="41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0"/>
      <c r="AG277" s="10"/>
    </row>
    <row r="278" spans="1:33" x14ac:dyDescent="0.25">
      <c r="A278" s="5" t="str">
        <f t="shared" ca="1" si="37"/>
        <v>20151105-000278-MAINLIBRARY-190001000000@LIBRARY.NASHVILLE.ORG</v>
      </c>
      <c r="B278" s="10" t="str">
        <f t="shared" si="44"/>
        <v>Main Library</v>
      </c>
      <c r="D278" s="11" t="str">
        <f t="shared" si="38"/>
        <v/>
      </c>
      <c r="E278" s="25"/>
      <c r="F278" s="25">
        <f t="shared" si="42"/>
        <v>0</v>
      </c>
      <c r="G278" s="14"/>
      <c r="H278" s="12"/>
      <c r="I278" s="31" t="str">
        <f t="shared" si="43"/>
        <v>location/Main Library</v>
      </c>
      <c r="J278" s="31" t="str">
        <f t="shared" si="39"/>
        <v/>
      </c>
      <c r="K278" s="31" t="str">
        <f t="shared" si="40"/>
        <v/>
      </c>
      <c r="L278" s="5" t="str">
        <f t="shared" si="41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0"/>
      <c r="AG278" s="10"/>
    </row>
    <row r="279" spans="1:33" x14ac:dyDescent="0.25">
      <c r="A279" s="5" t="str">
        <f t="shared" ca="1" si="37"/>
        <v>20151105-000279-MAINLIBRARY-190001000000@LIBRARY.NASHVILLE.ORG</v>
      </c>
      <c r="B279" s="10" t="str">
        <f t="shared" si="44"/>
        <v>Main Library</v>
      </c>
      <c r="D279" s="11" t="str">
        <f t="shared" si="38"/>
        <v/>
      </c>
      <c r="E279" s="25"/>
      <c r="F279" s="25">
        <f t="shared" si="42"/>
        <v>0</v>
      </c>
      <c r="G279" s="14"/>
      <c r="H279" s="12"/>
      <c r="I279" s="31" t="str">
        <f t="shared" si="43"/>
        <v>location/Main Library</v>
      </c>
      <c r="J279" s="31" t="str">
        <f t="shared" si="39"/>
        <v/>
      </c>
      <c r="K279" s="31" t="str">
        <f t="shared" si="40"/>
        <v/>
      </c>
      <c r="L279" s="5" t="str">
        <f t="shared" si="41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0"/>
      <c r="AG279" s="10"/>
    </row>
    <row r="280" spans="1:33" x14ac:dyDescent="0.25">
      <c r="A280" s="5" t="str">
        <f t="shared" ca="1" si="37"/>
        <v>20151105-000280-MAINLIBRARY-190001000000@LIBRARY.NASHVILLE.ORG</v>
      </c>
      <c r="B280" s="10" t="str">
        <f t="shared" si="44"/>
        <v>Main Library</v>
      </c>
      <c r="D280" s="11" t="str">
        <f t="shared" si="38"/>
        <v/>
      </c>
      <c r="E280" s="25"/>
      <c r="F280" s="25">
        <f t="shared" si="42"/>
        <v>0</v>
      </c>
      <c r="G280" s="14"/>
      <c r="H280" s="12"/>
      <c r="I280" s="31" t="str">
        <f t="shared" si="43"/>
        <v>location/Main Library</v>
      </c>
      <c r="J280" s="31" t="str">
        <f t="shared" si="39"/>
        <v/>
      </c>
      <c r="K280" s="31" t="str">
        <f t="shared" si="40"/>
        <v/>
      </c>
      <c r="L280" s="5" t="str">
        <f t="shared" si="41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0"/>
      <c r="AG280" s="10"/>
    </row>
    <row r="281" spans="1:33" x14ac:dyDescent="0.25">
      <c r="A281" s="5" t="str">
        <f t="shared" ca="1" si="37"/>
        <v>20151105-000281-MAINLIBRARY-190001000000@LIBRARY.NASHVILLE.ORG</v>
      </c>
      <c r="B281" s="10" t="str">
        <f t="shared" si="44"/>
        <v>Main Library</v>
      </c>
      <c r="D281" s="11" t="str">
        <f t="shared" si="38"/>
        <v/>
      </c>
      <c r="E281" s="25"/>
      <c r="F281" s="25">
        <f t="shared" si="42"/>
        <v>0</v>
      </c>
      <c r="G281" s="14"/>
      <c r="H281" s="12"/>
      <c r="I281" s="31" t="str">
        <f t="shared" si="43"/>
        <v>location/Main Library</v>
      </c>
      <c r="J281" s="31" t="str">
        <f t="shared" si="39"/>
        <v/>
      </c>
      <c r="K281" s="31" t="str">
        <f t="shared" si="40"/>
        <v/>
      </c>
      <c r="L281" s="5" t="str">
        <f t="shared" si="41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0"/>
      <c r="AG281" s="10"/>
    </row>
    <row r="282" spans="1:33" x14ac:dyDescent="0.25">
      <c r="A282" s="5" t="str">
        <f t="shared" ca="1" si="37"/>
        <v>20151105-000282-MAINLIBRARY-190001000000@LIBRARY.NASHVILLE.ORG</v>
      </c>
      <c r="B282" s="10" t="str">
        <f t="shared" si="44"/>
        <v>Main Library</v>
      </c>
      <c r="D282" s="11" t="str">
        <f t="shared" si="38"/>
        <v/>
      </c>
      <c r="E282" s="25"/>
      <c r="F282" s="25">
        <f t="shared" si="42"/>
        <v>0</v>
      </c>
      <c r="G282" s="14"/>
      <c r="H282" s="12"/>
      <c r="I282" s="31" t="str">
        <f t="shared" si="43"/>
        <v>location/Main Library</v>
      </c>
      <c r="J282" s="31" t="str">
        <f t="shared" si="39"/>
        <v/>
      </c>
      <c r="K282" s="31" t="str">
        <f t="shared" si="40"/>
        <v/>
      </c>
      <c r="L282" s="5" t="str">
        <f t="shared" si="41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0"/>
      <c r="AG282" s="10"/>
    </row>
    <row r="283" spans="1:33" x14ac:dyDescent="0.25">
      <c r="A283" s="5" t="str">
        <f t="shared" ca="1" si="37"/>
        <v>20151105-000283-MAINLIBRARY-190001000000@LIBRARY.NASHVILLE.ORG</v>
      </c>
      <c r="B283" s="10" t="str">
        <f t="shared" si="44"/>
        <v>Main Library</v>
      </c>
      <c r="D283" s="11" t="str">
        <f t="shared" si="38"/>
        <v/>
      </c>
      <c r="E283" s="25"/>
      <c r="F283" s="25">
        <f t="shared" si="42"/>
        <v>0</v>
      </c>
      <c r="G283" s="14"/>
      <c r="H283" s="12"/>
      <c r="I283" s="31" t="str">
        <f t="shared" si="43"/>
        <v>location/Main Library</v>
      </c>
      <c r="J283" s="31" t="str">
        <f t="shared" si="39"/>
        <v/>
      </c>
      <c r="K283" s="31" t="str">
        <f t="shared" si="40"/>
        <v/>
      </c>
      <c r="L283" s="5" t="str">
        <f t="shared" si="41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0"/>
      <c r="AG283" s="10"/>
    </row>
    <row r="284" spans="1:33" x14ac:dyDescent="0.25">
      <c r="A284" s="5" t="str">
        <f t="shared" ca="1" si="37"/>
        <v>20151105-000284-MAINLIBRARY-190001000000@LIBRARY.NASHVILLE.ORG</v>
      </c>
      <c r="B284" s="10" t="str">
        <f t="shared" si="44"/>
        <v>Main Library</v>
      </c>
      <c r="D284" s="11" t="str">
        <f t="shared" si="38"/>
        <v/>
      </c>
      <c r="E284" s="25"/>
      <c r="F284" s="25">
        <f t="shared" si="42"/>
        <v>0</v>
      </c>
      <c r="G284" s="14"/>
      <c r="H284" s="12"/>
      <c r="I284" s="31" t="str">
        <f t="shared" si="43"/>
        <v>location/Main Library</v>
      </c>
      <c r="J284" s="31" t="str">
        <f t="shared" si="39"/>
        <v/>
      </c>
      <c r="K284" s="31" t="str">
        <f t="shared" si="40"/>
        <v/>
      </c>
      <c r="L284" s="5" t="str">
        <f t="shared" si="41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0"/>
      <c r="AG284" s="10"/>
    </row>
    <row r="285" spans="1:33" x14ac:dyDescent="0.25">
      <c r="A285" s="5" t="str">
        <f t="shared" ca="1" si="37"/>
        <v>20151105-000285-MAINLIBRARY-190001000000@LIBRARY.NASHVILLE.ORG</v>
      </c>
      <c r="B285" s="10" t="str">
        <f t="shared" si="44"/>
        <v>Main Library</v>
      </c>
      <c r="D285" s="11" t="str">
        <f t="shared" si="38"/>
        <v/>
      </c>
      <c r="E285" s="25"/>
      <c r="F285" s="25">
        <f t="shared" si="42"/>
        <v>0</v>
      </c>
      <c r="G285" s="14"/>
      <c r="H285" s="12"/>
      <c r="I285" s="31" t="str">
        <f t="shared" si="43"/>
        <v>location/Main Library</v>
      </c>
      <c r="J285" s="31" t="str">
        <f t="shared" si="39"/>
        <v/>
      </c>
      <c r="K285" s="31" t="str">
        <f t="shared" si="40"/>
        <v/>
      </c>
      <c r="L285" s="5" t="str">
        <f t="shared" si="41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0"/>
      <c r="AG285" s="10"/>
    </row>
    <row r="286" spans="1:33" x14ac:dyDescent="0.25">
      <c r="A286" s="5" t="str">
        <f t="shared" ca="1" si="37"/>
        <v>20151105-000286-MAINLIBRARY-190001000000@LIBRARY.NASHVILLE.ORG</v>
      </c>
      <c r="B286" s="10" t="str">
        <f t="shared" si="44"/>
        <v>Main Library</v>
      </c>
      <c r="D286" s="11" t="str">
        <f t="shared" si="38"/>
        <v/>
      </c>
      <c r="E286" s="25"/>
      <c r="F286" s="25">
        <f t="shared" si="42"/>
        <v>0</v>
      </c>
      <c r="G286" s="14"/>
      <c r="H286" s="12"/>
      <c r="I286" s="31" t="str">
        <f t="shared" si="43"/>
        <v>location/Main Library</v>
      </c>
      <c r="J286" s="31" t="str">
        <f t="shared" si="39"/>
        <v/>
      </c>
      <c r="K286" s="31" t="str">
        <f t="shared" si="40"/>
        <v/>
      </c>
      <c r="L286" s="5" t="str">
        <f t="shared" si="41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0"/>
      <c r="AG286" s="10"/>
    </row>
    <row r="287" spans="1:33" x14ac:dyDescent="0.25">
      <c r="A287" s="5" t="str">
        <f t="shared" ca="1" si="37"/>
        <v>20151105-000287-MAINLIBRARY-190001000000@LIBRARY.NASHVILLE.ORG</v>
      </c>
      <c r="B287" s="10" t="str">
        <f t="shared" si="44"/>
        <v>Main Library</v>
      </c>
      <c r="D287" s="11" t="str">
        <f t="shared" si="38"/>
        <v/>
      </c>
      <c r="E287" s="25"/>
      <c r="F287" s="25">
        <f t="shared" si="42"/>
        <v>0</v>
      </c>
      <c r="G287" s="14"/>
      <c r="H287" s="12"/>
      <c r="I287" s="31" t="str">
        <f t="shared" si="43"/>
        <v>location/Main Library</v>
      </c>
      <c r="J287" s="31" t="str">
        <f t="shared" si="39"/>
        <v/>
      </c>
      <c r="K287" s="31" t="str">
        <f t="shared" si="40"/>
        <v/>
      </c>
      <c r="L287" s="5" t="str">
        <f t="shared" si="41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0"/>
      <c r="AG287" s="10"/>
    </row>
    <row r="288" spans="1:33" x14ac:dyDescent="0.25">
      <c r="A288" s="5" t="str">
        <f t="shared" ca="1" si="37"/>
        <v>20151105-000288-MAINLIBRARY-190001000000@LIBRARY.NASHVILLE.ORG</v>
      </c>
      <c r="B288" s="10" t="str">
        <f t="shared" si="44"/>
        <v>Main Library</v>
      </c>
      <c r="D288" s="11" t="str">
        <f t="shared" si="38"/>
        <v/>
      </c>
      <c r="E288" s="25"/>
      <c r="F288" s="25">
        <f t="shared" si="42"/>
        <v>0</v>
      </c>
      <c r="G288" s="14"/>
      <c r="H288" s="12"/>
      <c r="I288" s="31" t="str">
        <f t="shared" si="43"/>
        <v>location/Main Library</v>
      </c>
      <c r="J288" s="31" t="str">
        <f t="shared" si="39"/>
        <v/>
      </c>
      <c r="K288" s="31" t="str">
        <f t="shared" si="40"/>
        <v/>
      </c>
      <c r="L288" s="5" t="str">
        <f t="shared" si="41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0"/>
      <c r="AG288" s="10"/>
    </row>
    <row r="289" spans="1:33" x14ac:dyDescent="0.25">
      <c r="A289" s="5" t="str">
        <f t="shared" ca="1" si="37"/>
        <v>20151105-000289-MAINLIBRARY-190001000000@LIBRARY.NASHVILLE.ORG</v>
      </c>
      <c r="B289" s="10" t="str">
        <f t="shared" si="44"/>
        <v>Main Library</v>
      </c>
      <c r="D289" s="11" t="str">
        <f t="shared" si="38"/>
        <v/>
      </c>
      <c r="E289" s="25"/>
      <c r="F289" s="25">
        <f t="shared" si="42"/>
        <v>0</v>
      </c>
      <c r="G289" s="14"/>
      <c r="H289" s="12"/>
      <c r="I289" s="31" t="str">
        <f t="shared" si="43"/>
        <v>location/Main Library</v>
      </c>
      <c r="J289" s="31" t="str">
        <f t="shared" si="39"/>
        <v/>
      </c>
      <c r="K289" s="31" t="str">
        <f t="shared" si="40"/>
        <v/>
      </c>
      <c r="L289" s="5" t="str">
        <f t="shared" si="41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0"/>
      <c r="AG289" s="10"/>
    </row>
    <row r="290" spans="1:33" x14ac:dyDescent="0.25">
      <c r="A290" s="5" t="str">
        <f t="shared" ca="1" si="37"/>
        <v>20151105-000290-MAINLIBRARY-190001000000@LIBRARY.NASHVILLE.ORG</v>
      </c>
      <c r="B290" s="10" t="str">
        <f t="shared" si="44"/>
        <v>Main Library</v>
      </c>
      <c r="D290" s="11" t="str">
        <f t="shared" si="38"/>
        <v/>
      </c>
      <c r="E290" s="25"/>
      <c r="F290" s="25">
        <f t="shared" si="42"/>
        <v>0</v>
      </c>
      <c r="G290" s="14"/>
      <c r="H290" s="12"/>
      <c r="I290" s="31" t="str">
        <f t="shared" si="43"/>
        <v>location/Main Library</v>
      </c>
      <c r="J290" s="31" t="str">
        <f t="shared" si="39"/>
        <v/>
      </c>
      <c r="K290" s="31" t="str">
        <f t="shared" si="40"/>
        <v/>
      </c>
      <c r="L290" s="5" t="str">
        <f t="shared" si="41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0"/>
      <c r="AG290" s="10"/>
    </row>
    <row r="291" spans="1:33" x14ac:dyDescent="0.25">
      <c r="A291" s="5" t="str">
        <f t="shared" ca="1" si="37"/>
        <v>20151105-000291-MAINLIBRARY-190001000000@LIBRARY.NASHVILLE.ORG</v>
      </c>
      <c r="B291" s="10" t="str">
        <f t="shared" si="44"/>
        <v>Main Library</v>
      </c>
      <c r="D291" s="11" t="str">
        <f t="shared" si="38"/>
        <v/>
      </c>
      <c r="E291" s="25"/>
      <c r="F291" s="25">
        <f t="shared" si="42"/>
        <v>0</v>
      </c>
      <c r="G291" s="14"/>
      <c r="H291" s="12"/>
      <c r="I291" s="31" t="str">
        <f t="shared" si="43"/>
        <v>location/Main Library</v>
      </c>
      <c r="J291" s="31" t="str">
        <f t="shared" si="39"/>
        <v/>
      </c>
      <c r="K291" s="31" t="str">
        <f t="shared" si="40"/>
        <v/>
      </c>
      <c r="L291" s="5" t="str">
        <f t="shared" si="41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0"/>
      <c r="AG291" s="10"/>
    </row>
    <row r="292" spans="1:33" x14ac:dyDescent="0.25">
      <c r="A292" s="5" t="str">
        <f t="shared" ca="1" si="37"/>
        <v>20151105-000292-MAINLIBRARY-190001000000@LIBRARY.NASHVILLE.ORG</v>
      </c>
      <c r="B292" s="10" t="str">
        <f t="shared" si="44"/>
        <v>Main Library</v>
      </c>
      <c r="D292" s="11" t="str">
        <f t="shared" si="38"/>
        <v/>
      </c>
      <c r="E292" s="25"/>
      <c r="F292" s="25">
        <f t="shared" si="42"/>
        <v>0</v>
      </c>
      <c r="G292" s="14"/>
      <c r="H292" s="12"/>
      <c r="I292" s="31" t="str">
        <f t="shared" si="43"/>
        <v>location/Main Library</v>
      </c>
      <c r="J292" s="31" t="str">
        <f t="shared" si="39"/>
        <v/>
      </c>
      <c r="K292" s="31" t="str">
        <f t="shared" si="40"/>
        <v/>
      </c>
      <c r="L292" s="5" t="str">
        <f t="shared" si="41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0"/>
      <c r="AG292" s="10"/>
    </row>
    <row r="293" spans="1:33" x14ac:dyDescent="0.25">
      <c r="A293" s="5" t="str">
        <f t="shared" ca="1" si="37"/>
        <v>20151105-000293-MAINLIBRARY-190001000000@LIBRARY.NASHVILLE.ORG</v>
      </c>
      <c r="B293" s="10" t="str">
        <f t="shared" si="44"/>
        <v>Main Library</v>
      </c>
      <c r="D293" s="11" t="str">
        <f t="shared" si="38"/>
        <v/>
      </c>
      <c r="E293" s="25"/>
      <c r="F293" s="25">
        <f t="shared" si="42"/>
        <v>0</v>
      </c>
      <c r="G293" s="14"/>
      <c r="H293" s="12"/>
      <c r="I293" s="31" t="str">
        <f t="shared" si="43"/>
        <v>location/Main Library</v>
      </c>
      <c r="J293" s="31" t="str">
        <f t="shared" si="39"/>
        <v/>
      </c>
      <c r="K293" s="31" t="str">
        <f t="shared" si="40"/>
        <v/>
      </c>
      <c r="L293" s="5" t="str">
        <f t="shared" si="41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0"/>
      <c r="AG293" s="10"/>
    </row>
    <row r="294" spans="1:33" x14ac:dyDescent="0.25">
      <c r="A294" s="5" t="str">
        <f t="shared" ca="1" si="37"/>
        <v>20151105-000294-MAINLIBRARY-190001000000@LIBRARY.NASHVILLE.ORG</v>
      </c>
      <c r="B294" s="10" t="str">
        <f t="shared" si="44"/>
        <v>Main Library</v>
      </c>
      <c r="D294" s="11" t="str">
        <f t="shared" si="38"/>
        <v/>
      </c>
      <c r="E294" s="25"/>
      <c r="F294" s="25">
        <f t="shared" si="42"/>
        <v>0</v>
      </c>
      <c r="G294" s="14"/>
      <c r="H294" s="12"/>
      <c r="I294" s="31" t="str">
        <f t="shared" si="43"/>
        <v>location/Main Library</v>
      </c>
      <c r="J294" s="31" t="str">
        <f t="shared" si="39"/>
        <v/>
      </c>
      <c r="K294" s="31" t="str">
        <f t="shared" si="40"/>
        <v/>
      </c>
      <c r="L294" s="5" t="str">
        <f t="shared" si="41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0"/>
      <c r="AG294" s="10"/>
    </row>
    <row r="295" spans="1:33" x14ac:dyDescent="0.25">
      <c r="A295" s="5" t="str">
        <f t="shared" ca="1" si="37"/>
        <v>20151105-000295-MAINLIBRARY-190001000000@LIBRARY.NASHVILLE.ORG</v>
      </c>
      <c r="B295" s="10" t="str">
        <f t="shared" si="44"/>
        <v>Main Library</v>
      </c>
      <c r="D295" s="11" t="str">
        <f t="shared" si="38"/>
        <v/>
      </c>
      <c r="E295" s="25"/>
      <c r="F295" s="25">
        <f t="shared" si="42"/>
        <v>0</v>
      </c>
      <c r="G295" s="14"/>
      <c r="H295" s="12"/>
      <c r="I295" s="31" t="str">
        <f t="shared" si="43"/>
        <v>location/Main Library</v>
      </c>
      <c r="J295" s="31" t="str">
        <f t="shared" si="39"/>
        <v/>
      </c>
      <c r="K295" s="31" t="str">
        <f t="shared" si="40"/>
        <v/>
      </c>
      <c r="L295" s="5" t="str">
        <f t="shared" si="41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0"/>
      <c r="AG295" s="10"/>
    </row>
    <row r="296" spans="1:33" x14ac:dyDescent="0.25">
      <c r="A296" s="5" t="str">
        <f t="shared" ca="1" si="37"/>
        <v>20151105-000296-MAINLIBRARY-190001000000@LIBRARY.NASHVILLE.ORG</v>
      </c>
      <c r="B296" s="10" t="str">
        <f t="shared" si="44"/>
        <v>Main Library</v>
      </c>
      <c r="D296" s="11" t="str">
        <f t="shared" si="38"/>
        <v/>
      </c>
      <c r="E296" s="25"/>
      <c r="F296" s="25">
        <f t="shared" si="42"/>
        <v>0</v>
      </c>
      <c r="G296" s="14"/>
      <c r="H296" s="12"/>
      <c r="I296" s="31" t="str">
        <f t="shared" si="43"/>
        <v>location/Main Library</v>
      </c>
      <c r="J296" s="31" t="str">
        <f t="shared" si="39"/>
        <v/>
      </c>
      <c r="K296" s="31" t="str">
        <f t="shared" si="40"/>
        <v/>
      </c>
      <c r="L296" s="5" t="str">
        <f t="shared" si="41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0"/>
      <c r="AG296" s="10"/>
    </row>
    <row r="297" spans="1:33" x14ac:dyDescent="0.25">
      <c r="A297" s="5" t="str">
        <f t="shared" ca="1" si="37"/>
        <v>20151105-000297-MAINLIBRARY-190001000000@LIBRARY.NASHVILLE.ORG</v>
      </c>
      <c r="B297" s="10" t="str">
        <f t="shared" si="44"/>
        <v>Main Library</v>
      </c>
      <c r="D297" s="11" t="str">
        <f t="shared" si="38"/>
        <v/>
      </c>
      <c r="E297" s="25"/>
      <c r="F297" s="25">
        <f t="shared" si="42"/>
        <v>0</v>
      </c>
      <c r="G297" s="14"/>
      <c r="H297" s="12"/>
      <c r="I297" s="31" t="str">
        <f t="shared" si="43"/>
        <v>location/Main Library</v>
      </c>
      <c r="J297" s="31" t="str">
        <f t="shared" si="39"/>
        <v/>
      </c>
      <c r="K297" s="31" t="str">
        <f t="shared" si="40"/>
        <v/>
      </c>
      <c r="L297" s="5" t="str">
        <f t="shared" si="41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0"/>
      <c r="AG297" s="10"/>
    </row>
    <row r="298" spans="1:33" x14ac:dyDescent="0.25">
      <c r="A298" s="5" t="str">
        <f t="shared" ca="1" si="37"/>
        <v>20151105-000298-MAINLIBRARY-190001000000@LIBRARY.NASHVILLE.ORG</v>
      </c>
      <c r="B298" s="10" t="str">
        <f t="shared" si="44"/>
        <v>Main Library</v>
      </c>
      <c r="D298" s="11" t="str">
        <f t="shared" si="38"/>
        <v/>
      </c>
      <c r="E298" s="25"/>
      <c r="F298" s="25">
        <f t="shared" si="42"/>
        <v>0</v>
      </c>
      <c r="G298" s="14"/>
      <c r="H298" s="12"/>
      <c r="I298" s="31" t="str">
        <f t="shared" si="43"/>
        <v>location/Main Library</v>
      </c>
      <c r="J298" s="31" t="str">
        <f t="shared" si="39"/>
        <v/>
      </c>
      <c r="K298" s="31" t="str">
        <f t="shared" si="40"/>
        <v/>
      </c>
      <c r="L298" s="5" t="str">
        <f t="shared" si="41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0"/>
      <c r="AG298" s="10"/>
    </row>
    <row r="299" spans="1:33" x14ac:dyDescent="0.25">
      <c r="A299" s="5" t="str">
        <f t="shared" ca="1" si="37"/>
        <v>20151105-000299-MAINLIBRARY-190001000000@LIBRARY.NASHVILLE.ORG</v>
      </c>
      <c r="B299" s="10" t="str">
        <f t="shared" si="44"/>
        <v>Main Library</v>
      </c>
      <c r="D299" s="11" t="str">
        <f t="shared" si="38"/>
        <v/>
      </c>
      <c r="E299" s="25"/>
      <c r="F299" s="25">
        <f t="shared" si="42"/>
        <v>0</v>
      </c>
      <c r="G299" s="14"/>
      <c r="H299" s="12"/>
      <c r="I299" s="31" t="str">
        <f t="shared" si="43"/>
        <v>location/Main Library</v>
      </c>
      <c r="J299" s="31" t="str">
        <f t="shared" si="39"/>
        <v/>
      </c>
      <c r="K299" s="31" t="str">
        <f t="shared" si="40"/>
        <v/>
      </c>
      <c r="L299" s="5" t="str">
        <f t="shared" si="41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0"/>
      <c r="AG299" s="10"/>
    </row>
    <row r="300" spans="1:33" x14ac:dyDescent="0.25">
      <c r="A300" s="5" t="str">
        <f t="shared" ca="1" si="37"/>
        <v>20151105-000300-MAINLIBRARY-190001000000@LIBRARY.NASHVILLE.ORG</v>
      </c>
      <c r="B300" s="10" t="str">
        <f t="shared" si="44"/>
        <v>Main Library</v>
      </c>
      <c r="D300" s="11" t="str">
        <f t="shared" si="38"/>
        <v/>
      </c>
      <c r="E300" s="25"/>
      <c r="F300" s="25">
        <f t="shared" si="42"/>
        <v>0</v>
      </c>
      <c r="G300" s="14"/>
      <c r="H300" s="12"/>
      <c r="I300" s="31" t="str">
        <f t="shared" si="43"/>
        <v>location/Main Library</v>
      </c>
      <c r="J300" s="31" t="str">
        <f t="shared" si="39"/>
        <v/>
      </c>
      <c r="K300" s="31" t="str">
        <f t="shared" si="40"/>
        <v/>
      </c>
      <c r="L300" s="5" t="str">
        <f t="shared" si="41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0"/>
      <c r="AG300" s="10"/>
    </row>
    <row r="301" spans="1:33" x14ac:dyDescent="0.25">
      <c r="A301" s="5" t="str">
        <f t="shared" ca="1" si="37"/>
        <v>20151105-000301-MAINLIBRARY-190001000000@LIBRARY.NASHVILLE.ORG</v>
      </c>
      <c r="B301" s="10" t="str">
        <f t="shared" si="44"/>
        <v>Main Library</v>
      </c>
      <c r="D301" s="11" t="str">
        <f t="shared" si="38"/>
        <v/>
      </c>
      <c r="E301" s="25"/>
      <c r="F301" s="25">
        <f t="shared" si="42"/>
        <v>0</v>
      </c>
      <c r="G301" s="14"/>
      <c r="H301" s="12"/>
      <c r="I301" s="31" t="str">
        <f t="shared" si="43"/>
        <v>location/Main Library</v>
      </c>
      <c r="J301" s="31" t="str">
        <f t="shared" si="39"/>
        <v/>
      </c>
      <c r="K301" s="31" t="str">
        <f t="shared" si="40"/>
        <v/>
      </c>
      <c r="L301" s="5" t="str">
        <f t="shared" si="41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0"/>
      <c r="AG301" s="10"/>
    </row>
    <row r="302" spans="1:33" x14ac:dyDescent="0.25">
      <c r="A302" s="5" t="str">
        <f t="shared" ca="1" si="37"/>
        <v>20151105-000302-MAINLIBRARY-190001000000@LIBRARY.NASHVILLE.ORG</v>
      </c>
      <c r="B302" s="10" t="str">
        <f t="shared" si="44"/>
        <v>Main Library</v>
      </c>
      <c r="D302" s="11" t="str">
        <f t="shared" si="38"/>
        <v/>
      </c>
      <c r="E302" s="25"/>
      <c r="F302" s="25">
        <f t="shared" si="42"/>
        <v>0</v>
      </c>
      <c r="G302" s="14"/>
      <c r="H302" s="12"/>
      <c r="I302" s="31" t="str">
        <f t="shared" si="43"/>
        <v>location/Main Library</v>
      </c>
      <c r="J302" s="31" t="str">
        <f t="shared" si="39"/>
        <v/>
      </c>
      <c r="K302" s="31" t="str">
        <f t="shared" si="40"/>
        <v/>
      </c>
      <c r="L302" s="5" t="str">
        <f t="shared" si="41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0"/>
      <c r="AG302" s="10"/>
    </row>
    <row r="303" spans="1:33" x14ac:dyDescent="0.25">
      <c r="A303" s="5" t="str">
        <f t="shared" ca="1" si="37"/>
        <v>20151105-000303-MAINLIBRARY-190001000000@LIBRARY.NASHVILLE.ORG</v>
      </c>
      <c r="B303" s="10" t="str">
        <f t="shared" si="44"/>
        <v>Main Library</v>
      </c>
      <c r="D303" s="11" t="str">
        <f t="shared" si="38"/>
        <v/>
      </c>
      <c r="E303" s="25"/>
      <c r="F303" s="25">
        <f t="shared" si="42"/>
        <v>0</v>
      </c>
      <c r="G303" s="14"/>
      <c r="H303" s="12"/>
      <c r="I303" s="31" t="str">
        <f t="shared" si="43"/>
        <v>location/Main Library</v>
      </c>
      <c r="J303" s="31" t="str">
        <f t="shared" si="39"/>
        <v/>
      </c>
      <c r="K303" s="31" t="str">
        <f t="shared" si="40"/>
        <v/>
      </c>
      <c r="L303" s="5" t="str">
        <f t="shared" si="41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0"/>
      <c r="AG303" s="10"/>
    </row>
    <row r="304" spans="1:33" x14ac:dyDescent="0.25">
      <c r="A304" s="5" t="str">
        <f t="shared" ca="1" si="37"/>
        <v>20151105-000304-MAINLIBRARY-190001000000@LIBRARY.NASHVILLE.ORG</v>
      </c>
      <c r="B304" s="10" t="str">
        <f t="shared" si="44"/>
        <v>Main Library</v>
      </c>
      <c r="D304" s="11" t="str">
        <f t="shared" si="38"/>
        <v/>
      </c>
      <c r="E304" s="25"/>
      <c r="F304" s="25">
        <f t="shared" si="42"/>
        <v>0</v>
      </c>
      <c r="G304" s="14"/>
      <c r="H304" s="12"/>
      <c r="I304" s="31" t="str">
        <f t="shared" si="43"/>
        <v>location/Main Library</v>
      </c>
      <c r="J304" s="31" t="str">
        <f t="shared" si="39"/>
        <v/>
      </c>
      <c r="K304" s="31" t="str">
        <f t="shared" si="40"/>
        <v/>
      </c>
      <c r="L304" s="5" t="str">
        <f t="shared" si="41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0"/>
      <c r="AG304" s="10"/>
    </row>
    <row r="305" spans="1:33" x14ac:dyDescent="0.25">
      <c r="A305" s="5" t="str">
        <f t="shared" ca="1" si="37"/>
        <v>20151105-000305-MAINLIBRARY-190001000000@LIBRARY.NASHVILLE.ORG</v>
      </c>
      <c r="B305" s="10" t="str">
        <f t="shared" si="44"/>
        <v>Main Library</v>
      </c>
      <c r="D305" s="11" t="str">
        <f t="shared" si="38"/>
        <v/>
      </c>
      <c r="E305" s="25"/>
      <c r="F305" s="25">
        <f t="shared" si="42"/>
        <v>0</v>
      </c>
      <c r="G305" s="14"/>
      <c r="H305" s="12"/>
      <c r="I305" s="31" t="str">
        <f t="shared" si="43"/>
        <v>location/Main Library</v>
      </c>
      <c r="J305" s="31" t="str">
        <f t="shared" si="39"/>
        <v/>
      </c>
      <c r="K305" s="31" t="str">
        <f t="shared" si="40"/>
        <v/>
      </c>
      <c r="L305" s="5" t="str">
        <f t="shared" si="41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0"/>
      <c r="AG305" s="10"/>
    </row>
    <row r="306" spans="1:33" x14ac:dyDescent="0.25">
      <c r="A306" s="5" t="str">
        <f t="shared" ca="1" si="37"/>
        <v>20151105-000306-MAINLIBRARY-190001000000@LIBRARY.NASHVILLE.ORG</v>
      </c>
      <c r="B306" s="10" t="str">
        <f t="shared" si="44"/>
        <v>Main Library</v>
      </c>
      <c r="D306" s="11" t="str">
        <f t="shared" si="38"/>
        <v/>
      </c>
      <c r="E306" s="25"/>
      <c r="F306" s="25">
        <f t="shared" si="42"/>
        <v>0</v>
      </c>
      <c r="G306" s="14"/>
      <c r="H306" s="12"/>
      <c r="I306" s="31" t="str">
        <f t="shared" si="43"/>
        <v>location/Main Library</v>
      </c>
      <c r="J306" s="31" t="str">
        <f t="shared" si="39"/>
        <v/>
      </c>
      <c r="K306" s="31" t="str">
        <f t="shared" si="40"/>
        <v/>
      </c>
      <c r="L306" s="5" t="str">
        <f t="shared" si="41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0"/>
      <c r="AG306" s="10"/>
    </row>
    <row r="307" spans="1:33" x14ac:dyDescent="0.25">
      <c r="A307" s="5" t="str">
        <f t="shared" ca="1" si="37"/>
        <v>20151105-000307-MAINLIBRARY-190001000000@LIBRARY.NASHVILLE.ORG</v>
      </c>
      <c r="B307" s="10" t="str">
        <f t="shared" si="44"/>
        <v>Main Library</v>
      </c>
      <c r="D307" s="11" t="str">
        <f t="shared" si="38"/>
        <v/>
      </c>
      <c r="E307" s="25"/>
      <c r="F307" s="25">
        <f t="shared" si="42"/>
        <v>0</v>
      </c>
      <c r="G307" s="14"/>
      <c r="H307" s="12"/>
      <c r="I307" s="31" t="str">
        <f t="shared" si="43"/>
        <v>location/Main Library</v>
      </c>
      <c r="J307" s="31" t="str">
        <f t="shared" si="39"/>
        <v/>
      </c>
      <c r="K307" s="31" t="str">
        <f t="shared" si="40"/>
        <v/>
      </c>
      <c r="L307" s="5" t="str">
        <f t="shared" si="41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0"/>
      <c r="AG307" s="10"/>
    </row>
    <row r="308" spans="1:33" x14ac:dyDescent="0.25">
      <c r="A308" s="5" t="str">
        <f t="shared" ca="1" si="37"/>
        <v>20151105-000308-MAINLIBRARY-190001000000@LIBRARY.NASHVILLE.ORG</v>
      </c>
      <c r="B308" s="10" t="str">
        <f t="shared" si="44"/>
        <v>Main Library</v>
      </c>
      <c r="D308" s="11" t="str">
        <f t="shared" si="38"/>
        <v/>
      </c>
      <c r="E308" s="25"/>
      <c r="F308" s="25">
        <f t="shared" si="42"/>
        <v>0</v>
      </c>
      <c r="G308" s="14"/>
      <c r="H308" s="12"/>
      <c r="I308" s="31" t="str">
        <f t="shared" si="43"/>
        <v>location/Main Library</v>
      </c>
      <c r="J308" s="31" t="str">
        <f t="shared" si="39"/>
        <v/>
      </c>
      <c r="K308" s="31" t="str">
        <f t="shared" si="40"/>
        <v/>
      </c>
      <c r="L308" s="5" t="str">
        <f t="shared" si="41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0"/>
      <c r="AG308" s="10"/>
    </row>
    <row r="309" spans="1:33" x14ac:dyDescent="0.25">
      <c r="A309" s="5" t="str">
        <f t="shared" ca="1" si="37"/>
        <v>20151105-000309-MAINLIBRARY-190001000000@LIBRARY.NASHVILLE.ORG</v>
      </c>
      <c r="B309" s="10" t="str">
        <f t="shared" si="44"/>
        <v>Main Library</v>
      </c>
      <c r="D309" s="11" t="str">
        <f t="shared" si="38"/>
        <v/>
      </c>
      <c r="E309" s="25"/>
      <c r="F309" s="25">
        <f t="shared" si="42"/>
        <v>0</v>
      </c>
      <c r="G309" s="14"/>
      <c r="H309" s="12"/>
      <c r="I309" s="31" t="str">
        <f t="shared" si="43"/>
        <v>location/Main Library</v>
      </c>
      <c r="J309" s="31" t="str">
        <f t="shared" si="39"/>
        <v/>
      </c>
      <c r="K309" s="31" t="str">
        <f t="shared" si="40"/>
        <v/>
      </c>
      <c r="L309" s="5" t="str">
        <f t="shared" si="41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0"/>
      <c r="AG309" s="10"/>
    </row>
    <row r="310" spans="1:33" x14ac:dyDescent="0.25">
      <c r="A310" s="5" t="str">
        <f t="shared" ca="1" si="37"/>
        <v>20151105-000310-MAINLIBRARY-190001000000@LIBRARY.NASHVILLE.ORG</v>
      </c>
      <c r="B310" s="10" t="str">
        <f t="shared" si="44"/>
        <v>Main Library</v>
      </c>
      <c r="D310" s="11" t="str">
        <f t="shared" si="38"/>
        <v/>
      </c>
      <c r="E310" s="25"/>
      <c r="F310" s="25">
        <f t="shared" si="42"/>
        <v>0</v>
      </c>
      <c r="G310" s="14"/>
      <c r="H310" s="12"/>
      <c r="I310" s="31" t="str">
        <f t="shared" si="43"/>
        <v>location/Main Library</v>
      </c>
      <c r="J310" s="31" t="str">
        <f t="shared" si="39"/>
        <v/>
      </c>
      <c r="K310" s="31" t="str">
        <f t="shared" si="40"/>
        <v/>
      </c>
      <c r="L310" s="5" t="str">
        <f t="shared" si="41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0"/>
      <c r="AG310" s="10"/>
    </row>
    <row r="311" spans="1:33" x14ac:dyDescent="0.25">
      <c r="A311" s="5" t="str">
        <f t="shared" ca="1" si="37"/>
        <v>20151105-000311-MAINLIBRARY-190001000000@LIBRARY.NASHVILLE.ORG</v>
      </c>
      <c r="B311" s="10" t="str">
        <f t="shared" si="44"/>
        <v>Main Library</v>
      </c>
      <c r="D311" s="11" t="str">
        <f t="shared" si="38"/>
        <v/>
      </c>
      <c r="E311" s="25"/>
      <c r="F311" s="25">
        <f t="shared" si="42"/>
        <v>0</v>
      </c>
      <c r="G311" s="14"/>
      <c r="H311" s="12"/>
      <c r="I311" s="31" t="str">
        <f t="shared" si="43"/>
        <v>location/Main Library</v>
      </c>
      <c r="J311" s="31" t="str">
        <f t="shared" si="39"/>
        <v/>
      </c>
      <c r="K311" s="31" t="str">
        <f t="shared" si="40"/>
        <v/>
      </c>
      <c r="L311" s="5" t="str">
        <f t="shared" si="41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0"/>
      <c r="AG311" s="10"/>
    </row>
    <row r="312" spans="1:33" x14ac:dyDescent="0.25">
      <c r="A312" s="5" t="str">
        <f t="shared" ca="1" si="37"/>
        <v>20151105-000312-MAINLIBRARY-190001000000@LIBRARY.NASHVILLE.ORG</v>
      </c>
      <c r="B312" s="10" t="str">
        <f t="shared" si="44"/>
        <v>Main Library</v>
      </c>
      <c r="D312" s="11" t="str">
        <f t="shared" si="38"/>
        <v/>
      </c>
      <c r="E312" s="25"/>
      <c r="F312" s="25">
        <f t="shared" si="42"/>
        <v>0</v>
      </c>
      <c r="G312" s="14"/>
      <c r="H312" s="12"/>
      <c r="I312" s="31" t="str">
        <f t="shared" si="43"/>
        <v>location/Main Library</v>
      </c>
      <c r="J312" s="31" t="str">
        <f t="shared" si="39"/>
        <v/>
      </c>
      <c r="K312" s="31" t="str">
        <f t="shared" si="40"/>
        <v/>
      </c>
      <c r="L312" s="5" t="str">
        <f t="shared" si="41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0"/>
      <c r="AG312" s="10"/>
    </row>
    <row r="313" spans="1:33" x14ac:dyDescent="0.25">
      <c r="A313" s="5" t="str">
        <f t="shared" ca="1" si="37"/>
        <v>20151105-000313-MAINLIBRARY-190001000000@LIBRARY.NASHVILLE.ORG</v>
      </c>
      <c r="B313" s="10" t="str">
        <f t="shared" si="44"/>
        <v>Main Library</v>
      </c>
      <c r="D313" s="11" t="str">
        <f t="shared" si="38"/>
        <v/>
      </c>
      <c r="E313" s="25"/>
      <c r="F313" s="25">
        <f t="shared" si="42"/>
        <v>0</v>
      </c>
      <c r="G313" s="14"/>
      <c r="H313" s="12"/>
      <c r="I313" s="31" t="str">
        <f t="shared" si="43"/>
        <v>location/Main Library</v>
      </c>
      <c r="J313" s="31" t="str">
        <f t="shared" si="39"/>
        <v/>
      </c>
      <c r="K313" s="31" t="str">
        <f t="shared" si="40"/>
        <v/>
      </c>
      <c r="L313" s="5" t="str">
        <f t="shared" si="41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0"/>
      <c r="AG313" s="10"/>
    </row>
    <row r="314" spans="1:33" x14ac:dyDescent="0.25">
      <c r="A314" s="5" t="str">
        <f t="shared" ca="1" si="37"/>
        <v>20151105-000314-MAINLIBRARY-190001000000@LIBRARY.NASHVILLE.ORG</v>
      </c>
      <c r="B314" s="10" t="str">
        <f t="shared" si="44"/>
        <v>Main Library</v>
      </c>
      <c r="D314" s="11" t="str">
        <f t="shared" si="38"/>
        <v/>
      </c>
      <c r="E314" s="25"/>
      <c r="F314" s="25">
        <f t="shared" si="42"/>
        <v>0</v>
      </c>
      <c r="G314" s="14"/>
      <c r="H314" s="12"/>
      <c r="I314" s="31" t="str">
        <f t="shared" si="43"/>
        <v>location/Main Library</v>
      </c>
      <c r="J314" s="31" t="str">
        <f t="shared" si="39"/>
        <v/>
      </c>
      <c r="K314" s="31" t="str">
        <f t="shared" si="40"/>
        <v/>
      </c>
      <c r="L314" s="5" t="str">
        <f t="shared" si="41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0"/>
      <c r="AG314" s="10"/>
    </row>
    <row r="315" spans="1:33" x14ac:dyDescent="0.25">
      <c r="A315" s="5" t="str">
        <f t="shared" ca="1" si="37"/>
        <v>20151105-000315-MAINLIBRARY-190001000000@LIBRARY.NASHVILLE.ORG</v>
      </c>
      <c r="B315" s="10" t="str">
        <f t="shared" si="44"/>
        <v>Main Library</v>
      </c>
      <c r="D315" s="11" t="str">
        <f t="shared" si="38"/>
        <v/>
      </c>
      <c r="E315" s="25"/>
      <c r="F315" s="25">
        <f t="shared" si="42"/>
        <v>0</v>
      </c>
      <c r="G315" s="14"/>
      <c r="H315" s="12"/>
      <c r="I315" s="31" t="str">
        <f t="shared" si="43"/>
        <v>location/Main Library</v>
      </c>
      <c r="J315" s="31" t="str">
        <f t="shared" si="39"/>
        <v/>
      </c>
      <c r="K315" s="31" t="str">
        <f t="shared" si="40"/>
        <v/>
      </c>
      <c r="L315" s="5" t="str">
        <f t="shared" si="41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0"/>
      <c r="AG315" s="10"/>
    </row>
    <row r="316" spans="1:33" x14ac:dyDescent="0.25">
      <c r="A316" s="5" t="str">
        <f t="shared" ca="1" si="37"/>
        <v>20151105-000316-MAINLIBRARY-190001000000@LIBRARY.NASHVILLE.ORG</v>
      </c>
      <c r="B316" s="10" t="str">
        <f t="shared" si="44"/>
        <v>Main Library</v>
      </c>
      <c r="D316" s="11" t="str">
        <f t="shared" si="38"/>
        <v/>
      </c>
      <c r="E316" s="25"/>
      <c r="F316" s="25">
        <f t="shared" si="42"/>
        <v>0</v>
      </c>
      <c r="G316" s="14"/>
      <c r="H316" s="12"/>
      <c r="I316" s="31" t="str">
        <f t="shared" si="43"/>
        <v>location/Main Library</v>
      </c>
      <c r="J316" s="31" t="str">
        <f t="shared" si="39"/>
        <v/>
      </c>
      <c r="K316" s="31" t="str">
        <f t="shared" si="40"/>
        <v/>
      </c>
      <c r="L316" s="5" t="str">
        <f t="shared" si="41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0"/>
      <c r="AG316" s="10"/>
    </row>
    <row r="317" spans="1:33" x14ac:dyDescent="0.25">
      <c r="A317" s="5" t="str">
        <f t="shared" ca="1" si="37"/>
        <v>20151105-000317-MAINLIBRARY-190001000000@LIBRARY.NASHVILLE.ORG</v>
      </c>
      <c r="B317" s="10" t="str">
        <f t="shared" si="44"/>
        <v>Main Library</v>
      </c>
      <c r="D317" s="11" t="str">
        <f t="shared" si="38"/>
        <v/>
      </c>
      <c r="E317" s="25"/>
      <c r="F317" s="25">
        <f t="shared" si="42"/>
        <v>0</v>
      </c>
      <c r="G317" s="14"/>
      <c r="H317" s="12"/>
      <c r="I317" s="31" t="str">
        <f t="shared" si="43"/>
        <v>location/Main Library</v>
      </c>
      <c r="J317" s="31" t="str">
        <f t="shared" si="39"/>
        <v/>
      </c>
      <c r="K317" s="31" t="str">
        <f t="shared" si="40"/>
        <v/>
      </c>
      <c r="L317" s="5" t="str">
        <f t="shared" si="41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0"/>
      <c r="AG317" s="10"/>
    </row>
    <row r="318" spans="1:33" x14ac:dyDescent="0.25">
      <c r="A318" s="5" t="str">
        <f t="shared" ca="1" si="37"/>
        <v>20151105-000318-MAINLIBRARY-190001000000@LIBRARY.NASHVILLE.ORG</v>
      </c>
      <c r="B318" s="10" t="str">
        <f t="shared" si="44"/>
        <v>Main Library</v>
      </c>
      <c r="D318" s="11" t="str">
        <f t="shared" si="38"/>
        <v/>
      </c>
      <c r="E318" s="25"/>
      <c r="F318" s="25">
        <f t="shared" si="42"/>
        <v>0</v>
      </c>
      <c r="G318" s="14"/>
      <c r="H318" s="12"/>
      <c r="I318" s="31" t="str">
        <f t="shared" si="43"/>
        <v>location/Main Library</v>
      </c>
      <c r="J318" s="31" t="str">
        <f t="shared" si="39"/>
        <v/>
      </c>
      <c r="K318" s="31" t="str">
        <f t="shared" si="40"/>
        <v/>
      </c>
      <c r="L318" s="5" t="str">
        <f t="shared" si="41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0"/>
      <c r="AG318" s="10"/>
    </row>
    <row r="319" spans="1:33" x14ac:dyDescent="0.25">
      <c r="A319" s="5" t="str">
        <f t="shared" ca="1" si="37"/>
        <v>20151105-000319-MAINLIBRARY-190001000000@LIBRARY.NASHVILLE.ORG</v>
      </c>
      <c r="B319" s="10" t="str">
        <f t="shared" si="44"/>
        <v>Main Library</v>
      </c>
      <c r="D319" s="11" t="str">
        <f t="shared" si="38"/>
        <v/>
      </c>
      <c r="E319" s="25"/>
      <c r="F319" s="25">
        <f t="shared" si="42"/>
        <v>0</v>
      </c>
      <c r="G319" s="14"/>
      <c r="H319" s="12"/>
      <c r="I319" s="31" t="str">
        <f t="shared" si="43"/>
        <v>location/Main Library</v>
      </c>
      <c r="J319" s="31" t="str">
        <f t="shared" si="39"/>
        <v/>
      </c>
      <c r="K319" s="31" t="str">
        <f t="shared" si="40"/>
        <v/>
      </c>
      <c r="L319" s="5" t="str">
        <f t="shared" si="41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0"/>
      <c r="AG319" s="10"/>
    </row>
    <row r="320" spans="1:33" x14ac:dyDescent="0.25">
      <c r="A320" s="5" t="str">
        <f t="shared" ca="1" si="37"/>
        <v>20151105-000320-MAINLIBRARY-190001000000@LIBRARY.NASHVILLE.ORG</v>
      </c>
      <c r="B320" s="10" t="str">
        <f t="shared" si="44"/>
        <v>Main Library</v>
      </c>
      <c r="D320" s="11" t="str">
        <f t="shared" si="38"/>
        <v/>
      </c>
      <c r="E320" s="25"/>
      <c r="F320" s="25">
        <f t="shared" si="42"/>
        <v>0</v>
      </c>
      <c r="G320" s="14"/>
      <c r="H320" s="12"/>
      <c r="I320" s="31" t="str">
        <f t="shared" si="43"/>
        <v>location/Main Library</v>
      </c>
      <c r="J320" s="31" t="str">
        <f t="shared" si="39"/>
        <v/>
      </c>
      <c r="K320" s="31" t="str">
        <f t="shared" si="40"/>
        <v/>
      </c>
      <c r="L320" s="5" t="str">
        <f t="shared" si="41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0"/>
      <c r="AG320" s="10"/>
    </row>
    <row r="321" spans="1:33" x14ac:dyDescent="0.25">
      <c r="A321" s="5" t="str">
        <f t="shared" ref="A321:A384" ca="1" si="45">UPPER(CONCATENATE(TEXT(TODAY(),"yyyymmdd"),"-",TEXT(ROW(),"000000"),"-",SUBSTITUTE(B320," ",""),"-",TEXT(C320,"yyyymmdd"),TEXT(E320,"hhmm"),"@library.nashville.org"))</f>
        <v>20151105-000321-MAINLIBRARY-190001000000@LIBRARY.NASHVILLE.ORG</v>
      </c>
      <c r="B321" s="10" t="str">
        <f t="shared" si="44"/>
        <v>Main Library</v>
      </c>
      <c r="D321" s="11" t="str">
        <f t="shared" ref="D321:D384" si="46">IF(C321=0,"",TEXT($C321,"dddd"))</f>
        <v/>
      </c>
      <c r="E321" s="25"/>
      <c r="F321" s="25">
        <f t="shared" si="42"/>
        <v>0</v>
      </c>
      <c r="G321" s="14"/>
      <c r="H321" s="12"/>
      <c r="I321" s="31" t="str">
        <f t="shared" si="43"/>
        <v>location/Main Library</v>
      </c>
      <c r="J321" s="31" t="str">
        <f t="shared" si="39"/>
        <v/>
      </c>
      <c r="K321" s="31" t="str">
        <f t="shared" si="40"/>
        <v/>
      </c>
      <c r="L321" s="5" t="str">
        <f t="shared" si="41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0"/>
      <c r="AG321" s="10"/>
    </row>
    <row r="322" spans="1:33" x14ac:dyDescent="0.25">
      <c r="A322" s="5" t="str">
        <f t="shared" ca="1" si="45"/>
        <v>20151105-000322-MAINLIBRARY-190001000000@LIBRARY.NASHVILLE.ORG</v>
      </c>
      <c r="B322" s="10" t="str">
        <f t="shared" si="44"/>
        <v>Main Library</v>
      </c>
      <c r="D322" s="11" t="str">
        <f t="shared" si="46"/>
        <v/>
      </c>
      <c r="E322" s="25"/>
      <c r="F322" s="25">
        <f t="shared" si="42"/>
        <v>0</v>
      </c>
      <c r="G322" s="14"/>
      <c r="H322" s="12"/>
      <c r="I322" s="31" t="str">
        <f t="shared" si="43"/>
        <v>location/Main Library</v>
      </c>
      <c r="J322" s="31" t="str">
        <f t="shared" ref="J322:J385" si="47">IF(T322="","","series/"&amp;T322)</f>
        <v/>
      </c>
      <c r="K322" s="31" t="str">
        <f t="shared" ref="K322:K385" si="48">IF(P322="","",P322)</f>
        <v/>
      </c>
      <c r="L322" s="5" t="str">
        <f t="shared" ref="L322:L385" si="49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0"/>
      <c r="AG322" s="10"/>
    </row>
    <row r="323" spans="1:33" x14ac:dyDescent="0.25">
      <c r="A323" s="5" t="str">
        <f t="shared" ca="1" si="45"/>
        <v>20151105-000323-MAINLIBRARY-190001000000@LIBRARY.NASHVILLE.ORG</v>
      </c>
      <c r="B323" s="10" t="str">
        <f t="shared" si="44"/>
        <v>Main Library</v>
      </c>
      <c r="D323" s="11" t="str">
        <f t="shared" si="46"/>
        <v/>
      </c>
      <c r="E323" s="25"/>
      <c r="F323" s="25">
        <f t="shared" ref="F323:F386" si="50">E323+0/24</f>
        <v>0</v>
      </c>
      <c r="G323" s="14"/>
      <c r="H323" s="12"/>
      <c r="I323" s="31" t="str">
        <f t="shared" ref="I323:I386" si="51">IF(B323="","","location/"&amp;B323)</f>
        <v>location/Main Library</v>
      </c>
      <c r="J323" s="31" t="str">
        <f t="shared" si="47"/>
        <v/>
      </c>
      <c r="K323" s="31" t="str">
        <f t="shared" si="48"/>
        <v/>
      </c>
      <c r="L323" s="5" t="str">
        <f t="shared" si="49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0"/>
      <c r="AG323" s="10"/>
    </row>
    <row r="324" spans="1:33" x14ac:dyDescent="0.25">
      <c r="A324" s="5" t="str">
        <f t="shared" ca="1" si="45"/>
        <v>20151105-000324-MAINLIBRARY-190001000000@LIBRARY.NASHVILLE.ORG</v>
      </c>
      <c r="B324" s="10" t="str">
        <f t="shared" si="44"/>
        <v>Main Library</v>
      </c>
      <c r="D324" s="11" t="str">
        <f t="shared" si="46"/>
        <v/>
      </c>
      <c r="E324" s="25"/>
      <c r="F324" s="25">
        <f t="shared" si="50"/>
        <v>0</v>
      </c>
      <c r="G324" s="14"/>
      <c r="H324" s="12"/>
      <c r="I324" s="31" t="str">
        <f t="shared" si="51"/>
        <v>location/Main Library</v>
      </c>
      <c r="J324" s="31" t="str">
        <f t="shared" si="47"/>
        <v/>
      </c>
      <c r="K324" s="31" t="str">
        <f t="shared" si="48"/>
        <v/>
      </c>
      <c r="L324" s="5" t="str">
        <f t="shared" si="49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0"/>
      <c r="AG324" s="10"/>
    </row>
    <row r="325" spans="1:33" x14ac:dyDescent="0.25">
      <c r="A325" s="5" t="str">
        <f t="shared" ca="1" si="45"/>
        <v>20151105-000325-MAINLIBRARY-190001000000@LIBRARY.NASHVILLE.ORG</v>
      </c>
      <c r="B325" s="10" t="str">
        <f t="shared" si="44"/>
        <v>Main Library</v>
      </c>
      <c r="D325" s="11" t="str">
        <f t="shared" si="46"/>
        <v/>
      </c>
      <c r="E325" s="25"/>
      <c r="F325" s="25">
        <f t="shared" si="50"/>
        <v>0</v>
      </c>
      <c r="G325" s="14"/>
      <c r="H325" s="12"/>
      <c r="I325" s="31" t="str">
        <f t="shared" si="51"/>
        <v>location/Main Library</v>
      </c>
      <c r="J325" s="31" t="str">
        <f t="shared" si="47"/>
        <v/>
      </c>
      <c r="K325" s="31" t="str">
        <f t="shared" si="48"/>
        <v/>
      </c>
      <c r="L325" s="5" t="str">
        <f t="shared" si="49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0"/>
      <c r="AG325" s="10"/>
    </row>
    <row r="326" spans="1:33" x14ac:dyDescent="0.25">
      <c r="A326" s="5" t="str">
        <f t="shared" ca="1" si="45"/>
        <v>20151105-000326-MAINLIBRARY-190001000000@LIBRARY.NASHVILLE.ORG</v>
      </c>
      <c r="B326" s="10" t="str">
        <f t="shared" si="44"/>
        <v>Main Library</v>
      </c>
      <c r="D326" s="11" t="str">
        <f t="shared" si="46"/>
        <v/>
      </c>
      <c r="E326" s="25"/>
      <c r="F326" s="25">
        <f t="shared" si="50"/>
        <v>0</v>
      </c>
      <c r="G326" s="14"/>
      <c r="H326" s="12"/>
      <c r="I326" s="31" t="str">
        <f t="shared" si="51"/>
        <v>location/Main Library</v>
      </c>
      <c r="J326" s="31" t="str">
        <f t="shared" si="47"/>
        <v/>
      </c>
      <c r="K326" s="31" t="str">
        <f t="shared" si="48"/>
        <v/>
      </c>
      <c r="L326" s="5" t="str">
        <f t="shared" si="49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0"/>
      <c r="AG326" s="10"/>
    </row>
    <row r="327" spans="1:33" x14ac:dyDescent="0.25">
      <c r="A327" s="5" t="str">
        <f t="shared" ca="1" si="45"/>
        <v>20151105-000327-MAINLIBRARY-190001000000@LIBRARY.NASHVILLE.ORG</v>
      </c>
      <c r="B327" s="10" t="str">
        <f t="shared" si="44"/>
        <v>Main Library</v>
      </c>
      <c r="D327" s="11" t="str">
        <f t="shared" si="46"/>
        <v/>
      </c>
      <c r="E327" s="25"/>
      <c r="F327" s="25">
        <f t="shared" si="50"/>
        <v>0</v>
      </c>
      <c r="G327" s="14"/>
      <c r="H327" s="12"/>
      <c r="I327" s="31" t="str">
        <f t="shared" si="51"/>
        <v>location/Main Library</v>
      </c>
      <c r="J327" s="31" t="str">
        <f t="shared" si="47"/>
        <v/>
      </c>
      <c r="K327" s="31" t="str">
        <f t="shared" si="48"/>
        <v/>
      </c>
      <c r="L327" s="5" t="str">
        <f t="shared" si="49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0"/>
      <c r="AG327" s="10"/>
    </row>
    <row r="328" spans="1:33" x14ac:dyDescent="0.25">
      <c r="A328" s="5" t="str">
        <f t="shared" ca="1" si="45"/>
        <v>20151105-000328-MAINLIBRARY-190001000000@LIBRARY.NASHVILLE.ORG</v>
      </c>
      <c r="B328" s="10" t="str">
        <f t="shared" si="44"/>
        <v>Main Library</v>
      </c>
      <c r="D328" s="11" t="str">
        <f t="shared" si="46"/>
        <v/>
      </c>
      <c r="E328" s="25"/>
      <c r="F328" s="25">
        <f t="shared" si="50"/>
        <v>0</v>
      </c>
      <c r="G328" s="14"/>
      <c r="H328" s="12"/>
      <c r="I328" s="31" t="str">
        <f t="shared" si="51"/>
        <v>location/Main Library</v>
      </c>
      <c r="J328" s="31" t="str">
        <f t="shared" si="47"/>
        <v/>
      </c>
      <c r="K328" s="31" t="str">
        <f t="shared" si="48"/>
        <v/>
      </c>
      <c r="L328" s="5" t="str">
        <f t="shared" si="49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0"/>
      <c r="AG328" s="10"/>
    </row>
    <row r="329" spans="1:33" x14ac:dyDescent="0.25">
      <c r="A329" s="5" t="str">
        <f t="shared" ca="1" si="45"/>
        <v>20151105-000329-MAINLIBRARY-190001000000@LIBRARY.NASHVILLE.ORG</v>
      </c>
      <c r="B329" s="10" t="str">
        <f t="shared" si="44"/>
        <v>Main Library</v>
      </c>
      <c r="D329" s="11" t="str">
        <f t="shared" si="46"/>
        <v/>
      </c>
      <c r="E329" s="25"/>
      <c r="F329" s="25">
        <f t="shared" si="50"/>
        <v>0</v>
      </c>
      <c r="G329" s="14"/>
      <c r="H329" s="12"/>
      <c r="I329" s="31" t="str">
        <f t="shared" si="51"/>
        <v>location/Main Library</v>
      </c>
      <c r="J329" s="31" t="str">
        <f t="shared" si="47"/>
        <v/>
      </c>
      <c r="K329" s="31" t="str">
        <f t="shared" si="48"/>
        <v/>
      </c>
      <c r="L329" s="5" t="str">
        <f t="shared" si="49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0"/>
      <c r="AG329" s="10"/>
    </row>
    <row r="330" spans="1:33" x14ac:dyDescent="0.25">
      <c r="A330" s="5" t="str">
        <f t="shared" ca="1" si="45"/>
        <v>20151105-000330-MAINLIBRARY-190001000000@LIBRARY.NASHVILLE.ORG</v>
      </c>
      <c r="B330" s="10" t="str">
        <f t="shared" si="44"/>
        <v>Main Library</v>
      </c>
      <c r="D330" s="11" t="str">
        <f t="shared" si="46"/>
        <v/>
      </c>
      <c r="E330" s="25"/>
      <c r="F330" s="25">
        <f t="shared" si="50"/>
        <v>0</v>
      </c>
      <c r="G330" s="14"/>
      <c r="H330" s="12"/>
      <c r="I330" s="31" t="str">
        <f t="shared" si="51"/>
        <v>location/Main Library</v>
      </c>
      <c r="J330" s="31" t="str">
        <f t="shared" si="47"/>
        <v/>
      </c>
      <c r="K330" s="31" t="str">
        <f t="shared" si="48"/>
        <v/>
      </c>
      <c r="L330" s="5" t="str">
        <f t="shared" si="49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0"/>
      <c r="AG330" s="10"/>
    </row>
    <row r="331" spans="1:33" x14ac:dyDescent="0.25">
      <c r="A331" s="5" t="str">
        <f t="shared" ca="1" si="45"/>
        <v>20151105-000331-MAINLIBRARY-190001000000@LIBRARY.NASHVILLE.ORG</v>
      </c>
      <c r="B331" s="10" t="str">
        <f t="shared" si="44"/>
        <v>Main Library</v>
      </c>
      <c r="D331" s="11" t="str">
        <f t="shared" si="46"/>
        <v/>
      </c>
      <c r="E331" s="25"/>
      <c r="F331" s="25">
        <f t="shared" si="50"/>
        <v>0</v>
      </c>
      <c r="G331" s="14"/>
      <c r="H331" s="12"/>
      <c r="I331" s="31" t="str">
        <f t="shared" si="51"/>
        <v>location/Main Library</v>
      </c>
      <c r="J331" s="31" t="str">
        <f t="shared" si="47"/>
        <v/>
      </c>
      <c r="K331" s="31" t="str">
        <f t="shared" si="48"/>
        <v/>
      </c>
      <c r="L331" s="5" t="str">
        <f t="shared" si="49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0"/>
      <c r="AG331" s="10"/>
    </row>
    <row r="332" spans="1:33" x14ac:dyDescent="0.25">
      <c r="A332" s="5" t="str">
        <f t="shared" ca="1" si="45"/>
        <v>20151105-000332-MAINLIBRARY-190001000000@LIBRARY.NASHVILLE.ORG</v>
      </c>
      <c r="B332" s="10" t="str">
        <f t="shared" si="44"/>
        <v>Main Library</v>
      </c>
      <c r="D332" s="11" t="str">
        <f t="shared" si="46"/>
        <v/>
      </c>
      <c r="E332" s="25"/>
      <c r="F332" s="25">
        <f t="shared" si="50"/>
        <v>0</v>
      </c>
      <c r="G332" s="14"/>
      <c r="H332" s="12"/>
      <c r="I332" s="31" t="str">
        <f t="shared" si="51"/>
        <v>location/Main Library</v>
      </c>
      <c r="J332" s="31" t="str">
        <f t="shared" si="47"/>
        <v/>
      </c>
      <c r="K332" s="31" t="str">
        <f t="shared" si="48"/>
        <v/>
      </c>
      <c r="L332" s="5" t="str">
        <f t="shared" si="49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0"/>
      <c r="AG332" s="10"/>
    </row>
    <row r="333" spans="1:33" x14ac:dyDescent="0.25">
      <c r="A333" s="5" t="str">
        <f t="shared" ca="1" si="45"/>
        <v>20151105-000333-MAINLIBRARY-190001000000@LIBRARY.NASHVILLE.ORG</v>
      </c>
      <c r="B333" s="10" t="str">
        <f t="shared" ref="B333:B396" si="52">IF($B$2=0,"",TEXT($B$2,""))</f>
        <v>Main Library</v>
      </c>
      <c r="D333" s="11" t="str">
        <f t="shared" si="46"/>
        <v/>
      </c>
      <c r="E333" s="25"/>
      <c r="F333" s="25">
        <f t="shared" si="50"/>
        <v>0</v>
      </c>
      <c r="G333" s="14"/>
      <c r="H333" s="12"/>
      <c r="I333" s="31" t="str">
        <f t="shared" si="51"/>
        <v>location/Main Library</v>
      </c>
      <c r="J333" s="31" t="str">
        <f t="shared" si="47"/>
        <v/>
      </c>
      <c r="K333" s="31" t="str">
        <f t="shared" si="48"/>
        <v/>
      </c>
      <c r="L333" s="5" t="str">
        <f t="shared" si="49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0"/>
      <c r="AG333" s="10"/>
    </row>
    <row r="334" spans="1:33" x14ac:dyDescent="0.25">
      <c r="A334" s="5" t="str">
        <f t="shared" ca="1" si="45"/>
        <v>20151105-000334-MAINLIBRARY-190001000000@LIBRARY.NASHVILLE.ORG</v>
      </c>
      <c r="B334" s="10" t="str">
        <f t="shared" si="52"/>
        <v>Main Library</v>
      </c>
      <c r="D334" s="11" t="str">
        <f t="shared" si="46"/>
        <v/>
      </c>
      <c r="E334" s="25"/>
      <c r="F334" s="25">
        <f t="shared" si="50"/>
        <v>0</v>
      </c>
      <c r="G334" s="14"/>
      <c r="H334" s="12"/>
      <c r="I334" s="31" t="str">
        <f t="shared" si="51"/>
        <v>location/Main Library</v>
      </c>
      <c r="J334" s="31" t="str">
        <f t="shared" si="47"/>
        <v/>
      </c>
      <c r="K334" s="31" t="str">
        <f t="shared" si="48"/>
        <v/>
      </c>
      <c r="L334" s="5" t="str">
        <f t="shared" si="49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0"/>
      <c r="AG334" s="10"/>
    </row>
    <row r="335" spans="1:33" x14ac:dyDescent="0.25">
      <c r="A335" s="5" t="str">
        <f t="shared" ca="1" si="45"/>
        <v>20151105-000335-MAINLIBRARY-190001000000@LIBRARY.NASHVILLE.ORG</v>
      </c>
      <c r="B335" s="10" t="str">
        <f t="shared" si="52"/>
        <v>Main Library</v>
      </c>
      <c r="D335" s="11" t="str">
        <f t="shared" si="46"/>
        <v/>
      </c>
      <c r="E335" s="25"/>
      <c r="F335" s="25">
        <f t="shared" si="50"/>
        <v>0</v>
      </c>
      <c r="G335" s="14"/>
      <c r="H335" s="12"/>
      <c r="I335" s="31" t="str">
        <f t="shared" si="51"/>
        <v>location/Main Library</v>
      </c>
      <c r="J335" s="31" t="str">
        <f t="shared" si="47"/>
        <v/>
      </c>
      <c r="K335" s="31" t="str">
        <f t="shared" si="48"/>
        <v/>
      </c>
      <c r="L335" s="5" t="str">
        <f t="shared" si="49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0"/>
      <c r="AG335" s="10"/>
    </row>
    <row r="336" spans="1:33" x14ac:dyDescent="0.25">
      <c r="A336" s="5" t="str">
        <f t="shared" ca="1" si="45"/>
        <v>20151105-000336-MAINLIBRARY-190001000000@LIBRARY.NASHVILLE.ORG</v>
      </c>
      <c r="B336" s="10" t="str">
        <f t="shared" si="52"/>
        <v>Main Library</v>
      </c>
      <c r="D336" s="11" t="str">
        <f t="shared" si="46"/>
        <v/>
      </c>
      <c r="E336" s="25"/>
      <c r="F336" s="25">
        <f t="shared" si="50"/>
        <v>0</v>
      </c>
      <c r="G336" s="14"/>
      <c r="H336" s="12"/>
      <c r="I336" s="31" t="str">
        <f t="shared" si="51"/>
        <v>location/Main Library</v>
      </c>
      <c r="J336" s="31" t="str">
        <f t="shared" si="47"/>
        <v/>
      </c>
      <c r="K336" s="31" t="str">
        <f t="shared" si="48"/>
        <v/>
      </c>
      <c r="L336" s="5" t="str">
        <f t="shared" si="49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0"/>
      <c r="AG336" s="10"/>
    </row>
    <row r="337" spans="1:33" x14ac:dyDescent="0.25">
      <c r="A337" s="5" t="str">
        <f t="shared" ca="1" si="45"/>
        <v>20151105-000337-MAINLIBRARY-190001000000@LIBRARY.NASHVILLE.ORG</v>
      </c>
      <c r="B337" s="10" t="str">
        <f t="shared" si="52"/>
        <v>Main Library</v>
      </c>
      <c r="D337" s="11" t="str">
        <f t="shared" si="46"/>
        <v/>
      </c>
      <c r="E337" s="25"/>
      <c r="F337" s="25">
        <f t="shared" si="50"/>
        <v>0</v>
      </c>
      <c r="G337" s="14"/>
      <c r="H337" s="12"/>
      <c r="I337" s="31" t="str">
        <f t="shared" si="51"/>
        <v>location/Main Library</v>
      </c>
      <c r="J337" s="31" t="str">
        <f t="shared" si="47"/>
        <v/>
      </c>
      <c r="K337" s="31" t="str">
        <f t="shared" si="48"/>
        <v/>
      </c>
      <c r="L337" s="5" t="str">
        <f t="shared" si="49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0"/>
      <c r="AG337" s="10"/>
    </row>
    <row r="338" spans="1:33" x14ac:dyDescent="0.25">
      <c r="A338" s="5" t="str">
        <f t="shared" ca="1" si="45"/>
        <v>20151105-000338-MAINLIBRARY-190001000000@LIBRARY.NASHVILLE.ORG</v>
      </c>
      <c r="B338" s="10" t="str">
        <f t="shared" si="52"/>
        <v>Main Library</v>
      </c>
      <c r="D338" s="11" t="str">
        <f t="shared" si="46"/>
        <v/>
      </c>
      <c r="E338" s="25"/>
      <c r="F338" s="25">
        <f t="shared" si="50"/>
        <v>0</v>
      </c>
      <c r="G338" s="14"/>
      <c r="H338" s="12"/>
      <c r="I338" s="31" t="str">
        <f t="shared" si="51"/>
        <v>location/Main Library</v>
      </c>
      <c r="J338" s="31" t="str">
        <f t="shared" si="47"/>
        <v/>
      </c>
      <c r="K338" s="31" t="str">
        <f t="shared" si="48"/>
        <v/>
      </c>
      <c r="L338" s="5" t="str">
        <f t="shared" si="49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0"/>
      <c r="AG338" s="10"/>
    </row>
    <row r="339" spans="1:33" x14ac:dyDescent="0.25">
      <c r="A339" s="5" t="str">
        <f t="shared" ca="1" si="45"/>
        <v>20151105-000339-MAINLIBRARY-190001000000@LIBRARY.NASHVILLE.ORG</v>
      </c>
      <c r="B339" s="10" t="str">
        <f t="shared" si="52"/>
        <v>Main Library</v>
      </c>
      <c r="D339" s="11" t="str">
        <f t="shared" si="46"/>
        <v/>
      </c>
      <c r="E339" s="25"/>
      <c r="F339" s="25">
        <f t="shared" si="50"/>
        <v>0</v>
      </c>
      <c r="G339" s="14"/>
      <c r="H339" s="12"/>
      <c r="I339" s="31" t="str">
        <f t="shared" si="51"/>
        <v>location/Main Library</v>
      </c>
      <c r="J339" s="31" t="str">
        <f t="shared" si="47"/>
        <v/>
      </c>
      <c r="K339" s="31" t="str">
        <f t="shared" si="48"/>
        <v/>
      </c>
      <c r="L339" s="5" t="str">
        <f t="shared" si="49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0"/>
      <c r="AG339" s="10"/>
    </row>
    <row r="340" spans="1:33" x14ac:dyDescent="0.25">
      <c r="A340" s="5" t="str">
        <f t="shared" ca="1" si="45"/>
        <v>20151105-000340-MAINLIBRARY-190001000000@LIBRARY.NASHVILLE.ORG</v>
      </c>
      <c r="B340" s="10" t="str">
        <f t="shared" si="52"/>
        <v>Main Library</v>
      </c>
      <c r="D340" s="11" t="str">
        <f t="shared" si="46"/>
        <v/>
      </c>
      <c r="E340" s="25"/>
      <c r="F340" s="25">
        <f t="shared" si="50"/>
        <v>0</v>
      </c>
      <c r="G340" s="14"/>
      <c r="H340" s="12"/>
      <c r="I340" s="31" t="str">
        <f t="shared" si="51"/>
        <v>location/Main Library</v>
      </c>
      <c r="J340" s="31" t="str">
        <f t="shared" si="47"/>
        <v/>
      </c>
      <c r="K340" s="31" t="str">
        <f t="shared" si="48"/>
        <v/>
      </c>
      <c r="L340" s="5" t="str">
        <f t="shared" si="49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0"/>
      <c r="AG340" s="10"/>
    </row>
    <row r="341" spans="1:33" x14ac:dyDescent="0.25">
      <c r="A341" s="5" t="str">
        <f t="shared" ca="1" si="45"/>
        <v>20151105-000341-MAINLIBRARY-190001000000@LIBRARY.NASHVILLE.ORG</v>
      </c>
      <c r="B341" s="10" t="str">
        <f t="shared" si="52"/>
        <v>Main Library</v>
      </c>
      <c r="D341" s="11" t="str">
        <f t="shared" si="46"/>
        <v/>
      </c>
      <c r="E341" s="25"/>
      <c r="F341" s="25">
        <f t="shared" si="50"/>
        <v>0</v>
      </c>
      <c r="G341" s="14"/>
      <c r="H341" s="12"/>
      <c r="I341" s="31" t="str">
        <f t="shared" si="51"/>
        <v>location/Main Library</v>
      </c>
      <c r="J341" s="31" t="str">
        <f t="shared" si="47"/>
        <v/>
      </c>
      <c r="K341" s="31" t="str">
        <f t="shared" si="48"/>
        <v/>
      </c>
      <c r="L341" s="5" t="str">
        <f t="shared" si="49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0"/>
      <c r="AG341" s="10"/>
    </row>
    <row r="342" spans="1:33" x14ac:dyDescent="0.25">
      <c r="A342" s="5" t="str">
        <f t="shared" ca="1" si="45"/>
        <v>20151105-000342-MAINLIBRARY-190001000000@LIBRARY.NASHVILLE.ORG</v>
      </c>
      <c r="B342" s="10" t="str">
        <f t="shared" si="52"/>
        <v>Main Library</v>
      </c>
      <c r="D342" s="11" t="str">
        <f t="shared" si="46"/>
        <v/>
      </c>
      <c r="E342" s="25"/>
      <c r="F342" s="25">
        <f t="shared" si="50"/>
        <v>0</v>
      </c>
      <c r="G342" s="14"/>
      <c r="H342" s="12"/>
      <c r="I342" s="31" t="str">
        <f t="shared" si="51"/>
        <v>location/Main Library</v>
      </c>
      <c r="J342" s="31" t="str">
        <f t="shared" si="47"/>
        <v/>
      </c>
      <c r="K342" s="31" t="str">
        <f t="shared" si="48"/>
        <v/>
      </c>
      <c r="L342" s="5" t="str">
        <f t="shared" si="49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0"/>
      <c r="AG342" s="10"/>
    </row>
    <row r="343" spans="1:33" x14ac:dyDescent="0.25">
      <c r="A343" s="5" t="str">
        <f t="shared" ca="1" si="45"/>
        <v>20151105-000343-MAINLIBRARY-190001000000@LIBRARY.NASHVILLE.ORG</v>
      </c>
      <c r="B343" s="10" t="str">
        <f t="shared" si="52"/>
        <v>Main Library</v>
      </c>
      <c r="D343" s="11" t="str">
        <f t="shared" si="46"/>
        <v/>
      </c>
      <c r="E343" s="25"/>
      <c r="F343" s="25">
        <f t="shared" si="50"/>
        <v>0</v>
      </c>
      <c r="G343" s="14"/>
      <c r="H343" s="12"/>
      <c r="I343" s="31" t="str">
        <f t="shared" si="51"/>
        <v>location/Main Library</v>
      </c>
      <c r="J343" s="31" t="str">
        <f t="shared" si="47"/>
        <v/>
      </c>
      <c r="K343" s="31" t="str">
        <f t="shared" si="48"/>
        <v/>
      </c>
      <c r="L343" s="5" t="str">
        <f t="shared" si="49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0"/>
      <c r="AG343" s="10"/>
    </row>
    <row r="344" spans="1:33" x14ac:dyDescent="0.25">
      <c r="A344" s="5" t="str">
        <f t="shared" ca="1" si="45"/>
        <v>20151105-000344-MAINLIBRARY-190001000000@LIBRARY.NASHVILLE.ORG</v>
      </c>
      <c r="B344" s="10" t="str">
        <f t="shared" si="52"/>
        <v>Main Library</v>
      </c>
      <c r="D344" s="11" t="str">
        <f t="shared" si="46"/>
        <v/>
      </c>
      <c r="E344" s="25"/>
      <c r="F344" s="25">
        <f t="shared" si="50"/>
        <v>0</v>
      </c>
      <c r="G344" s="14"/>
      <c r="H344" s="12"/>
      <c r="I344" s="31" t="str">
        <f t="shared" si="51"/>
        <v>location/Main Library</v>
      </c>
      <c r="J344" s="31" t="str">
        <f t="shared" si="47"/>
        <v/>
      </c>
      <c r="K344" s="31" t="str">
        <f t="shared" si="48"/>
        <v/>
      </c>
      <c r="L344" s="5" t="str">
        <f t="shared" si="49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0"/>
      <c r="AG344" s="10"/>
    </row>
    <row r="345" spans="1:33" x14ac:dyDescent="0.25">
      <c r="A345" s="5" t="str">
        <f t="shared" ca="1" si="45"/>
        <v>20151105-000345-MAINLIBRARY-190001000000@LIBRARY.NASHVILLE.ORG</v>
      </c>
      <c r="B345" s="10" t="str">
        <f t="shared" si="52"/>
        <v>Main Library</v>
      </c>
      <c r="D345" s="11" t="str">
        <f t="shared" si="46"/>
        <v/>
      </c>
      <c r="E345" s="25"/>
      <c r="F345" s="25">
        <f t="shared" si="50"/>
        <v>0</v>
      </c>
      <c r="G345" s="14"/>
      <c r="H345" s="12"/>
      <c r="I345" s="31" t="str">
        <f t="shared" si="51"/>
        <v>location/Main Library</v>
      </c>
      <c r="J345" s="31" t="str">
        <f t="shared" si="47"/>
        <v/>
      </c>
      <c r="K345" s="31" t="str">
        <f t="shared" si="48"/>
        <v/>
      </c>
      <c r="L345" s="5" t="str">
        <f t="shared" si="49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0"/>
      <c r="AG345" s="10"/>
    </row>
    <row r="346" spans="1:33" x14ac:dyDescent="0.25">
      <c r="A346" s="5" t="str">
        <f t="shared" ca="1" si="45"/>
        <v>20151105-000346-MAINLIBRARY-190001000000@LIBRARY.NASHVILLE.ORG</v>
      </c>
      <c r="B346" s="10" t="str">
        <f t="shared" si="52"/>
        <v>Main Library</v>
      </c>
      <c r="D346" s="11" t="str">
        <f t="shared" si="46"/>
        <v/>
      </c>
      <c r="E346" s="25"/>
      <c r="F346" s="25">
        <f t="shared" si="50"/>
        <v>0</v>
      </c>
      <c r="G346" s="14"/>
      <c r="H346" s="12"/>
      <c r="I346" s="31" t="str">
        <f t="shared" si="51"/>
        <v>location/Main Library</v>
      </c>
      <c r="J346" s="31" t="str">
        <f t="shared" si="47"/>
        <v/>
      </c>
      <c r="K346" s="31" t="str">
        <f t="shared" si="48"/>
        <v/>
      </c>
      <c r="L346" s="5" t="str">
        <f t="shared" si="49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0"/>
      <c r="AG346" s="10"/>
    </row>
    <row r="347" spans="1:33" x14ac:dyDescent="0.25">
      <c r="A347" s="5" t="str">
        <f t="shared" ca="1" si="45"/>
        <v>20151105-000347-MAINLIBRARY-190001000000@LIBRARY.NASHVILLE.ORG</v>
      </c>
      <c r="B347" s="10" t="str">
        <f t="shared" si="52"/>
        <v>Main Library</v>
      </c>
      <c r="D347" s="11" t="str">
        <f t="shared" si="46"/>
        <v/>
      </c>
      <c r="E347" s="25"/>
      <c r="F347" s="25">
        <f t="shared" si="50"/>
        <v>0</v>
      </c>
      <c r="G347" s="14"/>
      <c r="H347" s="12"/>
      <c r="I347" s="31" t="str">
        <f t="shared" si="51"/>
        <v>location/Main Library</v>
      </c>
      <c r="J347" s="31" t="str">
        <f t="shared" si="47"/>
        <v/>
      </c>
      <c r="K347" s="31" t="str">
        <f t="shared" si="48"/>
        <v/>
      </c>
      <c r="L347" s="5" t="str">
        <f t="shared" si="49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0"/>
      <c r="AG347" s="10"/>
    </row>
    <row r="348" spans="1:33" x14ac:dyDescent="0.25">
      <c r="A348" s="5" t="str">
        <f t="shared" ca="1" si="45"/>
        <v>20151105-000348-MAINLIBRARY-190001000000@LIBRARY.NASHVILLE.ORG</v>
      </c>
      <c r="B348" s="10" t="str">
        <f t="shared" si="52"/>
        <v>Main Library</v>
      </c>
      <c r="D348" s="11" t="str">
        <f t="shared" si="46"/>
        <v/>
      </c>
      <c r="E348" s="25"/>
      <c r="F348" s="25">
        <f t="shared" si="50"/>
        <v>0</v>
      </c>
      <c r="G348" s="14"/>
      <c r="H348" s="12"/>
      <c r="I348" s="31" t="str">
        <f t="shared" si="51"/>
        <v>location/Main Library</v>
      </c>
      <c r="J348" s="31" t="str">
        <f t="shared" si="47"/>
        <v/>
      </c>
      <c r="K348" s="31" t="str">
        <f t="shared" si="48"/>
        <v/>
      </c>
      <c r="L348" s="5" t="str">
        <f t="shared" si="49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0"/>
      <c r="AG348" s="10"/>
    </row>
    <row r="349" spans="1:33" x14ac:dyDescent="0.25">
      <c r="A349" s="5" t="str">
        <f t="shared" ca="1" si="45"/>
        <v>20151105-000349-MAINLIBRARY-190001000000@LIBRARY.NASHVILLE.ORG</v>
      </c>
      <c r="B349" s="10" t="str">
        <f t="shared" si="52"/>
        <v>Main Library</v>
      </c>
      <c r="D349" s="11" t="str">
        <f t="shared" si="46"/>
        <v/>
      </c>
      <c r="E349" s="25"/>
      <c r="F349" s="25">
        <f t="shared" si="50"/>
        <v>0</v>
      </c>
      <c r="G349" s="14"/>
      <c r="H349" s="12"/>
      <c r="I349" s="31" t="str">
        <f t="shared" si="51"/>
        <v>location/Main Library</v>
      </c>
      <c r="J349" s="31" t="str">
        <f t="shared" si="47"/>
        <v/>
      </c>
      <c r="K349" s="31" t="str">
        <f t="shared" si="48"/>
        <v/>
      </c>
      <c r="L349" s="5" t="str">
        <f t="shared" si="49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0"/>
      <c r="AG349" s="10"/>
    </row>
    <row r="350" spans="1:33" x14ac:dyDescent="0.25">
      <c r="A350" s="5" t="str">
        <f t="shared" ca="1" si="45"/>
        <v>20151105-000350-MAINLIBRARY-190001000000@LIBRARY.NASHVILLE.ORG</v>
      </c>
      <c r="B350" s="10" t="str">
        <f t="shared" si="52"/>
        <v>Main Library</v>
      </c>
      <c r="D350" s="11" t="str">
        <f t="shared" si="46"/>
        <v/>
      </c>
      <c r="E350" s="25"/>
      <c r="F350" s="25">
        <f t="shared" si="50"/>
        <v>0</v>
      </c>
      <c r="G350" s="14"/>
      <c r="H350" s="12"/>
      <c r="I350" s="31" t="str">
        <f t="shared" si="51"/>
        <v>location/Main Library</v>
      </c>
      <c r="J350" s="31" t="str">
        <f t="shared" si="47"/>
        <v/>
      </c>
      <c r="K350" s="31" t="str">
        <f t="shared" si="48"/>
        <v/>
      </c>
      <c r="L350" s="5" t="str">
        <f t="shared" si="49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0"/>
      <c r="AG350" s="10"/>
    </row>
    <row r="351" spans="1:33" x14ac:dyDescent="0.25">
      <c r="A351" s="5" t="str">
        <f t="shared" ca="1" si="45"/>
        <v>20151105-000351-MAINLIBRARY-190001000000@LIBRARY.NASHVILLE.ORG</v>
      </c>
      <c r="B351" s="10" t="str">
        <f t="shared" si="52"/>
        <v>Main Library</v>
      </c>
      <c r="D351" s="11" t="str">
        <f t="shared" si="46"/>
        <v/>
      </c>
      <c r="E351" s="25"/>
      <c r="F351" s="25">
        <f t="shared" si="50"/>
        <v>0</v>
      </c>
      <c r="G351" s="14"/>
      <c r="H351" s="12"/>
      <c r="I351" s="31" t="str">
        <f t="shared" si="51"/>
        <v>location/Main Library</v>
      </c>
      <c r="J351" s="31" t="str">
        <f t="shared" si="47"/>
        <v/>
      </c>
      <c r="K351" s="31" t="str">
        <f t="shared" si="48"/>
        <v/>
      </c>
      <c r="L351" s="5" t="str">
        <f t="shared" si="49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0"/>
      <c r="AG351" s="10"/>
    </row>
    <row r="352" spans="1:33" x14ac:dyDescent="0.25">
      <c r="A352" s="5" t="str">
        <f t="shared" ca="1" si="45"/>
        <v>20151105-000352-MAINLIBRARY-190001000000@LIBRARY.NASHVILLE.ORG</v>
      </c>
      <c r="B352" s="10" t="str">
        <f t="shared" si="52"/>
        <v>Main Library</v>
      </c>
      <c r="D352" s="11" t="str">
        <f t="shared" si="46"/>
        <v/>
      </c>
      <c r="E352" s="25"/>
      <c r="F352" s="25">
        <f t="shared" si="50"/>
        <v>0</v>
      </c>
      <c r="G352" s="14"/>
      <c r="H352" s="12"/>
      <c r="I352" s="31" t="str">
        <f t="shared" si="51"/>
        <v>location/Main Library</v>
      </c>
      <c r="J352" s="31" t="str">
        <f t="shared" si="47"/>
        <v/>
      </c>
      <c r="K352" s="31" t="str">
        <f t="shared" si="48"/>
        <v/>
      </c>
      <c r="L352" s="5" t="str">
        <f t="shared" si="49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0"/>
      <c r="AG352" s="10"/>
    </row>
    <row r="353" spans="1:33" x14ac:dyDescent="0.25">
      <c r="A353" s="5" t="str">
        <f t="shared" ca="1" si="45"/>
        <v>20151105-000353-MAINLIBRARY-190001000000@LIBRARY.NASHVILLE.ORG</v>
      </c>
      <c r="B353" s="10" t="str">
        <f t="shared" si="52"/>
        <v>Main Library</v>
      </c>
      <c r="D353" s="11" t="str">
        <f t="shared" si="46"/>
        <v/>
      </c>
      <c r="E353" s="25"/>
      <c r="F353" s="25">
        <f t="shared" si="50"/>
        <v>0</v>
      </c>
      <c r="G353" s="14"/>
      <c r="H353" s="12"/>
      <c r="I353" s="31" t="str">
        <f t="shared" si="51"/>
        <v>location/Main Library</v>
      </c>
      <c r="J353" s="31" t="str">
        <f t="shared" si="47"/>
        <v/>
      </c>
      <c r="K353" s="31" t="str">
        <f t="shared" si="48"/>
        <v/>
      </c>
      <c r="L353" s="5" t="str">
        <f t="shared" si="49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0"/>
      <c r="AG353" s="10"/>
    </row>
    <row r="354" spans="1:33" x14ac:dyDescent="0.25">
      <c r="A354" s="5" t="str">
        <f t="shared" ca="1" si="45"/>
        <v>20151105-000354-MAINLIBRARY-190001000000@LIBRARY.NASHVILLE.ORG</v>
      </c>
      <c r="B354" s="10" t="str">
        <f t="shared" si="52"/>
        <v>Main Library</v>
      </c>
      <c r="D354" s="11" t="str">
        <f t="shared" si="46"/>
        <v/>
      </c>
      <c r="E354" s="25"/>
      <c r="F354" s="25">
        <f t="shared" si="50"/>
        <v>0</v>
      </c>
      <c r="G354" s="14"/>
      <c r="H354" s="12"/>
      <c r="I354" s="31" t="str">
        <f t="shared" si="51"/>
        <v>location/Main Library</v>
      </c>
      <c r="J354" s="31" t="str">
        <f t="shared" si="47"/>
        <v/>
      </c>
      <c r="K354" s="31" t="str">
        <f t="shared" si="48"/>
        <v/>
      </c>
      <c r="L354" s="5" t="str">
        <f t="shared" si="49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0"/>
      <c r="AG354" s="10"/>
    </row>
    <row r="355" spans="1:33" x14ac:dyDescent="0.25">
      <c r="A355" s="5" t="str">
        <f t="shared" ca="1" si="45"/>
        <v>20151105-000355-MAINLIBRARY-190001000000@LIBRARY.NASHVILLE.ORG</v>
      </c>
      <c r="B355" s="10" t="str">
        <f t="shared" si="52"/>
        <v>Main Library</v>
      </c>
      <c r="D355" s="11" t="str">
        <f t="shared" si="46"/>
        <v/>
      </c>
      <c r="E355" s="25"/>
      <c r="F355" s="25">
        <f t="shared" si="50"/>
        <v>0</v>
      </c>
      <c r="G355" s="14"/>
      <c r="H355" s="12"/>
      <c r="I355" s="31" t="str">
        <f t="shared" si="51"/>
        <v>location/Main Library</v>
      </c>
      <c r="J355" s="31" t="str">
        <f t="shared" si="47"/>
        <v/>
      </c>
      <c r="K355" s="31" t="str">
        <f t="shared" si="48"/>
        <v/>
      </c>
      <c r="L355" s="5" t="str">
        <f t="shared" si="49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0"/>
      <c r="AG355" s="10"/>
    </row>
    <row r="356" spans="1:33" x14ac:dyDescent="0.25">
      <c r="A356" s="5" t="str">
        <f t="shared" ca="1" si="45"/>
        <v>20151105-000356-MAINLIBRARY-190001000000@LIBRARY.NASHVILLE.ORG</v>
      </c>
      <c r="B356" s="10" t="str">
        <f t="shared" si="52"/>
        <v>Main Library</v>
      </c>
      <c r="D356" s="11" t="str">
        <f t="shared" si="46"/>
        <v/>
      </c>
      <c r="E356" s="25"/>
      <c r="F356" s="25">
        <f t="shared" si="50"/>
        <v>0</v>
      </c>
      <c r="G356" s="14"/>
      <c r="H356" s="12"/>
      <c r="I356" s="31" t="str">
        <f t="shared" si="51"/>
        <v>location/Main Library</v>
      </c>
      <c r="J356" s="31" t="str">
        <f t="shared" si="47"/>
        <v/>
      </c>
      <c r="K356" s="31" t="str">
        <f t="shared" si="48"/>
        <v/>
      </c>
      <c r="L356" s="5" t="str">
        <f t="shared" si="49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0"/>
      <c r="AG356" s="10"/>
    </row>
    <row r="357" spans="1:33" x14ac:dyDescent="0.25">
      <c r="A357" s="5" t="str">
        <f t="shared" ca="1" si="45"/>
        <v>20151105-000357-MAINLIBRARY-190001000000@LIBRARY.NASHVILLE.ORG</v>
      </c>
      <c r="B357" s="10" t="str">
        <f t="shared" si="52"/>
        <v>Main Library</v>
      </c>
      <c r="D357" s="11" t="str">
        <f t="shared" si="46"/>
        <v/>
      </c>
      <c r="E357" s="25"/>
      <c r="F357" s="25">
        <f t="shared" si="50"/>
        <v>0</v>
      </c>
      <c r="G357" s="14"/>
      <c r="H357" s="12"/>
      <c r="I357" s="31" t="str">
        <f t="shared" si="51"/>
        <v>location/Main Library</v>
      </c>
      <c r="J357" s="31" t="str">
        <f t="shared" si="47"/>
        <v/>
      </c>
      <c r="K357" s="31" t="str">
        <f t="shared" si="48"/>
        <v/>
      </c>
      <c r="L357" s="5" t="str">
        <f t="shared" si="49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0"/>
      <c r="AG357" s="10"/>
    </row>
    <row r="358" spans="1:33" x14ac:dyDescent="0.25">
      <c r="A358" s="5" t="str">
        <f t="shared" ca="1" si="45"/>
        <v>20151105-000358-MAINLIBRARY-190001000000@LIBRARY.NASHVILLE.ORG</v>
      </c>
      <c r="B358" s="10" t="str">
        <f t="shared" si="52"/>
        <v>Main Library</v>
      </c>
      <c r="D358" s="11" t="str">
        <f t="shared" si="46"/>
        <v/>
      </c>
      <c r="E358" s="25"/>
      <c r="F358" s="25">
        <f t="shared" si="50"/>
        <v>0</v>
      </c>
      <c r="G358" s="14"/>
      <c r="H358" s="12"/>
      <c r="I358" s="31" t="str">
        <f t="shared" si="51"/>
        <v>location/Main Library</v>
      </c>
      <c r="J358" s="31" t="str">
        <f t="shared" si="47"/>
        <v/>
      </c>
      <c r="K358" s="31" t="str">
        <f t="shared" si="48"/>
        <v/>
      </c>
      <c r="L358" s="5" t="str">
        <f t="shared" si="49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0"/>
      <c r="AG358" s="10"/>
    </row>
    <row r="359" spans="1:33" x14ac:dyDescent="0.25">
      <c r="A359" s="5" t="str">
        <f t="shared" ca="1" si="45"/>
        <v>20151105-000359-MAINLIBRARY-190001000000@LIBRARY.NASHVILLE.ORG</v>
      </c>
      <c r="B359" s="10" t="str">
        <f t="shared" si="52"/>
        <v>Main Library</v>
      </c>
      <c r="D359" s="11" t="str">
        <f t="shared" si="46"/>
        <v/>
      </c>
      <c r="E359" s="25"/>
      <c r="F359" s="25">
        <f t="shared" si="50"/>
        <v>0</v>
      </c>
      <c r="G359" s="14"/>
      <c r="H359" s="12"/>
      <c r="I359" s="31" t="str">
        <f t="shared" si="51"/>
        <v>location/Main Library</v>
      </c>
      <c r="J359" s="31" t="str">
        <f t="shared" si="47"/>
        <v/>
      </c>
      <c r="K359" s="31" t="str">
        <f t="shared" si="48"/>
        <v/>
      </c>
      <c r="L359" s="5" t="str">
        <f t="shared" si="49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0"/>
      <c r="AG359" s="10"/>
    </row>
    <row r="360" spans="1:33" x14ac:dyDescent="0.25">
      <c r="A360" s="5" t="str">
        <f t="shared" ca="1" si="45"/>
        <v>20151105-000360-MAINLIBRARY-190001000000@LIBRARY.NASHVILLE.ORG</v>
      </c>
      <c r="B360" s="10" t="str">
        <f t="shared" si="52"/>
        <v>Main Library</v>
      </c>
      <c r="D360" s="11" t="str">
        <f t="shared" si="46"/>
        <v/>
      </c>
      <c r="E360" s="25"/>
      <c r="F360" s="25">
        <f t="shared" si="50"/>
        <v>0</v>
      </c>
      <c r="G360" s="14"/>
      <c r="H360" s="12"/>
      <c r="I360" s="31" t="str">
        <f t="shared" si="51"/>
        <v>location/Main Library</v>
      </c>
      <c r="J360" s="31" t="str">
        <f t="shared" si="47"/>
        <v/>
      </c>
      <c r="K360" s="31" t="str">
        <f t="shared" si="48"/>
        <v/>
      </c>
      <c r="L360" s="5" t="str">
        <f t="shared" si="49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0"/>
      <c r="AG360" s="10"/>
    </row>
    <row r="361" spans="1:33" x14ac:dyDescent="0.25">
      <c r="A361" s="5" t="str">
        <f t="shared" ca="1" si="45"/>
        <v>20151105-000361-MAINLIBRARY-190001000000@LIBRARY.NASHVILLE.ORG</v>
      </c>
      <c r="B361" s="10" t="str">
        <f t="shared" si="52"/>
        <v>Main Library</v>
      </c>
      <c r="D361" s="11" t="str">
        <f t="shared" si="46"/>
        <v/>
      </c>
      <c r="E361" s="25"/>
      <c r="F361" s="25">
        <f t="shared" si="50"/>
        <v>0</v>
      </c>
      <c r="G361" s="14"/>
      <c r="H361" s="12"/>
      <c r="I361" s="31" t="str">
        <f t="shared" si="51"/>
        <v>location/Main Library</v>
      </c>
      <c r="J361" s="31" t="str">
        <f t="shared" si="47"/>
        <v/>
      </c>
      <c r="K361" s="31" t="str">
        <f t="shared" si="48"/>
        <v/>
      </c>
      <c r="L361" s="5" t="str">
        <f t="shared" si="49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0"/>
      <c r="AG361" s="10"/>
    </row>
    <row r="362" spans="1:33" x14ac:dyDescent="0.25">
      <c r="A362" s="5" t="str">
        <f t="shared" ca="1" si="45"/>
        <v>20151105-000362-MAINLIBRARY-190001000000@LIBRARY.NASHVILLE.ORG</v>
      </c>
      <c r="B362" s="10" t="str">
        <f t="shared" si="52"/>
        <v>Main Library</v>
      </c>
      <c r="D362" s="11" t="str">
        <f t="shared" si="46"/>
        <v/>
      </c>
      <c r="E362" s="25"/>
      <c r="F362" s="25">
        <f t="shared" si="50"/>
        <v>0</v>
      </c>
      <c r="G362" s="14"/>
      <c r="H362" s="12"/>
      <c r="I362" s="31" t="str">
        <f t="shared" si="51"/>
        <v>location/Main Library</v>
      </c>
      <c r="J362" s="31" t="str">
        <f t="shared" si="47"/>
        <v/>
      </c>
      <c r="K362" s="31" t="str">
        <f t="shared" si="48"/>
        <v/>
      </c>
      <c r="L362" s="5" t="str">
        <f t="shared" si="49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0"/>
      <c r="AG362" s="10"/>
    </row>
    <row r="363" spans="1:33" x14ac:dyDescent="0.25">
      <c r="A363" s="5" t="str">
        <f t="shared" ca="1" si="45"/>
        <v>20151105-000363-MAINLIBRARY-190001000000@LIBRARY.NASHVILLE.ORG</v>
      </c>
      <c r="B363" s="10" t="str">
        <f t="shared" si="52"/>
        <v>Main Library</v>
      </c>
      <c r="D363" s="11" t="str">
        <f t="shared" si="46"/>
        <v/>
      </c>
      <c r="E363" s="25"/>
      <c r="F363" s="25">
        <f t="shared" si="50"/>
        <v>0</v>
      </c>
      <c r="G363" s="14"/>
      <c r="H363" s="12"/>
      <c r="I363" s="31" t="str">
        <f t="shared" si="51"/>
        <v>location/Main Library</v>
      </c>
      <c r="J363" s="31" t="str">
        <f t="shared" si="47"/>
        <v/>
      </c>
      <c r="K363" s="31" t="str">
        <f t="shared" si="48"/>
        <v/>
      </c>
      <c r="L363" s="5" t="str">
        <f t="shared" si="49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0"/>
      <c r="AG363" s="10"/>
    </row>
    <row r="364" spans="1:33" x14ac:dyDescent="0.25">
      <c r="A364" s="5" t="str">
        <f t="shared" ca="1" si="45"/>
        <v>20151105-000364-MAINLIBRARY-190001000000@LIBRARY.NASHVILLE.ORG</v>
      </c>
      <c r="B364" s="10" t="str">
        <f t="shared" si="52"/>
        <v>Main Library</v>
      </c>
      <c r="D364" s="11" t="str">
        <f t="shared" si="46"/>
        <v/>
      </c>
      <c r="E364" s="25"/>
      <c r="F364" s="25">
        <f t="shared" si="50"/>
        <v>0</v>
      </c>
      <c r="G364" s="14"/>
      <c r="H364" s="12"/>
      <c r="I364" s="31" t="str">
        <f t="shared" si="51"/>
        <v>location/Main Library</v>
      </c>
      <c r="J364" s="31" t="str">
        <f t="shared" si="47"/>
        <v/>
      </c>
      <c r="K364" s="31" t="str">
        <f t="shared" si="48"/>
        <v/>
      </c>
      <c r="L364" s="5" t="str">
        <f t="shared" si="49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0"/>
      <c r="AG364" s="10"/>
    </row>
    <row r="365" spans="1:33" x14ac:dyDescent="0.25">
      <c r="A365" s="5" t="str">
        <f t="shared" ca="1" si="45"/>
        <v>20151105-000365-MAINLIBRARY-190001000000@LIBRARY.NASHVILLE.ORG</v>
      </c>
      <c r="B365" s="10" t="str">
        <f t="shared" si="52"/>
        <v>Main Library</v>
      </c>
      <c r="D365" s="11" t="str">
        <f t="shared" si="46"/>
        <v/>
      </c>
      <c r="E365" s="25"/>
      <c r="F365" s="25">
        <f t="shared" si="50"/>
        <v>0</v>
      </c>
      <c r="G365" s="14"/>
      <c r="H365" s="12"/>
      <c r="I365" s="31" t="str">
        <f t="shared" si="51"/>
        <v>location/Main Library</v>
      </c>
      <c r="J365" s="31" t="str">
        <f t="shared" si="47"/>
        <v/>
      </c>
      <c r="K365" s="31" t="str">
        <f t="shared" si="48"/>
        <v/>
      </c>
      <c r="L365" s="5" t="str">
        <f t="shared" si="49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0"/>
      <c r="AG365" s="10"/>
    </row>
    <row r="366" spans="1:33" x14ac:dyDescent="0.25">
      <c r="A366" s="5" t="str">
        <f t="shared" ca="1" si="45"/>
        <v>20151105-000366-MAINLIBRARY-190001000000@LIBRARY.NASHVILLE.ORG</v>
      </c>
      <c r="B366" s="10" t="str">
        <f t="shared" si="52"/>
        <v>Main Library</v>
      </c>
      <c r="D366" s="11" t="str">
        <f t="shared" si="46"/>
        <v/>
      </c>
      <c r="E366" s="25"/>
      <c r="F366" s="25">
        <f t="shared" si="50"/>
        <v>0</v>
      </c>
      <c r="G366" s="14"/>
      <c r="H366" s="12"/>
      <c r="I366" s="31" t="str">
        <f t="shared" si="51"/>
        <v>location/Main Library</v>
      </c>
      <c r="J366" s="31" t="str">
        <f t="shared" si="47"/>
        <v/>
      </c>
      <c r="K366" s="31" t="str">
        <f t="shared" si="48"/>
        <v/>
      </c>
      <c r="L366" s="5" t="str">
        <f t="shared" si="49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0"/>
      <c r="AG366" s="10"/>
    </row>
    <row r="367" spans="1:33" x14ac:dyDescent="0.25">
      <c r="A367" s="5" t="str">
        <f t="shared" ca="1" si="45"/>
        <v>20151105-000367-MAINLIBRARY-190001000000@LIBRARY.NASHVILLE.ORG</v>
      </c>
      <c r="B367" s="10" t="str">
        <f t="shared" si="52"/>
        <v>Main Library</v>
      </c>
      <c r="D367" s="11" t="str">
        <f t="shared" si="46"/>
        <v/>
      </c>
      <c r="E367" s="25"/>
      <c r="F367" s="25">
        <f t="shared" si="50"/>
        <v>0</v>
      </c>
      <c r="G367" s="14"/>
      <c r="H367" s="12"/>
      <c r="I367" s="31" t="str">
        <f t="shared" si="51"/>
        <v>location/Main Library</v>
      </c>
      <c r="J367" s="31" t="str">
        <f t="shared" si="47"/>
        <v/>
      </c>
      <c r="K367" s="31" t="str">
        <f t="shared" si="48"/>
        <v/>
      </c>
      <c r="L367" s="5" t="str">
        <f t="shared" si="49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0"/>
      <c r="AG367" s="10"/>
    </row>
    <row r="368" spans="1:33" x14ac:dyDescent="0.25">
      <c r="A368" s="5" t="str">
        <f t="shared" ca="1" si="45"/>
        <v>20151105-000368-MAINLIBRARY-190001000000@LIBRARY.NASHVILLE.ORG</v>
      </c>
      <c r="B368" s="10" t="str">
        <f t="shared" si="52"/>
        <v>Main Library</v>
      </c>
      <c r="D368" s="11" t="str">
        <f t="shared" si="46"/>
        <v/>
      </c>
      <c r="E368" s="25"/>
      <c r="F368" s="25">
        <f t="shared" si="50"/>
        <v>0</v>
      </c>
      <c r="G368" s="14"/>
      <c r="H368" s="12"/>
      <c r="I368" s="31" t="str">
        <f t="shared" si="51"/>
        <v>location/Main Library</v>
      </c>
      <c r="J368" s="31" t="str">
        <f t="shared" si="47"/>
        <v/>
      </c>
      <c r="K368" s="31" t="str">
        <f t="shared" si="48"/>
        <v/>
      </c>
      <c r="L368" s="5" t="str">
        <f t="shared" si="49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0"/>
      <c r="AG368" s="10"/>
    </row>
    <row r="369" spans="1:33" x14ac:dyDescent="0.25">
      <c r="A369" s="5" t="str">
        <f t="shared" ca="1" si="45"/>
        <v>20151105-000369-MAINLIBRARY-190001000000@LIBRARY.NASHVILLE.ORG</v>
      </c>
      <c r="B369" s="10" t="str">
        <f t="shared" si="52"/>
        <v>Main Library</v>
      </c>
      <c r="D369" s="11" t="str">
        <f t="shared" si="46"/>
        <v/>
      </c>
      <c r="E369" s="25"/>
      <c r="F369" s="25">
        <f t="shared" si="50"/>
        <v>0</v>
      </c>
      <c r="G369" s="14"/>
      <c r="H369" s="12"/>
      <c r="I369" s="31" t="str">
        <f t="shared" si="51"/>
        <v>location/Main Library</v>
      </c>
      <c r="J369" s="31" t="str">
        <f t="shared" si="47"/>
        <v/>
      </c>
      <c r="K369" s="31" t="str">
        <f t="shared" si="48"/>
        <v/>
      </c>
      <c r="L369" s="5" t="str">
        <f t="shared" si="49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0"/>
      <c r="AG369" s="10"/>
    </row>
    <row r="370" spans="1:33" x14ac:dyDescent="0.25">
      <c r="A370" s="5" t="str">
        <f t="shared" ca="1" si="45"/>
        <v>20151105-000370-MAINLIBRARY-190001000000@LIBRARY.NASHVILLE.ORG</v>
      </c>
      <c r="B370" s="10" t="str">
        <f t="shared" si="52"/>
        <v>Main Library</v>
      </c>
      <c r="D370" s="11" t="str">
        <f t="shared" si="46"/>
        <v/>
      </c>
      <c r="E370" s="25"/>
      <c r="F370" s="25">
        <f t="shared" si="50"/>
        <v>0</v>
      </c>
      <c r="G370" s="14"/>
      <c r="H370" s="12"/>
      <c r="I370" s="31" t="str">
        <f t="shared" si="51"/>
        <v>location/Main Library</v>
      </c>
      <c r="J370" s="31" t="str">
        <f t="shared" si="47"/>
        <v/>
      </c>
      <c r="K370" s="31" t="str">
        <f t="shared" si="48"/>
        <v/>
      </c>
      <c r="L370" s="5" t="str">
        <f t="shared" si="49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0"/>
      <c r="AG370" s="10"/>
    </row>
    <row r="371" spans="1:33" x14ac:dyDescent="0.25">
      <c r="A371" s="5" t="str">
        <f t="shared" ca="1" si="45"/>
        <v>20151105-000371-MAINLIBRARY-190001000000@LIBRARY.NASHVILLE.ORG</v>
      </c>
      <c r="B371" s="10" t="str">
        <f t="shared" si="52"/>
        <v>Main Library</v>
      </c>
      <c r="D371" s="11" t="str">
        <f t="shared" si="46"/>
        <v/>
      </c>
      <c r="E371" s="25"/>
      <c r="F371" s="25">
        <f t="shared" si="50"/>
        <v>0</v>
      </c>
      <c r="G371" s="14"/>
      <c r="H371" s="12"/>
      <c r="I371" s="31" t="str">
        <f t="shared" si="51"/>
        <v>location/Main Library</v>
      </c>
      <c r="J371" s="31" t="str">
        <f t="shared" si="47"/>
        <v/>
      </c>
      <c r="K371" s="31" t="str">
        <f t="shared" si="48"/>
        <v/>
      </c>
      <c r="L371" s="5" t="str">
        <f t="shared" si="49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0"/>
      <c r="AG371" s="10"/>
    </row>
    <row r="372" spans="1:33" x14ac:dyDescent="0.25">
      <c r="A372" s="5" t="str">
        <f t="shared" ca="1" si="45"/>
        <v>20151105-000372-MAINLIBRARY-190001000000@LIBRARY.NASHVILLE.ORG</v>
      </c>
      <c r="B372" s="10" t="str">
        <f t="shared" si="52"/>
        <v>Main Library</v>
      </c>
      <c r="D372" s="11" t="str">
        <f t="shared" si="46"/>
        <v/>
      </c>
      <c r="E372" s="25"/>
      <c r="F372" s="25">
        <f t="shared" si="50"/>
        <v>0</v>
      </c>
      <c r="G372" s="14"/>
      <c r="H372" s="12"/>
      <c r="I372" s="31" t="str">
        <f t="shared" si="51"/>
        <v>location/Main Library</v>
      </c>
      <c r="J372" s="31" t="str">
        <f t="shared" si="47"/>
        <v/>
      </c>
      <c r="K372" s="31" t="str">
        <f t="shared" si="48"/>
        <v/>
      </c>
      <c r="L372" s="5" t="str">
        <f t="shared" si="49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0"/>
      <c r="AG372" s="10"/>
    </row>
    <row r="373" spans="1:33" x14ac:dyDescent="0.25">
      <c r="A373" s="5" t="str">
        <f t="shared" ca="1" si="45"/>
        <v>20151105-000373-MAINLIBRARY-190001000000@LIBRARY.NASHVILLE.ORG</v>
      </c>
      <c r="B373" s="10" t="str">
        <f t="shared" si="52"/>
        <v>Main Library</v>
      </c>
      <c r="D373" s="11" t="str">
        <f t="shared" si="46"/>
        <v/>
      </c>
      <c r="E373" s="25"/>
      <c r="F373" s="25">
        <f t="shared" si="50"/>
        <v>0</v>
      </c>
      <c r="G373" s="14"/>
      <c r="H373" s="12"/>
      <c r="I373" s="31" t="str">
        <f t="shared" si="51"/>
        <v>location/Main Library</v>
      </c>
      <c r="J373" s="31" t="str">
        <f t="shared" si="47"/>
        <v/>
      </c>
      <c r="K373" s="31" t="str">
        <f t="shared" si="48"/>
        <v/>
      </c>
      <c r="L373" s="5" t="str">
        <f t="shared" si="49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0"/>
      <c r="AG373" s="10"/>
    </row>
    <row r="374" spans="1:33" x14ac:dyDescent="0.25">
      <c r="A374" s="5" t="str">
        <f t="shared" ca="1" si="45"/>
        <v>20151105-000374-MAINLIBRARY-190001000000@LIBRARY.NASHVILLE.ORG</v>
      </c>
      <c r="B374" s="10" t="str">
        <f t="shared" si="52"/>
        <v>Main Library</v>
      </c>
      <c r="D374" s="11" t="str">
        <f t="shared" si="46"/>
        <v/>
      </c>
      <c r="E374" s="25"/>
      <c r="F374" s="25">
        <f t="shared" si="50"/>
        <v>0</v>
      </c>
      <c r="G374" s="14"/>
      <c r="H374" s="12"/>
      <c r="I374" s="31" t="str">
        <f t="shared" si="51"/>
        <v>location/Main Library</v>
      </c>
      <c r="J374" s="31" t="str">
        <f t="shared" si="47"/>
        <v/>
      </c>
      <c r="K374" s="31" t="str">
        <f t="shared" si="48"/>
        <v/>
      </c>
      <c r="L374" s="5" t="str">
        <f t="shared" si="49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0"/>
      <c r="AG374" s="10"/>
    </row>
    <row r="375" spans="1:33" x14ac:dyDescent="0.25">
      <c r="A375" s="5" t="str">
        <f t="shared" ca="1" si="45"/>
        <v>20151105-000375-MAINLIBRARY-190001000000@LIBRARY.NASHVILLE.ORG</v>
      </c>
      <c r="B375" s="10" t="str">
        <f t="shared" si="52"/>
        <v>Main Library</v>
      </c>
      <c r="D375" s="11" t="str">
        <f t="shared" si="46"/>
        <v/>
      </c>
      <c r="E375" s="25"/>
      <c r="F375" s="25">
        <f t="shared" si="50"/>
        <v>0</v>
      </c>
      <c r="G375" s="14"/>
      <c r="H375" s="12"/>
      <c r="I375" s="31" t="str">
        <f t="shared" si="51"/>
        <v>location/Main Library</v>
      </c>
      <c r="J375" s="31" t="str">
        <f t="shared" si="47"/>
        <v/>
      </c>
      <c r="K375" s="31" t="str">
        <f t="shared" si="48"/>
        <v/>
      </c>
      <c r="L375" s="5" t="str">
        <f t="shared" si="49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0"/>
      <c r="AG375" s="10"/>
    </row>
    <row r="376" spans="1:33" x14ac:dyDescent="0.25">
      <c r="A376" s="5" t="str">
        <f t="shared" ca="1" si="45"/>
        <v>20151105-000376-MAINLIBRARY-190001000000@LIBRARY.NASHVILLE.ORG</v>
      </c>
      <c r="B376" s="10" t="str">
        <f t="shared" si="52"/>
        <v>Main Library</v>
      </c>
      <c r="D376" s="11" t="str">
        <f t="shared" si="46"/>
        <v/>
      </c>
      <c r="E376" s="25"/>
      <c r="F376" s="25">
        <f t="shared" si="50"/>
        <v>0</v>
      </c>
      <c r="G376" s="14"/>
      <c r="H376" s="12"/>
      <c r="I376" s="31" t="str">
        <f t="shared" si="51"/>
        <v>location/Main Library</v>
      </c>
      <c r="J376" s="31" t="str">
        <f t="shared" si="47"/>
        <v/>
      </c>
      <c r="K376" s="31" t="str">
        <f t="shared" si="48"/>
        <v/>
      </c>
      <c r="L376" s="5" t="str">
        <f t="shared" si="49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0"/>
      <c r="AG376" s="10"/>
    </row>
    <row r="377" spans="1:33" x14ac:dyDescent="0.25">
      <c r="A377" s="5" t="str">
        <f t="shared" ca="1" si="45"/>
        <v>20151105-000377-MAINLIBRARY-190001000000@LIBRARY.NASHVILLE.ORG</v>
      </c>
      <c r="B377" s="10" t="str">
        <f t="shared" si="52"/>
        <v>Main Library</v>
      </c>
      <c r="D377" s="11" t="str">
        <f t="shared" si="46"/>
        <v/>
      </c>
      <c r="E377" s="25"/>
      <c r="F377" s="25">
        <f t="shared" si="50"/>
        <v>0</v>
      </c>
      <c r="G377" s="14"/>
      <c r="H377" s="12"/>
      <c r="I377" s="31" t="str">
        <f t="shared" si="51"/>
        <v>location/Main Library</v>
      </c>
      <c r="J377" s="31" t="str">
        <f t="shared" si="47"/>
        <v/>
      </c>
      <c r="K377" s="31" t="str">
        <f t="shared" si="48"/>
        <v/>
      </c>
      <c r="L377" s="5" t="str">
        <f t="shared" si="49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  <c r="AG377" s="10"/>
    </row>
    <row r="378" spans="1:33" x14ac:dyDescent="0.25">
      <c r="A378" s="5" t="str">
        <f t="shared" ca="1" si="45"/>
        <v>20151105-000378-MAINLIBRARY-190001000000@LIBRARY.NASHVILLE.ORG</v>
      </c>
      <c r="B378" s="10" t="str">
        <f t="shared" si="52"/>
        <v>Main Library</v>
      </c>
      <c r="D378" s="11" t="str">
        <f t="shared" si="46"/>
        <v/>
      </c>
      <c r="E378" s="25"/>
      <c r="F378" s="25">
        <f t="shared" si="50"/>
        <v>0</v>
      </c>
      <c r="G378" s="14"/>
      <c r="H378" s="12"/>
      <c r="I378" s="31" t="str">
        <f t="shared" si="51"/>
        <v>location/Main Library</v>
      </c>
      <c r="J378" s="31" t="str">
        <f t="shared" si="47"/>
        <v/>
      </c>
      <c r="K378" s="31" t="str">
        <f t="shared" si="48"/>
        <v/>
      </c>
      <c r="L378" s="5" t="str">
        <f t="shared" si="49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  <c r="AG378" s="10"/>
    </row>
    <row r="379" spans="1:33" x14ac:dyDescent="0.25">
      <c r="A379" s="5" t="str">
        <f t="shared" ca="1" si="45"/>
        <v>20151105-000379-MAINLIBRARY-190001000000@LIBRARY.NASHVILLE.ORG</v>
      </c>
      <c r="B379" s="10" t="str">
        <f t="shared" si="52"/>
        <v>Main Library</v>
      </c>
      <c r="D379" s="11" t="str">
        <f t="shared" si="46"/>
        <v/>
      </c>
      <c r="E379" s="25"/>
      <c r="F379" s="25">
        <f t="shared" si="50"/>
        <v>0</v>
      </c>
      <c r="G379" s="14"/>
      <c r="H379" s="12"/>
      <c r="I379" s="31" t="str">
        <f t="shared" si="51"/>
        <v>location/Main Library</v>
      </c>
      <c r="J379" s="31" t="str">
        <f t="shared" si="47"/>
        <v/>
      </c>
      <c r="K379" s="31" t="str">
        <f t="shared" si="48"/>
        <v/>
      </c>
      <c r="L379" s="5" t="str">
        <f t="shared" si="49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  <c r="AG379" s="10"/>
    </row>
    <row r="380" spans="1:33" x14ac:dyDescent="0.25">
      <c r="A380" s="5" t="str">
        <f t="shared" ca="1" si="45"/>
        <v>20151105-000380-MAINLIBRARY-190001000000@LIBRARY.NASHVILLE.ORG</v>
      </c>
      <c r="B380" s="10" t="str">
        <f t="shared" si="52"/>
        <v>Main Library</v>
      </c>
      <c r="D380" s="11" t="str">
        <f t="shared" si="46"/>
        <v/>
      </c>
      <c r="E380" s="25"/>
      <c r="F380" s="25">
        <f t="shared" si="50"/>
        <v>0</v>
      </c>
      <c r="G380" s="14"/>
      <c r="H380" s="12"/>
      <c r="I380" s="31" t="str">
        <f t="shared" si="51"/>
        <v>location/Main Library</v>
      </c>
      <c r="J380" s="31" t="str">
        <f t="shared" si="47"/>
        <v/>
      </c>
      <c r="K380" s="31" t="str">
        <f t="shared" si="48"/>
        <v/>
      </c>
      <c r="L380" s="5" t="str">
        <f t="shared" si="49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  <c r="AG380" s="10"/>
    </row>
    <row r="381" spans="1:33" x14ac:dyDescent="0.25">
      <c r="A381" s="5" t="str">
        <f t="shared" ca="1" si="45"/>
        <v>20151105-000381-MAINLIBRARY-190001000000@LIBRARY.NASHVILLE.ORG</v>
      </c>
      <c r="B381" s="10" t="str">
        <f t="shared" si="52"/>
        <v>Main Library</v>
      </c>
      <c r="D381" s="11" t="str">
        <f t="shared" si="46"/>
        <v/>
      </c>
      <c r="E381" s="25"/>
      <c r="F381" s="25">
        <f t="shared" si="50"/>
        <v>0</v>
      </c>
      <c r="G381" s="14"/>
      <c r="H381" s="12"/>
      <c r="I381" s="31" t="str">
        <f t="shared" si="51"/>
        <v>location/Main Library</v>
      </c>
      <c r="J381" s="31" t="str">
        <f t="shared" si="47"/>
        <v/>
      </c>
      <c r="K381" s="31" t="str">
        <f t="shared" si="48"/>
        <v/>
      </c>
      <c r="L381" s="5" t="str">
        <f t="shared" si="49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  <c r="AG381" s="10"/>
    </row>
    <row r="382" spans="1:33" x14ac:dyDescent="0.25">
      <c r="A382" s="5" t="str">
        <f t="shared" ca="1" si="45"/>
        <v>20151105-000382-MAINLIBRARY-190001000000@LIBRARY.NASHVILLE.ORG</v>
      </c>
      <c r="B382" s="10" t="str">
        <f t="shared" si="52"/>
        <v>Main Library</v>
      </c>
      <c r="D382" s="11" t="str">
        <f t="shared" si="46"/>
        <v/>
      </c>
      <c r="E382" s="25"/>
      <c r="F382" s="25">
        <f t="shared" si="50"/>
        <v>0</v>
      </c>
      <c r="G382" s="14"/>
      <c r="H382" s="12"/>
      <c r="I382" s="31" t="str">
        <f t="shared" si="51"/>
        <v>location/Main Library</v>
      </c>
      <c r="J382" s="31" t="str">
        <f t="shared" si="47"/>
        <v/>
      </c>
      <c r="K382" s="31" t="str">
        <f t="shared" si="48"/>
        <v/>
      </c>
      <c r="L382" s="5" t="str">
        <f t="shared" si="49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  <c r="AG382" s="10"/>
    </row>
    <row r="383" spans="1:33" x14ac:dyDescent="0.25">
      <c r="A383" s="5" t="str">
        <f t="shared" ca="1" si="45"/>
        <v>20151105-000383-MAINLIBRARY-190001000000@LIBRARY.NASHVILLE.ORG</v>
      </c>
      <c r="B383" s="10" t="str">
        <f t="shared" si="52"/>
        <v>Main Library</v>
      </c>
      <c r="D383" s="11" t="str">
        <f t="shared" si="46"/>
        <v/>
      </c>
      <c r="E383" s="25"/>
      <c r="F383" s="25">
        <f t="shared" si="50"/>
        <v>0</v>
      </c>
      <c r="G383" s="14"/>
      <c r="H383" s="12"/>
      <c r="I383" s="31" t="str">
        <f t="shared" si="51"/>
        <v>location/Main Library</v>
      </c>
      <c r="J383" s="31" t="str">
        <f t="shared" si="47"/>
        <v/>
      </c>
      <c r="K383" s="31" t="str">
        <f t="shared" si="48"/>
        <v/>
      </c>
      <c r="L383" s="5" t="str">
        <f t="shared" si="49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  <c r="AG383" s="10"/>
    </row>
    <row r="384" spans="1:33" x14ac:dyDescent="0.25">
      <c r="A384" s="5" t="str">
        <f t="shared" ca="1" si="45"/>
        <v>20151105-000384-MAINLIBRARY-190001000000@LIBRARY.NASHVILLE.ORG</v>
      </c>
      <c r="B384" s="10" t="str">
        <f t="shared" si="52"/>
        <v>Main Library</v>
      </c>
      <c r="D384" s="11" t="str">
        <f t="shared" si="46"/>
        <v/>
      </c>
      <c r="E384" s="25"/>
      <c r="F384" s="25">
        <f t="shared" si="50"/>
        <v>0</v>
      </c>
      <c r="G384" s="14"/>
      <c r="H384" s="12"/>
      <c r="I384" s="31" t="str">
        <f t="shared" si="51"/>
        <v>location/Main Library</v>
      </c>
      <c r="J384" s="31" t="str">
        <f t="shared" si="47"/>
        <v/>
      </c>
      <c r="K384" s="31" t="str">
        <f t="shared" si="48"/>
        <v/>
      </c>
      <c r="L384" s="5" t="str">
        <f t="shared" si="49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  <c r="AG384" s="10"/>
    </row>
    <row r="385" spans="1:33" x14ac:dyDescent="0.25">
      <c r="A385" s="5" t="str">
        <f t="shared" ref="A385:A448" ca="1" si="53">UPPER(CONCATENATE(TEXT(TODAY(),"yyyymmdd"),"-",TEXT(ROW(),"000000"),"-",SUBSTITUTE(B384," ",""),"-",TEXT(C384,"yyyymmdd"),TEXT(E384,"hhmm"),"@library.nashville.org"))</f>
        <v>20151105-000385-MAINLIBRARY-190001000000@LIBRARY.NASHVILLE.ORG</v>
      </c>
      <c r="B385" s="10" t="str">
        <f t="shared" si="52"/>
        <v>Main Library</v>
      </c>
      <c r="D385" s="11" t="str">
        <f t="shared" ref="D385:D448" si="54">IF(C385=0,"",TEXT($C385,"dddd"))</f>
        <v/>
      </c>
      <c r="E385" s="25"/>
      <c r="F385" s="25">
        <f t="shared" si="50"/>
        <v>0</v>
      </c>
      <c r="G385" s="14"/>
      <c r="H385" s="12"/>
      <c r="I385" s="31" t="str">
        <f t="shared" si="51"/>
        <v>location/Main Library</v>
      </c>
      <c r="J385" s="31" t="str">
        <f t="shared" si="47"/>
        <v/>
      </c>
      <c r="K385" s="31" t="str">
        <f t="shared" si="48"/>
        <v/>
      </c>
      <c r="L385" s="5" t="str">
        <f t="shared" si="49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  <c r="AG385" s="10"/>
    </row>
    <row r="386" spans="1:33" x14ac:dyDescent="0.25">
      <c r="A386" s="5" t="str">
        <f t="shared" ca="1" si="53"/>
        <v>20151105-000386-MAINLIBRARY-190001000000@LIBRARY.NASHVILLE.ORG</v>
      </c>
      <c r="B386" s="10" t="str">
        <f t="shared" si="52"/>
        <v>Main Library</v>
      </c>
      <c r="D386" s="11" t="str">
        <f t="shared" si="54"/>
        <v/>
      </c>
      <c r="E386" s="25"/>
      <c r="F386" s="25">
        <f t="shared" si="50"/>
        <v>0</v>
      </c>
      <c r="G386" s="14"/>
      <c r="H386" s="12"/>
      <c r="I386" s="31" t="str">
        <f t="shared" si="51"/>
        <v>location/Main Library</v>
      </c>
      <c r="J386" s="31" t="str">
        <f t="shared" ref="J386:J449" si="55">IF(T386="","","series/"&amp;T386)</f>
        <v/>
      </c>
      <c r="K386" s="31" t="str">
        <f t="shared" ref="K386:K449" si="56">IF(P386="","",P386)</f>
        <v/>
      </c>
      <c r="L386" s="5" t="str">
        <f t="shared" ref="L386:L449" si="57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  <c r="AG386" s="10"/>
    </row>
    <row r="387" spans="1:33" x14ac:dyDescent="0.25">
      <c r="A387" s="5" t="str">
        <f t="shared" ca="1" si="53"/>
        <v>20151105-000387-MAINLIBRARY-190001000000@LIBRARY.NASHVILLE.ORG</v>
      </c>
      <c r="B387" s="10" t="str">
        <f t="shared" si="52"/>
        <v>Main Library</v>
      </c>
      <c r="D387" s="11" t="str">
        <f t="shared" si="54"/>
        <v/>
      </c>
      <c r="E387" s="25"/>
      <c r="F387" s="25">
        <f t="shared" ref="F387:F450" si="58">E387+0/24</f>
        <v>0</v>
      </c>
      <c r="G387" s="14"/>
      <c r="H387" s="12"/>
      <c r="I387" s="31" t="str">
        <f t="shared" ref="I387:I450" si="59">IF(B387="","","location/"&amp;B387)</f>
        <v>location/Main Library</v>
      </c>
      <c r="J387" s="31" t="str">
        <f t="shared" si="55"/>
        <v/>
      </c>
      <c r="K387" s="31" t="str">
        <f t="shared" si="56"/>
        <v/>
      </c>
      <c r="L387" s="5" t="str">
        <f t="shared" si="57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  <c r="AG387" s="10"/>
    </row>
    <row r="388" spans="1:33" x14ac:dyDescent="0.25">
      <c r="A388" s="5" t="str">
        <f t="shared" ca="1" si="53"/>
        <v>20151105-000388-MAINLIBRARY-190001000000@LIBRARY.NASHVILLE.ORG</v>
      </c>
      <c r="B388" s="10" t="str">
        <f t="shared" si="52"/>
        <v>Main Library</v>
      </c>
      <c r="D388" s="11" t="str">
        <f t="shared" si="54"/>
        <v/>
      </c>
      <c r="E388" s="25"/>
      <c r="F388" s="25">
        <f t="shared" si="58"/>
        <v>0</v>
      </c>
      <c r="G388" s="14"/>
      <c r="H388" s="12"/>
      <c r="I388" s="31" t="str">
        <f t="shared" si="59"/>
        <v>location/Main Library</v>
      </c>
      <c r="J388" s="31" t="str">
        <f t="shared" si="55"/>
        <v/>
      </c>
      <c r="K388" s="31" t="str">
        <f t="shared" si="56"/>
        <v/>
      </c>
      <c r="L388" s="5" t="str">
        <f t="shared" si="57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  <c r="AG388" s="10"/>
    </row>
    <row r="389" spans="1:33" x14ac:dyDescent="0.25">
      <c r="A389" s="5" t="str">
        <f t="shared" ca="1" si="53"/>
        <v>20151105-000389-MAINLIBRARY-190001000000@LIBRARY.NASHVILLE.ORG</v>
      </c>
      <c r="B389" s="10" t="str">
        <f t="shared" si="52"/>
        <v>Main Library</v>
      </c>
      <c r="D389" s="11" t="str">
        <f t="shared" si="54"/>
        <v/>
      </c>
      <c r="E389" s="25"/>
      <c r="F389" s="25">
        <f t="shared" si="58"/>
        <v>0</v>
      </c>
      <c r="G389" s="14"/>
      <c r="H389" s="12"/>
      <c r="I389" s="31" t="str">
        <f t="shared" si="59"/>
        <v>location/Main Library</v>
      </c>
      <c r="J389" s="31" t="str">
        <f t="shared" si="55"/>
        <v/>
      </c>
      <c r="K389" s="31" t="str">
        <f t="shared" si="56"/>
        <v/>
      </c>
      <c r="L389" s="5" t="str">
        <f t="shared" si="57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  <c r="AG389" s="10"/>
    </row>
    <row r="390" spans="1:33" x14ac:dyDescent="0.25">
      <c r="A390" s="5" t="str">
        <f t="shared" ca="1" si="53"/>
        <v>20151105-000390-MAINLIBRARY-190001000000@LIBRARY.NASHVILLE.ORG</v>
      </c>
      <c r="B390" s="10" t="str">
        <f t="shared" si="52"/>
        <v>Main Library</v>
      </c>
      <c r="D390" s="11" t="str">
        <f t="shared" si="54"/>
        <v/>
      </c>
      <c r="E390" s="25"/>
      <c r="F390" s="25">
        <f t="shared" si="58"/>
        <v>0</v>
      </c>
      <c r="G390" s="14"/>
      <c r="H390" s="12"/>
      <c r="I390" s="31" t="str">
        <f t="shared" si="59"/>
        <v>location/Main Library</v>
      </c>
      <c r="J390" s="31" t="str">
        <f t="shared" si="55"/>
        <v/>
      </c>
      <c r="K390" s="31" t="str">
        <f t="shared" si="56"/>
        <v/>
      </c>
      <c r="L390" s="5" t="str">
        <f t="shared" si="57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  <c r="AG390" s="10"/>
    </row>
    <row r="391" spans="1:33" x14ac:dyDescent="0.25">
      <c r="A391" s="5" t="str">
        <f t="shared" ca="1" si="53"/>
        <v>20151105-000391-MAINLIBRARY-190001000000@LIBRARY.NASHVILLE.ORG</v>
      </c>
      <c r="B391" s="10" t="str">
        <f t="shared" si="52"/>
        <v>Main Library</v>
      </c>
      <c r="D391" s="11" t="str">
        <f t="shared" si="54"/>
        <v/>
      </c>
      <c r="E391" s="25"/>
      <c r="F391" s="25">
        <f t="shared" si="58"/>
        <v>0</v>
      </c>
      <c r="G391" s="14"/>
      <c r="H391" s="12"/>
      <c r="I391" s="31" t="str">
        <f t="shared" si="59"/>
        <v>location/Main Library</v>
      </c>
      <c r="J391" s="31" t="str">
        <f t="shared" si="55"/>
        <v/>
      </c>
      <c r="K391" s="31" t="str">
        <f t="shared" si="56"/>
        <v/>
      </c>
      <c r="L391" s="5" t="str">
        <f t="shared" si="57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  <c r="AG391" s="10"/>
    </row>
    <row r="392" spans="1:33" x14ac:dyDescent="0.25">
      <c r="A392" s="5" t="str">
        <f t="shared" ca="1" si="53"/>
        <v>20151105-000392-MAINLIBRARY-190001000000@LIBRARY.NASHVILLE.ORG</v>
      </c>
      <c r="B392" s="10" t="str">
        <f t="shared" si="52"/>
        <v>Main Library</v>
      </c>
      <c r="D392" s="11" t="str">
        <f t="shared" si="54"/>
        <v/>
      </c>
      <c r="E392" s="25"/>
      <c r="F392" s="25">
        <f t="shared" si="58"/>
        <v>0</v>
      </c>
      <c r="G392" s="14"/>
      <c r="H392" s="12"/>
      <c r="I392" s="31" t="str">
        <f t="shared" si="59"/>
        <v>location/Main Library</v>
      </c>
      <c r="J392" s="31" t="str">
        <f t="shared" si="55"/>
        <v/>
      </c>
      <c r="K392" s="31" t="str">
        <f t="shared" si="56"/>
        <v/>
      </c>
      <c r="L392" s="5" t="str">
        <f t="shared" si="57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  <c r="AG392" s="10"/>
    </row>
    <row r="393" spans="1:33" x14ac:dyDescent="0.25">
      <c r="A393" s="5" t="str">
        <f t="shared" ca="1" si="53"/>
        <v>20151105-000393-MAINLIBRARY-190001000000@LIBRARY.NASHVILLE.ORG</v>
      </c>
      <c r="B393" s="10" t="str">
        <f t="shared" si="52"/>
        <v>Main Library</v>
      </c>
      <c r="D393" s="11" t="str">
        <f t="shared" si="54"/>
        <v/>
      </c>
      <c r="E393" s="25"/>
      <c r="F393" s="25">
        <f t="shared" si="58"/>
        <v>0</v>
      </c>
      <c r="G393" s="14"/>
      <c r="H393" s="12"/>
      <c r="I393" s="31" t="str">
        <f t="shared" si="59"/>
        <v>location/Main Library</v>
      </c>
      <c r="J393" s="31" t="str">
        <f t="shared" si="55"/>
        <v/>
      </c>
      <c r="K393" s="31" t="str">
        <f t="shared" si="56"/>
        <v/>
      </c>
      <c r="L393" s="5" t="str">
        <f t="shared" si="57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  <c r="AG393" s="10"/>
    </row>
    <row r="394" spans="1:33" x14ac:dyDescent="0.25">
      <c r="A394" s="5" t="str">
        <f t="shared" ca="1" si="53"/>
        <v>20151105-000394-MAINLIBRARY-190001000000@LIBRARY.NASHVILLE.ORG</v>
      </c>
      <c r="B394" s="10" t="str">
        <f t="shared" si="52"/>
        <v>Main Library</v>
      </c>
      <c r="D394" s="11" t="str">
        <f t="shared" si="54"/>
        <v/>
      </c>
      <c r="E394" s="25"/>
      <c r="F394" s="25">
        <f t="shared" si="58"/>
        <v>0</v>
      </c>
      <c r="G394" s="14"/>
      <c r="H394" s="12"/>
      <c r="I394" s="31" t="str">
        <f t="shared" si="59"/>
        <v>location/Main Library</v>
      </c>
      <c r="J394" s="31" t="str">
        <f t="shared" si="55"/>
        <v/>
      </c>
      <c r="K394" s="31" t="str">
        <f t="shared" si="56"/>
        <v/>
      </c>
      <c r="L394" s="5" t="str">
        <f t="shared" si="57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  <c r="AG394" s="10"/>
    </row>
    <row r="395" spans="1:33" x14ac:dyDescent="0.25">
      <c r="A395" s="5" t="str">
        <f t="shared" ca="1" si="53"/>
        <v>20151105-000395-MAINLIBRARY-190001000000@LIBRARY.NASHVILLE.ORG</v>
      </c>
      <c r="B395" s="10" t="str">
        <f t="shared" si="52"/>
        <v>Main Library</v>
      </c>
      <c r="D395" s="11" t="str">
        <f t="shared" si="54"/>
        <v/>
      </c>
      <c r="E395" s="25"/>
      <c r="F395" s="25">
        <f t="shared" si="58"/>
        <v>0</v>
      </c>
      <c r="G395" s="14"/>
      <c r="H395" s="12"/>
      <c r="I395" s="31" t="str">
        <f t="shared" si="59"/>
        <v>location/Main Library</v>
      </c>
      <c r="J395" s="31" t="str">
        <f t="shared" si="55"/>
        <v/>
      </c>
      <c r="K395" s="31" t="str">
        <f t="shared" si="56"/>
        <v/>
      </c>
      <c r="L395" s="5" t="str">
        <f t="shared" si="57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  <c r="AG395" s="10"/>
    </row>
    <row r="396" spans="1:33" x14ac:dyDescent="0.25">
      <c r="A396" s="5" t="str">
        <f t="shared" ca="1" si="53"/>
        <v>20151105-000396-MAINLIBRARY-190001000000@LIBRARY.NASHVILLE.ORG</v>
      </c>
      <c r="B396" s="10" t="str">
        <f t="shared" si="52"/>
        <v>Main Library</v>
      </c>
      <c r="D396" s="11" t="str">
        <f t="shared" si="54"/>
        <v/>
      </c>
      <c r="E396" s="25"/>
      <c r="F396" s="25">
        <f t="shared" si="58"/>
        <v>0</v>
      </c>
      <c r="G396" s="14"/>
      <c r="H396" s="12"/>
      <c r="I396" s="31" t="str">
        <f t="shared" si="59"/>
        <v>location/Main Library</v>
      </c>
      <c r="J396" s="31" t="str">
        <f t="shared" si="55"/>
        <v/>
      </c>
      <c r="K396" s="31" t="str">
        <f t="shared" si="56"/>
        <v/>
      </c>
      <c r="L396" s="5" t="str">
        <f t="shared" si="57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  <c r="AG396" s="10"/>
    </row>
    <row r="397" spans="1:33" x14ac:dyDescent="0.25">
      <c r="A397" s="5" t="str">
        <f t="shared" ca="1" si="53"/>
        <v>20151105-000397-MAINLIBRARY-190001000000@LIBRARY.NASHVILLE.ORG</v>
      </c>
      <c r="B397" s="10" t="str">
        <f t="shared" ref="B397:B460" si="60">IF($B$2=0,"",TEXT($B$2,""))</f>
        <v>Main Library</v>
      </c>
      <c r="D397" s="11" t="str">
        <f t="shared" si="54"/>
        <v/>
      </c>
      <c r="E397" s="25"/>
      <c r="F397" s="25">
        <f t="shared" si="58"/>
        <v>0</v>
      </c>
      <c r="G397" s="14"/>
      <c r="H397" s="12"/>
      <c r="I397" s="31" t="str">
        <f t="shared" si="59"/>
        <v>location/Main Library</v>
      </c>
      <c r="J397" s="31" t="str">
        <f t="shared" si="55"/>
        <v/>
      </c>
      <c r="K397" s="31" t="str">
        <f t="shared" si="56"/>
        <v/>
      </c>
      <c r="L397" s="5" t="str">
        <f t="shared" si="57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  <c r="AG397" s="10"/>
    </row>
    <row r="398" spans="1:33" x14ac:dyDescent="0.25">
      <c r="A398" s="5" t="str">
        <f t="shared" ca="1" si="53"/>
        <v>20151105-000398-MAINLIBRARY-190001000000@LIBRARY.NASHVILLE.ORG</v>
      </c>
      <c r="B398" s="10" t="str">
        <f t="shared" si="60"/>
        <v>Main Library</v>
      </c>
      <c r="D398" s="11" t="str">
        <f t="shared" si="54"/>
        <v/>
      </c>
      <c r="E398" s="25"/>
      <c r="F398" s="25">
        <f t="shared" si="58"/>
        <v>0</v>
      </c>
      <c r="G398" s="14"/>
      <c r="H398" s="12"/>
      <c r="I398" s="31" t="str">
        <f t="shared" si="59"/>
        <v>location/Main Library</v>
      </c>
      <c r="J398" s="31" t="str">
        <f t="shared" si="55"/>
        <v/>
      </c>
      <c r="K398" s="31" t="str">
        <f t="shared" si="56"/>
        <v/>
      </c>
      <c r="L398" s="5" t="str">
        <f t="shared" si="57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  <c r="AG398" s="10"/>
    </row>
    <row r="399" spans="1:33" x14ac:dyDescent="0.25">
      <c r="A399" s="5" t="str">
        <f t="shared" ca="1" si="53"/>
        <v>20151105-000399-MAINLIBRARY-190001000000@LIBRARY.NASHVILLE.ORG</v>
      </c>
      <c r="B399" s="10" t="str">
        <f t="shared" si="60"/>
        <v>Main Library</v>
      </c>
      <c r="D399" s="11" t="str">
        <f t="shared" si="54"/>
        <v/>
      </c>
      <c r="E399" s="25"/>
      <c r="F399" s="25">
        <f t="shared" si="58"/>
        <v>0</v>
      </c>
      <c r="G399" s="14"/>
      <c r="H399" s="12"/>
      <c r="I399" s="31" t="str">
        <f t="shared" si="59"/>
        <v>location/Main Library</v>
      </c>
      <c r="J399" s="31" t="str">
        <f t="shared" si="55"/>
        <v/>
      </c>
      <c r="K399" s="31" t="str">
        <f t="shared" si="56"/>
        <v/>
      </c>
      <c r="L399" s="5" t="str">
        <f t="shared" si="57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  <c r="AG399" s="10"/>
    </row>
    <row r="400" spans="1:33" x14ac:dyDescent="0.25">
      <c r="A400" s="5" t="str">
        <f t="shared" ca="1" si="53"/>
        <v>20151105-000400-MAINLIBRARY-190001000000@LIBRARY.NASHVILLE.ORG</v>
      </c>
      <c r="B400" s="10" t="str">
        <f t="shared" si="60"/>
        <v>Main Library</v>
      </c>
      <c r="D400" s="11" t="str">
        <f t="shared" si="54"/>
        <v/>
      </c>
      <c r="E400" s="25"/>
      <c r="F400" s="25">
        <f t="shared" si="58"/>
        <v>0</v>
      </c>
      <c r="G400" s="14"/>
      <c r="H400" s="12"/>
      <c r="I400" s="31" t="str">
        <f t="shared" si="59"/>
        <v>location/Main Library</v>
      </c>
      <c r="J400" s="31" t="str">
        <f t="shared" si="55"/>
        <v/>
      </c>
      <c r="K400" s="31" t="str">
        <f t="shared" si="56"/>
        <v/>
      </c>
      <c r="L400" s="5" t="str">
        <f t="shared" si="57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  <c r="AG400" s="10"/>
    </row>
    <row r="401" spans="1:33" x14ac:dyDescent="0.25">
      <c r="A401" s="5" t="str">
        <f t="shared" ca="1" si="53"/>
        <v>20151105-000401-MAINLIBRARY-190001000000@LIBRARY.NASHVILLE.ORG</v>
      </c>
      <c r="B401" s="10" t="str">
        <f t="shared" si="60"/>
        <v>Main Library</v>
      </c>
      <c r="D401" s="11" t="str">
        <f t="shared" si="54"/>
        <v/>
      </c>
      <c r="E401" s="25"/>
      <c r="F401" s="25">
        <f t="shared" si="58"/>
        <v>0</v>
      </c>
      <c r="G401" s="14"/>
      <c r="H401" s="12"/>
      <c r="I401" s="31" t="str">
        <f t="shared" si="59"/>
        <v>location/Main Library</v>
      </c>
      <c r="J401" s="31" t="str">
        <f t="shared" si="55"/>
        <v/>
      </c>
      <c r="K401" s="31" t="str">
        <f t="shared" si="56"/>
        <v/>
      </c>
      <c r="L401" s="5" t="str">
        <f t="shared" si="57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  <c r="AG401" s="10"/>
    </row>
    <row r="402" spans="1:33" x14ac:dyDescent="0.25">
      <c r="A402" s="5" t="str">
        <f t="shared" ca="1" si="53"/>
        <v>20151105-000402-MAINLIBRARY-190001000000@LIBRARY.NASHVILLE.ORG</v>
      </c>
      <c r="B402" s="10" t="str">
        <f t="shared" si="60"/>
        <v>Main Library</v>
      </c>
      <c r="D402" s="11" t="str">
        <f t="shared" si="54"/>
        <v/>
      </c>
      <c r="E402" s="25"/>
      <c r="F402" s="25">
        <f t="shared" si="58"/>
        <v>0</v>
      </c>
      <c r="G402" s="14"/>
      <c r="H402" s="12"/>
      <c r="I402" s="31" t="str">
        <f t="shared" si="59"/>
        <v>location/Main Library</v>
      </c>
      <c r="J402" s="31" t="str">
        <f t="shared" si="55"/>
        <v/>
      </c>
      <c r="K402" s="31" t="str">
        <f t="shared" si="56"/>
        <v/>
      </c>
      <c r="L402" s="5" t="str">
        <f t="shared" si="57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  <c r="AG402" s="10"/>
    </row>
    <row r="403" spans="1:33" x14ac:dyDescent="0.25">
      <c r="A403" s="5" t="str">
        <f t="shared" ca="1" si="53"/>
        <v>20151105-000403-MAINLIBRARY-190001000000@LIBRARY.NASHVILLE.ORG</v>
      </c>
      <c r="B403" s="10" t="str">
        <f t="shared" si="60"/>
        <v>Main Library</v>
      </c>
      <c r="D403" s="11" t="str">
        <f t="shared" si="54"/>
        <v/>
      </c>
      <c r="E403" s="25"/>
      <c r="F403" s="25">
        <f t="shared" si="58"/>
        <v>0</v>
      </c>
      <c r="G403" s="14"/>
      <c r="H403" s="12"/>
      <c r="I403" s="31" t="str">
        <f t="shared" si="59"/>
        <v>location/Main Library</v>
      </c>
      <c r="J403" s="31" t="str">
        <f t="shared" si="55"/>
        <v/>
      </c>
      <c r="K403" s="31" t="str">
        <f t="shared" si="56"/>
        <v/>
      </c>
      <c r="L403" s="5" t="str">
        <f t="shared" si="57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  <c r="AG403" s="10"/>
    </row>
    <row r="404" spans="1:33" x14ac:dyDescent="0.25">
      <c r="A404" s="5" t="str">
        <f t="shared" ca="1" si="53"/>
        <v>20151105-000404-MAINLIBRARY-190001000000@LIBRARY.NASHVILLE.ORG</v>
      </c>
      <c r="B404" s="10" t="str">
        <f t="shared" si="60"/>
        <v>Main Library</v>
      </c>
      <c r="D404" s="11" t="str">
        <f t="shared" si="54"/>
        <v/>
      </c>
      <c r="E404" s="25"/>
      <c r="F404" s="25">
        <f t="shared" si="58"/>
        <v>0</v>
      </c>
      <c r="G404" s="14"/>
      <c r="H404" s="12"/>
      <c r="I404" s="31" t="str">
        <f t="shared" si="59"/>
        <v>location/Main Library</v>
      </c>
      <c r="J404" s="31" t="str">
        <f t="shared" si="55"/>
        <v/>
      </c>
      <c r="K404" s="31" t="str">
        <f t="shared" si="56"/>
        <v/>
      </c>
      <c r="L404" s="5" t="str">
        <f t="shared" si="57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  <c r="AG404" s="10"/>
    </row>
    <row r="405" spans="1:33" x14ac:dyDescent="0.25">
      <c r="A405" s="5" t="str">
        <f t="shared" ca="1" si="53"/>
        <v>20151105-000405-MAINLIBRARY-190001000000@LIBRARY.NASHVILLE.ORG</v>
      </c>
      <c r="B405" s="10" t="str">
        <f t="shared" si="60"/>
        <v>Main Library</v>
      </c>
      <c r="D405" s="11" t="str">
        <f t="shared" si="54"/>
        <v/>
      </c>
      <c r="E405" s="25"/>
      <c r="F405" s="25">
        <f t="shared" si="58"/>
        <v>0</v>
      </c>
      <c r="G405" s="14"/>
      <c r="H405" s="12"/>
      <c r="I405" s="31" t="str">
        <f t="shared" si="59"/>
        <v>location/Main Library</v>
      </c>
      <c r="J405" s="31" t="str">
        <f t="shared" si="55"/>
        <v/>
      </c>
      <c r="K405" s="31" t="str">
        <f t="shared" si="56"/>
        <v/>
      </c>
      <c r="L405" s="5" t="str">
        <f t="shared" si="57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  <c r="AG405" s="10"/>
    </row>
    <row r="406" spans="1:33" x14ac:dyDescent="0.25">
      <c r="A406" s="5" t="str">
        <f t="shared" ca="1" si="53"/>
        <v>20151105-000406-MAINLIBRARY-190001000000@LIBRARY.NASHVILLE.ORG</v>
      </c>
      <c r="B406" s="10" t="str">
        <f t="shared" si="60"/>
        <v>Main Library</v>
      </c>
      <c r="D406" s="11" t="str">
        <f t="shared" si="54"/>
        <v/>
      </c>
      <c r="E406" s="25"/>
      <c r="F406" s="25">
        <f t="shared" si="58"/>
        <v>0</v>
      </c>
      <c r="G406" s="14"/>
      <c r="H406" s="12"/>
      <c r="I406" s="31" t="str">
        <f t="shared" si="59"/>
        <v>location/Main Library</v>
      </c>
      <c r="J406" s="31" t="str">
        <f t="shared" si="55"/>
        <v/>
      </c>
      <c r="K406" s="31" t="str">
        <f t="shared" si="56"/>
        <v/>
      </c>
      <c r="L406" s="5" t="str">
        <f t="shared" si="57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  <c r="AG406" s="10"/>
    </row>
    <row r="407" spans="1:33" x14ac:dyDescent="0.25">
      <c r="A407" s="5" t="str">
        <f t="shared" ca="1" si="53"/>
        <v>20151105-000407-MAINLIBRARY-190001000000@LIBRARY.NASHVILLE.ORG</v>
      </c>
      <c r="B407" s="10" t="str">
        <f t="shared" si="60"/>
        <v>Main Library</v>
      </c>
      <c r="D407" s="11" t="str">
        <f t="shared" si="54"/>
        <v/>
      </c>
      <c r="E407" s="25"/>
      <c r="F407" s="25">
        <f t="shared" si="58"/>
        <v>0</v>
      </c>
      <c r="G407" s="14"/>
      <c r="H407" s="12"/>
      <c r="I407" s="31" t="str">
        <f t="shared" si="59"/>
        <v>location/Main Library</v>
      </c>
      <c r="J407" s="31" t="str">
        <f t="shared" si="55"/>
        <v/>
      </c>
      <c r="K407" s="31" t="str">
        <f t="shared" si="56"/>
        <v/>
      </c>
      <c r="L407" s="5" t="str">
        <f t="shared" si="57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  <c r="AG407" s="10"/>
    </row>
    <row r="408" spans="1:33" x14ac:dyDescent="0.25">
      <c r="A408" s="5" t="str">
        <f t="shared" ca="1" si="53"/>
        <v>20151105-000408-MAINLIBRARY-190001000000@LIBRARY.NASHVILLE.ORG</v>
      </c>
      <c r="B408" s="10" t="str">
        <f t="shared" si="60"/>
        <v>Main Library</v>
      </c>
      <c r="D408" s="11" t="str">
        <f t="shared" si="54"/>
        <v/>
      </c>
      <c r="E408" s="25"/>
      <c r="F408" s="25">
        <f t="shared" si="58"/>
        <v>0</v>
      </c>
      <c r="G408" s="14"/>
      <c r="H408" s="12"/>
      <c r="I408" s="31" t="str">
        <f t="shared" si="59"/>
        <v>location/Main Library</v>
      </c>
      <c r="J408" s="31" t="str">
        <f t="shared" si="55"/>
        <v/>
      </c>
      <c r="K408" s="31" t="str">
        <f t="shared" si="56"/>
        <v/>
      </c>
      <c r="L408" s="5" t="str">
        <f t="shared" si="57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  <c r="AG408" s="10"/>
    </row>
    <row r="409" spans="1:33" x14ac:dyDescent="0.25">
      <c r="A409" s="5" t="str">
        <f t="shared" ca="1" si="53"/>
        <v>20151105-000409-MAINLIBRARY-190001000000@LIBRARY.NASHVILLE.ORG</v>
      </c>
      <c r="B409" s="10" t="str">
        <f t="shared" si="60"/>
        <v>Main Library</v>
      </c>
      <c r="D409" s="11" t="str">
        <f t="shared" si="54"/>
        <v/>
      </c>
      <c r="E409" s="25"/>
      <c r="F409" s="25">
        <f t="shared" si="58"/>
        <v>0</v>
      </c>
      <c r="G409" s="14"/>
      <c r="H409" s="12"/>
      <c r="I409" s="31" t="str">
        <f t="shared" si="59"/>
        <v>location/Main Library</v>
      </c>
      <c r="J409" s="31" t="str">
        <f t="shared" si="55"/>
        <v/>
      </c>
      <c r="K409" s="31" t="str">
        <f t="shared" si="56"/>
        <v/>
      </c>
      <c r="L409" s="5" t="str">
        <f t="shared" si="57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  <c r="AG409" s="10"/>
    </row>
    <row r="410" spans="1:33" x14ac:dyDescent="0.25">
      <c r="A410" s="5" t="str">
        <f t="shared" ca="1" si="53"/>
        <v>20151105-000410-MAINLIBRARY-190001000000@LIBRARY.NASHVILLE.ORG</v>
      </c>
      <c r="B410" s="10" t="str">
        <f t="shared" si="60"/>
        <v>Main Library</v>
      </c>
      <c r="D410" s="11" t="str">
        <f t="shared" si="54"/>
        <v/>
      </c>
      <c r="E410" s="25"/>
      <c r="F410" s="25">
        <f t="shared" si="58"/>
        <v>0</v>
      </c>
      <c r="G410" s="14"/>
      <c r="H410" s="12"/>
      <c r="I410" s="31" t="str">
        <f t="shared" si="59"/>
        <v>location/Main Library</v>
      </c>
      <c r="J410" s="31" t="str">
        <f t="shared" si="55"/>
        <v/>
      </c>
      <c r="K410" s="31" t="str">
        <f t="shared" si="56"/>
        <v/>
      </c>
      <c r="L410" s="5" t="str">
        <f t="shared" si="57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  <c r="AG410" s="10"/>
    </row>
    <row r="411" spans="1:33" x14ac:dyDescent="0.25">
      <c r="A411" s="5" t="str">
        <f t="shared" ca="1" si="53"/>
        <v>20151105-000411-MAINLIBRARY-190001000000@LIBRARY.NASHVILLE.ORG</v>
      </c>
      <c r="B411" s="10" t="str">
        <f t="shared" si="60"/>
        <v>Main Library</v>
      </c>
      <c r="D411" s="11" t="str">
        <f t="shared" si="54"/>
        <v/>
      </c>
      <c r="E411" s="25"/>
      <c r="F411" s="25">
        <f t="shared" si="58"/>
        <v>0</v>
      </c>
      <c r="G411" s="14"/>
      <c r="H411" s="12"/>
      <c r="I411" s="31" t="str">
        <f t="shared" si="59"/>
        <v>location/Main Library</v>
      </c>
      <c r="J411" s="31" t="str">
        <f t="shared" si="55"/>
        <v/>
      </c>
      <c r="K411" s="31" t="str">
        <f t="shared" si="56"/>
        <v/>
      </c>
      <c r="L411" s="5" t="str">
        <f t="shared" si="57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  <c r="AG411" s="10"/>
    </row>
    <row r="412" spans="1:33" x14ac:dyDescent="0.25">
      <c r="A412" s="5" t="str">
        <f t="shared" ca="1" si="53"/>
        <v>20151105-000412-MAINLIBRARY-190001000000@LIBRARY.NASHVILLE.ORG</v>
      </c>
      <c r="B412" s="10" t="str">
        <f t="shared" si="60"/>
        <v>Main Library</v>
      </c>
      <c r="D412" s="11" t="str">
        <f t="shared" si="54"/>
        <v/>
      </c>
      <c r="E412" s="25"/>
      <c r="F412" s="25">
        <f t="shared" si="58"/>
        <v>0</v>
      </c>
      <c r="G412" s="14"/>
      <c r="H412" s="12"/>
      <c r="I412" s="31" t="str">
        <f t="shared" si="59"/>
        <v>location/Main Library</v>
      </c>
      <c r="J412" s="31" t="str">
        <f t="shared" si="55"/>
        <v/>
      </c>
      <c r="K412" s="31" t="str">
        <f t="shared" si="56"/>
        <v/>
      </c>
      <c r="L412" s="5" t="str">
        <f t="shared" si="57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  <c r="AG412" s="10"/>
    </row>
    <row r="413" spans="1:33" x14ac:dyDescent="0.25">
      <c r="A413" s="5" t="str">
        <f t="shared" ca="1" si="53"/>
        <v>20151105-000413-MAINLIBRARY-190001000000@LIBRARY.NASHVILLE.ORG</v>
      </c>
      <c r="B413" s="10" t="str">
        <f t="shared" si="60"/>
        <v>Main Library</v>
      </c>
      <c r="D413" s="11" t="str">
        <f t="shared" si="54"/>
        <v/>
      </c>
      <c r="E413" s="25"/>
      <c r="F413" s="25">
        <f t="shared" si="58"/>
        <v>0</v>
      </c>
      <c r="G413" s="14"/>
      <c r="H413" s="12"/>
      <c r="I413" s="31" t="str">
        <f t="shared" si="59"/>
        <v>location/Main Library</v>
      </c>
      <c r="J413" s="31" t="str">
        <f t="shared" si="55"/>
        <v/>
      </c>
      <c r="K413" s="31" t="str">
        <f t="shared" si="56"/>
        <v/>
      </c>
      <c r="L413" s="5" t="str">
        <f t="shared" si="57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  <c r="AG413" s="10"/>
    </row>
    <row r="414" spans="1:33" x14ac:dyDescent="0.25">
      <c r="A414" s="5" t="str">
        <f t="shared" ca="1" si="53"/>
        <v>20151105-000414-MAINLIBRARY-190001000000@LIBRARY.NASHVILLE.ORG</v>
      </c>
      <c r="B414" s="10" t="str">
        <f t="shared" si="60"/>
        <v>Main Library</v>
      </c>
      <c r="D414" s="11" t="str">
        <f t="shared" si="54"/>
        <v/>
      </c>
      <c r="E414" s="25"/>
      <c r="F414" s="25">
        <f t="shared" si="58"/>
        <v>0</v>
      </c>
      <c r="G414" s="14"/>
      <c r="H414" s="12"/>
      <c r="I414" s="31" t="str">
        <f t="shared" si="59"/>
        <v>location/Main Library</v>
      </c>
      <c r="J414" s="31" t="str">
        <f t="shared" si="55"/>
        <v/>
      </c>
      <c r="K414" s="31" t="str">
        <f t="shared" si="56"/>
        <v/>
      </c>
      <c r="L414" s="5" t="str">
        <f t="shared" si="57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  <c r="AG414" s="10"/>
    </row>
    <row r="415" spans="1:33" x14ac:dyDescent="0.25">
      <c r="A415" s="5" t="str">
        <f t="shared" ca="1" si="53"/>
        <v>20151105-000415-MAINLIBRARY-190001000000@LIBRARY.NASHVILLE.ORG</v>
      </c>
      <c r="B415" s="10" t="str">
        <f t="shared" si="60"/>
        <v>Main Library</v>
      </c>
      <c r="D415" s="11" t="str">
        <f t="shared" si="54"/>
        <v/>
      </c>
      <c r="E415" s="25"/>
      <c r="F415" s="25">
        <f t="shared" si="58"/>
        <v>0</v>
      </c>
      <c r="G415" s="14"/>
      <c r="H415" s="12"/>
      <c r="I415" s="31" t="str">
        <f t="shared" si="59"/>
        <v>location/Main Library</v>
      </c>
      <c r="J415" s="31" t="str">
        <f t="shared" si="55"/>
        <v/>
      </c>
      <c r="K415" s="31" t="str">
        <f t="shared" si="56"/>
        <v/>
      </c>
      <c r="L415" s="5" t="str">
        <f t="shared" si="57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  <c r="AG415" s="10"/>
    </row>
    <row r="416" spans="1:33" x14ac:dyDescent="0.25">
      <c r="A416" s="5" t="str">
        <f t="shared" ca="1" si="53"/>
        <v>20151105-000416-MAINLIBRARY-190001000000@LIBRARY.NASHVILLE.ORG</v>
      </c>
      <c r="B416" s="10" t="str">
        <f t="shared" si="60"/>
        <v>Main Library</v>
      </c>
      <c r="D416" s="11" t="str">
        <f t="shared" si="54"/>
        <v/>
      </c>
      <c r="E416" s="25"/>
      <c r="F416" s="25">
        <f t="shared" si="58"/>
        <v>0</v>
      </c>
      <c r="G416" s="14"/>
      <c r="H416" s="12"/>
      <c r="I416" s="31" t="str">
        <f t="shared" si="59"/>
        <v>location/Main Library</v>
      </c>
      <c r="J416" s="31" t="str">
        <f t="shared" si="55"/>
        <v/>
      </c>
      <c r="K416" s="31" t="str">
        <f t="shared" si="56"/>
        <v/>
      </c>
      <c r="L416" s="5" t="str">
        <f t="shared" si="57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  <c r="AG416" s="10"/>
    </row>
    <row r="417" spans="1:33" x14ac:dyDescent="0.25">
      <c r="A417" s="5" t="str">
        <f t="shared" ca="1" si="53"/>
        <v>20151105-000417-MAINLIBRARY-190001000000@LIBRARY.NASHVILLE.ORG</v>
      </c>
      <c r="B417" s="10" t="str">
        <f t="shared" si="60"/>
        <v>Main Library</v>
      </c>
      <c r="D417" s="11" t="str">
        <f t="shared" si="54"/>
        <v/>
      </c>
      <c r="E417" s="25"/>
      <c r="F417" s="25">
        <f t="shared" si="58"/>
        <v>0</v>
      </c>
      <c r="G417" s="14"/>
      <c r="H417" s="12"/>
      <c r="I417" s="31" t="str">
        <f t="shared" si="59"/>
        <v>location/Main Library</v>
      </c>
      <c r="J417" s="31" t="str">
        <f t="shared" si="55"/>
        <v/>
      </c>
      <c r="K417" s="31" t="str">
        <f t="shared" si="56"/>
        <v/>
      </c>
      <c r="L417" s="5" t="str">
        <f t="shared" si="57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  <c r="AG417" s="10"/>
    </row>
    <row r="418" spans="1:33" x14ac:dyDescent="0.25">
      <c r="A418" s="5" t="str">
        <f t="shared" ca="1" si="53"/>
        <v>20151105-000418-MAINLIBRARY-190001000000@LIBRARY.NASHVILLE.ORG</v>
      </c>
      <c r="B418" s="10" t="str">
        <f t="shared" si="60"/>
        <v>Main Library</v>
      </c>
      <c r="D418" s="11" t="str">
        <f t="shared" si="54"/>
        <v/>
      </c>
      <c r="E418" s="25"/>
      <c r="F418" s="25">
        <f t="shared" si="58"/>
        <v>0</v>
      </c>
      <c r="G418" s="14"/>
      <c r="H418" s="12"/>
      <c r="I418" s="31" t="str">
        <f t="shared" si="59"/>
        <v>location/Main Library</v>
      </c>
      <c r="J418" s="31" t="str">
        <f t="shared" si="55"/>
        <v/>
      </c>
      <c r="K418" s="31" t="str">
        <f t="shared" si="56"/>
        <v/>
      </c>
      <c r="L418" s="5" t="str">
        <f t="shared" si="57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  <c r="AG418" s="10"/>
    </row>
    <row r="419" spans="1:33" x14ac:dyDescent="0.25">
      <c r="A419" s="5" t="str">
        <f t="shared" ca="1" si="53"/>
        <v>20151105-000419-MAINLIBRARY-190001000000@LIBRARY.NASHVILLE.ORG</v>
      </c>
      <c r="B419" s="10" t="str">
        <f t="shared" si="60"/>
        <v>Main Library</v>
      </c>
      <c r="D419" s="11" t="str">
        <f t="shared" si="54"/>
        <v/>
      </c>
      <c r="E419" s="25"/>
      <c r="F419" s="25">
        <f t="shared" si="58"/>
        <v>0</v>
      </c>
      <c r="G419" s="14"/>
      <c r="H419" s="12"/>
      <c r="I419" s="31" t="str">
        <f t="shared" si="59"/>
        <v>location/Main Library</v>
      </c>
      <c r="J419" s="31" t="str">
        <f t="shared" si="55"/>
        <v/>
      </c>
      <c r="K419" s="31" t="str">
        <f t="shared" si="56"/>
        <v/>
      </c>
      <c r="L419" s="5" t="str">
        <f t="shared" si="57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  <c r="AG419" s="10"/>
    </row>
    <row r="420" spans="1:33" x14ac:dyDescent="0.25">
      <c r="A420" s="5" t="str">
        <f t="shared" ca="1" si="53"/>
        <v>20151105-000420-MAINLIBRARY-190001000000@LIBRARY.NASHVILLE.ORG</v>
      </c>
      <c r="B420" s="10" t="str">
        <f t="shared" si="60"/>
        <v>Main Library</v>
      </c>
      <c r="D420" s="11" t="str">
        <f t="shared" si="54"/>
        <v/>
      </c>
      <c r="E420" s="25"/>
      <c r="F420" s="25">
        <f t="shared" si="58"/>
        <v>0</v>
      </c>
      <c r="G420" s="14"/>
      <c r="H420" s="12"/>
      <c r="I420" s="31" t="str">
        <f t="shared" si="59"/>
        <v>location/Main Library</v>
      </c>
      <c r="J420" s="31" t="str">
        <f t="shared" si="55"/>
        <v/>
      </c>
      <c r="K420" s="31" t="str">
        <f t="shared" si="56"/>
        <v/>
      </c>
      <c r="L420" s="5" t="str">
        <f t="shared" si="57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  <c r="AG420" s="10"/>
    </row>
    <row r="421" spans="1:33" x14ac:dyDescent="0.25">
      <c r="A421" s="5" t="str">
        <f t="shared" ca="1" si="53"/>
        <v>20151105-000421-MAINLIBRARY-190001000000@LIBRARY.NASHVILLE.ORG</v>
      </c>
      <c r="B421" s="10" t="str">
        <f t="shared" si="60"/>
        <v>Main Library</v>
      </c>
      <c r="D421" s="11" t="str">
        <f t="shared" si="54"/>
        <v/>
      </c>
      <c r="E421" s="25"/>
      <c r="F421" s="25">
        <f t="shared" si="58"/>
        <v>0</v>
      </c>
      <c r="G421" s="14"/>
      <c r="H421" s="12"/>
      <c r="I421" s="31" t="str">
        <f t="shared" si="59"/>
        <v>location/Main Library</v>
      </c>
      <c r="J421" s="31" t="str">
        <f t="shared" si="55"/>
        <v/>
      </c>
      <c r="K421" s="31" t="str">
        <f t="shared" si="56"/>
        <v/>
      </c>
      <c r="L421" s="5" t="str">
        <f t="shared" si="57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  <c r="AG421" s="10"/>
    </row>
    <row r="422" spans="1:33" x14ac:dyDescent="0.25">
      <c r="A422" s="5" t="str">
        <f t="shared" ca="1" si="53"/>
        <v>20151105-000422-MAINLIBRARY-190001000000@LIBRARY.NASHVILLE.ORG</v>
      </c>
      <c r="B422" s="10" t="str">
        <f t="shared" si="60"/>
        <v>Main Library</v>
      </c>
      <c r="D422" s="11" t="str">
        <f t="shared" si="54"/>
        <v/>
      </c>
      <c r="E422" s="25"/>
      <c r="F422" s="25">
        <f t="shared" si="58"/>
        <v>0</v>
      </c>
      <c r="G422" s="14"/>
      <c r="H422" s="12"/>
      <c r="I422" s="31" t="str">
        <f t="shared" si="59"/>
        <v>location/Main Library</v>
      </c>
      <c r="J422" s="31" t="str">
        <f t="shared" si="55"/>
        <v/>
      </c>
      <c r="K422" s="31" t="str">
        <f t="shared" si="56"/>
        <v/>
      </c>
      <c r="L422" s="5" t="str">
        <f t="shared" si="57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  <c r="AG422" s="10"/>
    </row>
    <row r="423" spans="1:33" x14ac:dyDescent="0.25">
      <c r="A423" s="5" t="str">
        <f t="shared" ca="1" si="53"/>
        <v>20151105-000423-MAINLIBRARY-190001000000@LIBRARY.NASHVILLE.ORG</v>
      </c>
      <c r="B423" s="10" t="str">
        <f t="shared" si="60"/>
        <v>Main Library</v>
      </c>
      <c r="D423" s="11" t="str">
        <f t="shared" si="54"/>
        <v/>
      </c>
      <c r="E423" s="25"/>
      <c r="F423" s="25">
        <f t="shared" si="58"/>
        <v>0</v>
      </c>
      <c r="G423" s="14"/>
      <c r="H423" s="12"/>
      <c r="I423" s="31" t="str">
        <f t="shared" si="59"/>
        <v>location/Main Library</v>
      </c>
      <c r="J423" s="31" t="str">
        <f t="shared" si="55"/>
        <v/>
      </c>
      <c r="K423" s="31" t="str">
        <f t="shared" si="56"/>
        <v/>
      </c>
      <c r="L423" s="5" t="str">
        <f t="shared" si="57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  <c r="AG423" s="10"/>
    </row>
    <row r="424" spans="1:33" x14ac:dyDescent="0.25">
      <c r="A424" s="5" t="str">
        <f t="shared" ca="1" si="53"/>
        <v>20151105-000424-MAINLIBRARY-190001000000@LIBRARY.NASHVILLE.ORG</v>
      </c>
      <c r="B424" s="10" t="str">
        <f t="shared" si="60"/>
        <v>Main Library</v>
      </c>
      <c r="D424" s="11" t="str">
        <f t="shared" si="54"/>
        <v/>
      </c>
      <c r="E424" s="25"/>
      <c r="F424" s="25">
        <f t="shared" si="58"/>
        <v>0</v>
      </c>
      <c r="G424" s="14"/>
      <c r="H424" s="12"/>
      <c r="I424" s="31" t="str">
        <f t="shared" si="59"/>
        <v>location/Main Library</v>
      </c>
      <c r="J424" s="31" t="str">
        <f t="shared" si="55"/>
        <v/>
      </c>
      <c r="K424" s="31" t="str">
        <f t="shared" si="56"/>
        <v/>
      </c>
      <c r="L424" s="5" t="str">
        <f t="shared" si="57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  <c r="AG424" s="10"/>
    </row>
    <row r="425" spans="1:33" x14ac:dyDescent="0.25">
      <c r="A425" s="5" t="str">
        <f t="shared" ca="1" si="53"/>
        <v>20151105-000425-MAINLIBRARY-190001000000@LIBRARY.NASHVILLE.ORG</v>
      </c>
      <c r="B425" s="10" t="str">
        <f t="shared" si="60"/>
        <v>Main Library</v>
      </c>
      <c r="D425" s="11" t="str">
        <f t="shared" si="54"/>
        <v/>
      </c>
      <c r="E425" s="25"/>
      <c r="F425" s="25">
        <f t="shared" si="58"/>
        <v>0</v>
      </c>
      <c r="G425" s="14"/>
      <c r="H425" s="12"/>
      <c r="I425" s="31" t="str">
        <f t="shared" si="59"/>
        <v>location/Main Library</v>
      </c>
      <c r="J425" s="31" t="str">
        <f t="shared" si="55"/>
        <v/>
      </c>
      <c r="K425" s="31" t="str">
        <f t="shared" si="56"/>
        <v/>
      </c>
      <c r="L425" s="5" t="str">
        <f t="shared" si="57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  <c r="AG425" s="10"/>
    </row>
    <row r="426" spans="1:33" x14ac:dyDescent="0.25">
      <c r="A426" s="5" t="str">
        <f t="shared" ca="1" si="53"/>
        <v>20151105-000426-MAINLIBRARY-190001000000@LIBRARY.NASHVILLE.ORG</v>
      </c>
      <c r="B426" s="10" t="str">
        <f t="shared" si="60"/>
        <v>Main Library</v>
      </c>
      <c r="D426" s="11" t="str">
        <f t="shared" si="54"/>
        <v/>
      </c>
      <c r="E426" s="25"/>
      <c r="F426" s="25">
        <f t="shared" si="58"/>
        <v>0</v>
      </c>
      <c r="G426" s="14"/>
      <c r="H426" s="12"/>
      <c r="I426" s="31" t="str">
        <f t="shared" si="59"/>
        <v>location/Main Library</v>
      </c>
      <c r="J426" s="31" t="str">
        <f t="shared" si="55"/>
        <v/>
      </c>
      <c r="K426" s="31" t="str">
        <f t="shared" si="56"/>
        <v/>
      </c>
      <c r="L426" s="5" t="str">
        <f t="shared" si="57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  <c r="AG426" s="10"/>
    </row>
    <row r="427" spans="1:33" x14ac:dyDescent="0.25">
      <c r="A427" s="5" t="str">
        <f t="shared" ca="1" si="53"/>
        <v>20151105-000427-MAINLIBRARY-190001000000@LIBRARY.NASHVILLE.ORG</v>
      </c>
      <c r="B427" s="10" t="str">
        <f t="shared" si="60"/>
        <v>Main Library</v>
      </c>
      <c r="D427" s="11" t="str">
        <f t="shared" si="54"/>
        <v/>
      </c>
      <c r="E427" s="25"/>
      <c r="F427" s="25">
        <f t="shared" si="58"/>
        <v>0</v>
      </c>
      <c r="G427" s="14"/>
      <c r="H427" s="12"/>
      <c r="I427" s="31" t="str">
        <f t="shared" si="59"/>
        <v>location/Main Library</v>
      </c>
      <c r="J427" s="31" t="str">
        <f t="shared" si="55"/>
        <v/>
      </c>
      <c r="K427" s="31" t="str">
        <f t="shared" si="56"/>
        <v/>
      </c>
      <c r="L427" s="5" t="str">
        <f t="shared" si="57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  <c r="AG427" s="10"/>
    </row>
    <row r="428" spans="1:33" x14ac:dyDescent="0.25">
      <c r="A428" s="5" t="str">
        <f t="shared" ca="1" si="53"/>
        <v>20151105-000428-MAINLIBRARY-190001000000@LIBRARY.NASHVILLE.ORG</v>
      </c>
      <c r="B428" s="10" t="str">
        <f t="shared" si="60"/>
        <v>Main Library</v>
      </c>
      <c r="D428" s="11" t="str">
        <f t="shared" si="54"/>
        <v/>
      </c>
      <c r="E428" s="25"/>
      <c r="F428" s="25">
        <f t="shared" si="58"/>
        <v>0</v>
      </c>
      <c r="G428" s="14"/>
      <c r="H428" s="12"/>
      <c r="I428" s="31" t="str">
        <f t="shared" si="59"/>
        <v>location/Main Library</v>
      </c>
      <c r="J428" s="31" t="str">
        <f t="shared" si="55"/>
        <v/>
      </c>
      <c r="K428" s="31" t="str">
        <f t="shared" si="56"/>
        <v/>
      </c>
      <c r="L428" s="5" t="str">
        <f t="shared" si="57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  <c r="AG428" s="10"/>
    </row>
    <row r="429" spans="1:33" x14ac:dyDescent="0.25">
      <c r="A429" s="5" t="str">
        <f t="shared" ca="1" si="53"/>
        <v>20151105-000429-MAINLIBRARY-190001000000@LIBRARY.NASHVILLE.ORG</v>
      </c>
      <c r="B429" s="10" t="str">
        <f t="shared" si="60"/>
        <v>Main Library</v>
      </c>
      <c r="D429" s="11" t="str">
        <f t="shared" si="54"/>
        <v/>
      </c>
      <c r="E429" s="25"/>
      <c r="F429" s="25">
        <f t="shared" si="58"/>
        <v>0</v>
      </c>
      <c r="G429" s="14"/>
      <c r="H429" s="12"/>
      <c r="I429" s="31" t="str">
        <f t="shared" si="59"/>
        <v>location/Main Library</v>
      </c>
      <c r="J429" s="31" t="str">
        <f t="shared" si="55"/>
        <v/>
      </c>
      <c r="K429" s="31" t="str">
        <f t="shared" si="56"/>
        <v/>
      </c>
      <c r="L429" s="5" t="str">
        <f t="shared" si="57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  <c r="AG429" s="10"/>
    </row>
    <row r="430" spans="1:33" x14ac:dyDescent="0.25">
      <c r="A430" s="5" t="str">
        <f t="shared" ca="1" si="53"/>
        <v>20151105-000430-MAINLIBRARY-190001000000@LIBRARY.NASHVILLE.ORG</v>
      </c>
      <c r="B430" s="10" t="str">
        <f t="shared" si="60"/>
        <v>Main Library</v>
      </c>
      <c r="D430" s="11" t="str">
        <f t="shared" si="54"/>
        <v/>
      </c>
      <c r="E430" s="25"/>
      <c r="F430" s="25">
        <f t="shared" si="58"/>
        <v>0</v>
      </c>
      <c r="G430" s="14"/>
      <c r="H430" s="12"/>
      <c r="I430" s="31" t="str">
        <f t="shared" si="59"/>
        <v>location/Main Library</v>
      </c>
      <c r="J430" s="31" t="str">
        <f t="shared" si="55"/>
        <v/>
      </c>
      <c r="K430" s="31" t="str">
        <f t="shared" si="56"/>
        <v/>
      </c>
      <c r="L430" s="5" t="str">
        <f t="shared" si="57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  <c r="AG430" s="10"/>
    </row>
    <row r="431" spans="1:33" x14ac:dyDescent="0.25">
      <c r="A431" s="5" t="str">
        <f t="shared" ca="1" si="53"/>
        <v>20151105-000431-MAINLIBRARY-190001000000@LIBRARY.NASHVILLE.ORG</v>
      </c>
      <c r="B431" s="10" t="str">
        <f t="shared" si="60"/>
        <v>Main Library</v>
      </c>
      <c r="D431" s="11" t="str">
        <f t="shared" si="54"/>
        <v/>
      </c>
      <c r="E431" s="25"/>
      <c r="F431" s="25">
        <f t="shared" si="58"/>
        <v>0</v>
      </c>
      <c r="G431" s="14"/>
      <c r="H431" s="12"/>
      <c r="I431" s="31" t="str">
        <f t="shared" si="59"/>
        <v>location/Main Library</v>
      </c>
      <c r="J431" s="31" t="str">
        <f t="shared" si="55"/>
        <v/>
      </c>
      <c r="K431" s="31" t="str">
        <f t="shared" si="56"/>
        <v/>
      </c>
      <c r="L431" s="5" t="str">
        <f t="shared" si="57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  <c r="AG431" s="10"/>
    </row>
    <row r="432" spans="1:33" x14ac:dyDescent="0.25">
      <c r="A432" s="5" t="str">
        <f t="shared" ca="1" si="53"/>
        <v>20151105-000432-MAINLIBRARY-190001000000@LIBRARY.NASHVILLE.ORG</v>
      </c>
      <c r="B432" s="10" t="str">
        <f t="shared" si="60"/>
        <v>Main Library</v>
      </c>
      <c r="D432" s="11" t="str">
        <f t="shared" si="54"/>
        <v/>
      </c>
      <c r="E432" s="25"/>
      <c r="F432" s="25">
        <f t="shared" si="58"/>
        <v>0</v>
      </c>
      <c r="G432" s="14"/>
      <c r="H432" s="12"/>
      <c r="I432" s="31" t="str">
        <f t="shared" si="59"/>
        <v>location/Main Library</v>
      </c>
      <c r="J432" s="31" t="str">
        <f t="shared" si="55"/>
        <v/>
      </c>
      <c r="K432" s="31" t="str">
        <f t="shared" si="56"/>
        <v/>
      </c>
      <c r="L432" s="5" t="str">
        <f t="shared" si="57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  <c r="AG432" s="10"/>
    </row>
    <row r="433" spans="1:33" x14ac:dyDescent="0.25">
      <c r="A433" s="5" t="str">
        <f t="shared" ca="1" si="53"/>
        <v>20151105-000433-MAINLIBRARY-190001000000@LIBRARY.NASHVILLE.ORG</v>
      </c>
      <c r="B433" s="10" t="str">
        <f t="shared" si="60"/>
        <v>Main Library</v>
      </c>
      <c r="D433" s="11" t="str">
        <f t="shared" si="54"/>
        <v/>
      </c>
      <c r="E433" s="25"/>
      <c r="F433" s="25">
        <f t="shared" si="58"/>
        <v>0</v>
      </c>
      <c r="G433" s="14"/>
      <c r="H433" s="12"/>
      <c r="I433" s="31" t="str">
        <f t="shared" si="59"/>
        <v>location/Main Library</v>
      </c>
      <c r="J433" s="31" t="str">
        <f t="shared" si="55"/>
        <v/>
      </c>
      <c r="K433" s="31" t="str">
        <f t="shared" si="56"/>
        <v/>
      </c>
      <c r="L433" s="5" t="str">
        <f t="shared" si="57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  <c r="AG433" s="10"/>
    </row>
    <row r="434" spans="1:33" x14ac:dyDescent="0.25">
      <c r="A434" s="5" t="str">
        <f t="shared" ca="1" si="53"/>
        <v>20151105-000434-MAINLIBRARY-190001000000@LIBRARY.NASHVILLE.ORG</v>
      </c>
      <c r="B434" s="10" t="str">
        <f t="shared" si="60"/>
        <v>Main Library</v>
      </c>
      <c r="D434" s="11" t="str">
        <f t="shared" si="54"/>
        <v/>
      </c>
      <c r="E434" s="25"/>
      <c r="F434" s="25">
        <f t="shared" si="58"/>
        <v>0</v>
      </c>
      <c r="G434" s="14"/>
      <c r="H434" s="12"/>
      <c r="I434" s="31" t="str">
        <f t="shared" si="59"/>
        <v>location/Main Library</v>
      </c>
      <c r="J434" s="31" t="str">
        <f t="shared" si="55"/>
        <v/>
      </c>
      <c r="K434" s="31" t="str">
        <f t="shared" si="56"/>
        <v/>
      </c>
      <c r="L434" s="5" t="str">
        <f t="shared" si="57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  <c r="AG434" s="10"/>
    </row>
    <row r="435" spans="1:33" x14ac:dyDescent="0.25">
      <c r="A435" s="5" t="str">
        <f t="shared" ca="1" si="53"/>
        <v>20151105-000435-MAINLIBRARY-190001000000@LIBRARY.NASHVILLE.ORG</v>
      </c>
      <c r="B435" s="10" t="str">
        <f t="shared" si="60"/>
        <v>Main Library</v>
      </c>
      <c r="D435" s="11" t="str">
        <f t="shared" si="54"/>
        <v/>
      </c>
      <c r="E435" s="25"/>
      <c r="F435" s="25">
        <f t="shared" si="58"/>
        <v>0</v>
      </c>
      <c r="G435" s="14"/>
      <c r="H435" s="12"/>
      <c r="I435" s="31" t="str">
        <f t="shared" si="59"/>
        <v>location/Main Library</v>
      </c>
      <c r="J435" s="31" t="str">
        <f t="shared" si="55"/>
        <v/>
      </c>
      <c r="K435" s="31" t="str">
        <f t="shared" si="56"/>
        <v/>
      </c>
      <c r="L435" s="5" t="str">
        <f t="shared" si="57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0"/>
      <c r="AG435" s="10"/>
    </row>
    <row r="436" spans="1:33" x14ac:dyDescent="0.25">
      <c r="A436" s="5" t="str">
        <f t="shared" ca="1" si="53"/>
        <v>20151105-000436-MAINLIBRARY-190001000000@LIBRARY.NASHVILLE.ORG</v>
      </c>
      <c r="B436" s="10" t="str">
        <f t="shared" si="60"/>
        <v>Main Library</v>
      </c>
      <c r="D436" s="11" t="str">
        <f t="shared" si="54"/>
        <v/>
      </c>
      <c r="E436" s="25"/>
      <c r="F436" s="25">
        <f t="shared" si="58"/>
        <v>0</v>
      </c>
      <c r="G436" s="14"/>
      <c r="H436" s="12"/>
      <c r="I436" s="31" t="str">
        <f t="shared" si="59"/>
        <v>location/Main Library</v>
      </c>
      <c r="J436" s="31" t="str">
        <f t="shared" si="55"/>
        <v/>
      </c>
      <c r="K436" s="31" t="str">
        <f t="shared" si="56"/>
        <v/>
      </c>
      <c r="L436" s="5" t="str">
        <f t="shared" si="57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0"/>
      <c r="AG436" s="10"/>
    </row>
    <row r="437" spans="1:33" x14ac:dyDescent="0.25">
      <c r="A437" s="5" t="str">
        <f t="shared" ca="1" si="53"/>
        <v>20151105-000437-MAINLIBRARY-190001000000@LIBRARY.NASHVILLE.ORG</v>
      </c>
      <c r="B437" s="10" t="str">
        <f t="shared" si="60"/>
        <v>Main Library</v>
      </c>
      <c r="D437" s="11" t="str">
        <f t="shared" si="54"/>
        <v/>
      </c>
      <c r="E437" s="25"/>
      <c r="F437" s="25">
        <f t="shared" si="58"/>
        <v>0</v>
      </c>
      <c r="G437" s="14"/>
      <c r="H437" s="12"/>
      <c r="I437" s="31" t="str">
        <f t="shared" si="59"/>
        <v>location/Main Library</v>
      </c>
      <c r="J437" s="31" t="str">
        <f t="shared" si="55"/>
        <v/>
      </c>
      <c r="K437" s="31" t="str">
        <f t="shared" si="56"/>
        <v/>
      </c>
      <c r="L437" s="5" t="str">
        <f t="shared" si="57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0"/>
      <c r="AG437" s="10"/>
    </row>
    <row r="438" spans="1:33" x14ac:dyDescent="0.25">
      <c r="A438" s="5" t="str">
        <f t="shared" ca="1" si="53"/>
        <v>20151105-000438-MAINLIBRARY-190001000000@LIBRARY.NASHVILLE.ORG</v>
      </c>
      <c r="B438" s="10" t="str">
        <f t="shared" si="60"/>
        <v>Main Library</v>
      </c>
      <c r="D438" s="11" t="str">
        <f t="shared" si="54"/>
        <v/>
      </c>
      <c r="E438" s="25"/>
      <c r="F438" s="25">
        <f t="shared" si="58"/>
        <v>0</v>
      </c>
      <c r="G438" s="14"/>
      <c r="H438" s="12"/>
      <c r="I438" s="31" t="str">
        <f t="shared" si="59"/>
        <v>location/Main Library</v>
      </c>
      <c r="J438" s="31" t="str">
        <f t="shared" si="55"/>
        <v/>
      </c>
      <c r="K438" s="31" t="str">
        <f t="shared" si="56"/>
        <v/>
      </c>
      <c r="L438" s="5" t="str">
        <f t="shared" si="57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0"/>
      <c r="AG438" s="10"/>
    </row>
    <row r="439" spans="1:33" x14ac:dyDescent="0.25">
      <c r="A439" s="5" t="str">
        <f t="shared" ca="1" si="53"/>
        <v>20151105-000439-MAINLIBRARY-190001000000@LIBRARY.NASHVILLE.ORG</v>
      </c>
      <c r="B439" s="10" t="str">
        <f t="shared" si="60"/>
        <v>Main Library</v>
      </c>
      <c r="D439" s="11" t="str">
        <f t="shared" si="54"/>
        <v/>
      </c>
      <c r="E439" s="25"/>
      <c r="F439" s="25">
        <f t="shared" si="58"/>
        <v>0</v>
      </c>
      <c r="G439" s="14"/>
      <c r="H439" s="12"/>
      <c r="I439" s="31" t="str">
        <f t="shared" si="59"/>
        <v>location/Main Library</v>
      </c>
      <c r="J439" s="31" t="str">
        <f t="shared" si="55"/>
        <v/>
      </c>
      <c r="K439" s="31" t="str">
        <f t="shared" si="56"/>
        <v/>
      </c>
      <c r="L439" s="5" t="str">
        <f t="shared" si="57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0"/>
      <c r="AG439" s="10"/>
    </row>
    <row r="440" spans="1:33" x14ac:dyDescent="0.25">
      <c r="A440" s="5" t="str">
        <f t="shared" ca="1" si="53"/>
        <v>20151105-000440-MAINLIBRARY-190001000000@LIBRARY.NASHVILLE.ORG</v>
      </c>
      <c r="B440" s="10" t="str">
        <f t="shared" si="60"/>
        <v>Main Library</v>
      </c>
      <c r="D440" s="11" t="str">
        <f t="shared" si="54"/>
        <v/>
      </c>
      <c r="E440" s="25"/>
      <c r="F440" s="25">
        <f t="shared" si="58"/>
        <v>0</v>
      </c>
      <c r="G440" s="14"/>
      <c r="H440" s="12"/>
      <c r="I440" s="31" t="str">
        <f t="shared" si="59"/>
        <v>location/Main Library</v>
      </c>
      <c r="J440" s="31" t="str">
        <f t="shared" si="55"/>
        <v/>
      </c>
      <c r="K440" s="31" t="str">
        <f t="shared" si="56"/>
        <v/>
      </c>
      <c r="L440" s="5" t="str">
        <f t="shared" si="57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0"/>
      <c r="AG440" s="10"/>
    </row>
    <row r="441" spans="1:33" x14ac:dyDescent="0.25">
      <c r="A441" s="5" t="str">
        <f t="shared" ca="1" si="53"/>
        <v>20151105-000441-MAINLIBRARY-190001000000@LIBRARY.NASHVILLE.ORG</v>
      </c>
      <c r="B441" s="10" t="str">
        <f t="shared" si="60"/>
        <v>Main Library</v>
      </c>
      <c r="D441" s="11" t="str">
        <f t="shared" si="54"/>
        <v/>
      </c>
      <c r="E441" s="25"/>
      <c r="F441" s="25">
        <f t="shared" si="58"/>
        <v>0</v>
      </c>
      <c r="G441" s="14"/>
      <c r="H441" s="12"/>
      <c r="I441" s="31" t="str">
        <f t="shared" si="59"/>
        <v>location/Main Library</v>
      </c>
      <c r="J441" s="31" t="str">
        <f t="shared" si="55"/>
        <v/>
      </c>
      <c r="K441" s="31" t="str">
        <f t="shared" si="56"/>
        <v/>
      </c>
      <c r="L441" s="5" t="str">
        <f t="shared" si="57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0"/>
      <c r="AG441" s="10"/>
    </row>
    <row r="442" spans="1:33" x14ac:dyDescent="0.25">
      <c r="A442" s="5" t="str">
        <f t="shared" ca="1" si="53"/>
        <v>20151105-000442-MAINLIBRARY-190001000000@LIBRARY.NASHVILLE.ORG</v>
      </c>
      <c r="B442" s="10" t="str">
        <f t="shared" si="60"/>
        <v>Main Library</v>
      </c>
      <c r="D442" s="11" t="str">
        <f t="shared" si="54"/>
        <v/>
      </c>
      <c r="E442" s="25"/>
      <c r="F442" s="25">
        <f t="shared" si="58"/>
        <v>0</v>
      </c>
      <c r="G442" s="14"/>
      <c r="H442" s="12"/>
      <c r="I442" s="31" t="str">
        <f t="shared" si="59"/>
        <v>location/Main Library</v>
      </c>
      <c r="J442" s="31" t="str">
        <f t="shared" si="55"/>
        <v/>
      </c>
      <c r="K442" s="31" t="str">
        <f t="shared" si="56"/>
        <v/>
      </c>
      <c r="L442" s="5" t="str">
        <f t="shared" si="57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0"/>
      <c r="AG442" s="10"/>
    </row>
    <row r="443" spans="1:33" x14ac:dyDescent="0.25">
      <c r="A443" s="5" t="str">
        <f t="shared" ca="1" si="53"/>
        <v>20151105-000443-MAINLIBRARY-190001000000@LIBRARY.NASHVILLE.ORG</v>
      </c>
      <c r="B443" s="10" t="str">
        <f t="shared" si="60"/>
        <v>Main Library</v>
      </c>
      <c r="D443" s="11" t="str">
        <f t="shared" si="54"/>
        <v/>
      </c>
      <c r="E443" s="25"/>
      <c r="F443" s="25">
        <f t="shared" si="58"/>
        <v>0</v>
      </c>
      <c r="G443" s="14"/>
      <c r="H443" s="12"/>
      <c r="I443" s="31" t="str">
        <f t="shared" si="59"/>
        <v>location/Main Library</v>
      </c>
      <c r="J443" s="31" t="str">
        <f t="shared" si="55"/>
        <v/>
      </c>
      <c r="K443" s="31" t="str">
        <f t="shared" si="56"/>
        <v/>
      </c>
      <c r="L443" s="5" t="str">
        <f t="shared" si="57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0"/>
      <c r="AG443" s="10"/>
    </row>
    <row r="444" spans="1:33" x14ac:dyDescent="0.25">
      <c r="A444" s="5" t="str">
        <f t="shared" ca="1" si="53"/>
        <v>20151105-000444-MAINLIBRARY-190001000000@LIBRARY.NASHVILLE.ORG</v>
      </c>
      <c r="B444" s="10" t="str">
        <f t="shared" si="60"/>
        <v>Main Library</v>
      </c>
      <c r="D444" s="11" t="str">
        <f t="shared" si="54"/>
        <v/>
      </c>
      <c r="E444" s="25"/>
      <c r="F444" s="25">
        <f t="shared" si="58"/>
        <v>0</v>
      </c>
      <c r="G444" s="14"/>
      <c r="H444" s="12"/>
      <c r="I444" s="31" t="str">
        <f t="shared" si="59"/>
        <v>location/Main Library</v>
      </c>
      <c r="J444" s="31" t="str">
        <f t="shared" si="55"/>
        <v/>
      </c>
      <c r="K444" s="31" t="str">
        <f t="shared" si="56"/>
        <v/>
      </c>
      <c r="L444" s="5" t="str">
        <f t="shared" si="57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0"/>
      <c r="AG444" s="10"/>
    </row>
    <row r="445" spans="1:33" x14ac:dyDescent="0.25">
      <c r="A445" s="5" t="str">
        <f t="shared" ca="1" si="53"/>
        <v>20151105-000445-MAINLIBRARY-190001000000@LIBRARY.NASHVILLE.ORG</v>
      </c>
      <c r="B445" s="10" t="str">
        <f t="shared" si="60"/>
        <v>Main Library</v>
      </c>
      <c r="D445" s="11" t="str">
        <f t="shared" si="54"/>
        <v/>
      </c>
      <c r="E445" s="25"/>
      <c r="F445" s="25">
        <f t="shared" si="58"/>
        <v>0</v>
      </c>
      <c r="G445" s="14"/>
      <c r="H445" s="12"/>
      <c r="I445" s="31" t="str">
        <f t="shared" si="59"/>
        <v>location/Main Library</v>
      </c>
      <c r="J445" s="31" t="str">
        <f t="shared" si="55"/>
        <v/>
      </c>
      <c r="K445" s="31" t="str">
        <f t="shared" si="56"/>
        <v/>
      </c>
      <c r="L445" s="5" t="str">
        <f t="shared" si="57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0"/>
      <c r="AG445" s="10"/>
    </row>
    <row r="446" spans="1:33" x14ac:dyDescent="0.25">
      <c r="A446" s="5" t="str">
        <f t="shared" ca="1" si="53"/>
        <v>20151105-000446-MAINLIBRARY-190001000000@LIBRARY.NASHVILLE.ORG</v>
      </c>
      <c r="B446" s="10" t="str">
        <f t="shared" si="60"/>
        <v>Main Library</v>
      </c>
      <c r="D446" s="11" t="str">
        <f t="shared" si="54"/>
        <v/>
      </c>
      <c r="E446" s="25"/>
      <c r="F446" s="25">
        <f t="shared" si="58"/>
        <v>0</v>
      </c>
      <c r="G446" s="14"/>
      <c r="H446" s="12"/>
      <c r="I446" s="31" t="str">
        <f t="shared" si="59"/>
        <v>location/Main Library</v>
      </c>
      <c r="J446" s="31" t="str">
        <f t="shared" si="55"/>
        <v/>
      </c>
      <c r="K446" s="31" t="str">
        <f t="shared" si="56"/>
        <v/>
      </c>
      <c r="L446" s="5" t="str">
        <f t="shared" si="57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0"/>
      <c r="AG446" s="10"/>
    </row>
    <row r="447" spans="1:33" x14ac:dyDescent="0.25">
      <c r="A447" s="5" t="str">
        <f t="shared" ca="1" si="53"/>
        <v>20151105-000447-MAINLIBRARY-190001000000@LIBRARY.NASHVILLE.ORG</v>
      </c>
      <c r="B447" s="10" t="str">
        <f t="shared" si="60"/>
        <v>Main Library</v>
      </c>
      <c r="D447" s="11" t="str">
        <f t="shared" si="54"/>
        <v/>
      </c>
      <c r="E447" s="25"/>
      <c r="F447" s="25">
        <f t="shared" si="58"/>
        <v>0</v>
      </c>
      <c r="G447" s="14"/>
      <c r="H447" s="12"/>
      <c r="I447" s="31" t="str">
        <f t="shared" si="59"/>
        <v>location/Main Library</v>
      </c>
      <c r="J447" s="31" t="str">
        <f t="shared" si="55"/>
        <v/>
      </c>
      <c r="K447" s="31" t="str">
        <f t="shared" si="56"/>
        <v/>
      </c>
      <c r="L447" s="5" t="str">
        <f t="shared" si="57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0"/>
      <c r="AG447" s="10"/>
    </row>
    <row r="448" spans="1:33" x14ac:dyDescent="0.25">
      <c r="A448" s="5" t="str">
        <f t="shared" ca="1" si="53"/>
        <v>20151105-000448-MAINLIBRARY-190001000000@LIBRARY.NASHVILLE.ORG</v>
      </c>
      <c r="B448" s="10" t="str">
        <f t="shared" si="60"/>
        <v>Main Library</v>
      </c>
      <c r="D448" s="11" t="str">
        <f t="shared" si="54"/>
        <v/>
      </c>
      <c r="E448" s="25"/>
      <c r="F448" s="25">
        <f t="shared" si="58"/>
        <v>0</v>
      </c>
      <c r="G448" s="14"/>
      <c r="H448" s="12"/>
      <c r="I448" s="31" t="str">
        <f t="shared" si="59"/>
        <v>location/Main Library</v>
      </c>
      <c r="J448" s="31" t="str">
        <f t="shared" si="55"/>
        <v/>
      </c>
      <c r="K448" s="31" t="str">
        <f t="shared" si="56"/>
        <v/>
      </c>
      <c r="L448" s="5" t="str">
        <f t="shared" si="57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0"/>
      <c r="AG448" s="10"/>
    </row>
    <row r="449" spans="1:33" x14ac:dyDescent="0.25">
      <c r="A449" s="5" t="str">
        <f t="shared" ref="A449:A499" ca="1" si="61">UPPER(CONCATENATE(TEXT(TODAY(),"yyyymmdd"),"-",TEXT(ROW(),"000000"),"-",SUBSTITUTE(B448," ",""),"-",TEXT(C448,"yyyymmdd"),TEXT(E448,"hhmm"),"@library.nashville.org"))</f>
        <v>20151105-000449-MAINLIBRARY-190001000000@LIBRARY.NASHVILLE.ORG</v>
      </c>
      <c r="B449" s="10" t="str">
        <f t="shared" si="60"/>
        <v>Main Library</v>
      </c>
      <c r="D449" s="11" t="str">
        <f t="shared" ref="D449:D512" si="62">IF(C449=0,"",TEXT($C449,"dddd"))</f>
        <v/>
      </c>
      <c r="E449" s="25"/>
      <c r="F449" s="25">
        <f t="shared" si="58"/>
        <v>0</v>
      </c>
      <c r="G449" s="14"/>
      <c r="H449" s="12"/>
      <c r="I449" s="31" t="str">
        <f t="shared" si="59"/>
        <v>location/Main Library</v>
      </c>
      <c r="J449" s="31" t="str">
        <f t="shared" si="55"/>
        <v/>
      </c>
      <c r="K449" s="31" t="str">
        <f t="shared" si="56"/>
        <v/>
      </c>
      <c r="L449" s="5" t="str">
        <f t="shared" si="57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0"/>
      <c r="AG449" s="10"/>
    </row>
    <row r="450" spans="1:33" x14ac:dyDescent="0.25">
      <c r="A450" s="5" t="str">
        <f t="shared" ca="1" si="61"/>
        <v>20151105-000450-MAINLIBRARY-190001000000@LIBRARY.NASHVILLE.ORG</v>
      </c>
      <c r="B450" s="10" t="str">
        <f t="shared" si="60"/>
        <v>Main Library</v>
      </c>
      <c r="D450" s="11" t="str">
        <f t="shared" si="62"/>
        <v/>
      </c>
      <c r="E450" s="25"/>
      <c r="F450" s="25">
        <f t="shared" si="58"/>
        <v>0</v>
      </c>
      <c r="G450" s="14"/>
      <c r="H450" s="12"/>
      <c r="I450" s="31" t="str">
        <f t="shared" si="59"/>
        <v>location/Main Library</v>
      </c>
      <c r="J450" s="31" t="str">
        <f t="shared" ref="J450:J513" si="63">IF(T450="","","series/"&amp;T450)</f>
        <v/>
      </c>
      <c r="K450" s="31" t="str">
        <f t="shared" ref="K450:K513" si="64">IF(P450="","",P450)</f>
        <v/>
      </c>
      <c r="L450" s="5" t="str">
        <f t="shared" ref="L450:L513" si="65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0"/>
      <c r="AG450" s="10"/>
    </row>
    <row r="451" spans="1:33" x14ac:dyDescent="0.25">
      <c r="A451" s="5" t="str">
        <f t="shared" ca="1" si="61"/>
        <v>20151105-000451-MAINLIBRARY-190001000000@LIBRARY.NASHVILLE.ORG</v>
      </c>
      <c r="B451" s="10" t="str">
        <f t="shared" si="60"/>
        <v>Main Library</v>
      </c>
      <c r="D451" s="11" t="str">
        <f t="shared" si="62"/>
        <v/>
      </c>
      <c r="E451" s="25"/>
      <c r="F451" s="25">
        <f t="shared" ref="F451:F514" si="66">E451+0/24</f>
        <v>0</v>
      </c>
      <c r="G451" s="14"/>
      <c r="H451" s="12"/>
      <c r="I451" s="31" t="str">
        <f t="shared" ref="I451:I514" si="67">IF(B451="","","location/"&amp;B451)</f>
        <v>location/Main Library</v>
      </c>
      <c r="J451" s="31" t="str">
        <f t="shared" si="63"/>
        <v/>
      </c>
      <c r="K451" s="31" t="str">
        <f t="shared" si="64"/>
        <v/>
      </c>
      <c r="L451" s="5" t="str">
        <f t="shared" si="65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0"/>
      <c r="AG451" s="10"/>
    </row>
    <row r="452" spans="1:33" x14ac:dyDescent="0.25">
      <c r="A452" s="5" t="str">
        <f t="shared" ca="1" si="61"/>
        <v>20151105-000452-MAINLIBRARY-190001000000@LIBRARY.NASHVILLE.ORG</v>
      </c>
      <c r="B452" s="10" t="str">
        <f t="shared" si="60"/>
        <v>Main Library</v>
      </c>
      <c r="D452" s="11" t="str">
        <f t="shared" si="62"/>
        <v/>
      </c>
      <c r="E452" s="25"/>
      <c r="F452" s="25">
        <f t="shared" si="66"/>
        <v>0</v>
      </c>
      <c r="G452" s="14"/>
      <c r="H452" s="12"/>
      <c r="I452" s="31" t="str">
        <f t="shared" si="67"/>
        <v>location/Main Library</v>
      </c>
      <c r="J452" s="31" t="str">
        <f t="shared" si="63"/>
        <v/>
      </c>
      <c r="K452" s="31" t="str">
        <f t="shared" si="64"/>
        <v/>
      </c>
      <c r="L452" s="5" t="str">
        <f t="shared" si="65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0"/>
      <c r="AG452" s="10"/>
    </row>
    <row r="453" spans="1:33" x14ac:dyDescent="0.25">
      <c r="A453" s="5" t="str">
        <f t="shared" ca="1" si="61"/>
        <v>20151105-000453-MAINLIBRARY-190001000000@LIBRARY.NASHVILLE.ORG</v>
      </c>
      <c r="B453" s="10" t="str">
        <f t="shared" si="60"/>
        <v>Main Library</v>
      </c>
      <c r="D453" s="11" t="str">
        <f t="shared" si="62"/>
        <v/>
      </c>
      <c r="E453" s="25"/>
      <c r="F453" s="25">
        <f t="shared" si="66"/>
        <v>0</v>
      </c>
      <c r="G453" s="14"/>
      <c r="H453" s="12"/>
      <c r="I453" s="31" t="str">
        <f t="shared" si="67"/>
        <v>location/Main Library</v>
      </c>
      <c r="J453" s="31" t="str">
        <f t="shared" si="63"/>
        <v/>
      </c>
      <c r="K453" s="31" t="str">
        <f t="shared" si="64"/>
        <v/>
      </c>
      <c r="L453" s="5" t="str">
        <f t="shared" si="65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0"/>
      <c r="AG453" s="10"/>
    </row>
    <row r="454" spans="1:33" x14ac:dyDescent="0.25">
      <c r="A454" s="5" t="str">
        <f t="shared" ca="1" si="61"/>
        <v>20151105-000454-MAINLIBRARY-190001000000@LIBRARY.NASHVILLE.ORG</v>
      </c>
      <c r="B454" s="10" t="str">
        <f t="shared" si="60"/>
        <v>Main Library</v>
      </c>
      <c r="D454" s="11" t="str">
        <f t="shared" si="62"/>
        <v/>
      </c>
      <c r="E454" s="25"/>
      <c r="F454" s="25">
        <f t="shared" si="66"/>
        <v>0</v>
      </c>
      <c r="G454" s="14"/>
      <c r="H454" s="12"/>
      <c r="I454" s="31" t="str">
        <f t="shared" si="67"/>
        <v>location/Main Library</v>
      </c>
      <c r="J454" s="31" t="str">
        <f t="shared" si="63"/>
        <v/>
      </c>
      <c r="K454" s="31" t="str">
        <f t="shared" si="64"/>
        <v/>
      </c>
      <c r="L454" s="5" t="str">
        <f t="shared" si="65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0"/>
      <c r="AG454" s="10"/>
    </row>
    <row r="455" spans="1:33" x14ac:dyDescent="0.25">
      <c r="A455" s="5" t="str">
        <f t="shared" ca="1" si="61"/>
        <v>20151105-000455-MAINLIBRARY-190001000000@LIBRARY.NASHVILLE.ORG</v>
      </c>
      <c r="B455" s="10" t="str">
        <f t="shared" si="60"/>
        <v>Main Library</v>
      </c>
      <c r="D455" s="11" t="str">
        <f t="shared" si="62"/>
        <v/>
      </c>
      <c r="E455" s="25"/>
      <c r="F455" s="25">
        <f t="shared" si="66"/>
        <v>0</v>
      </c>
      <c r="G455" s="14"/>
      <c r="H455" s="12"/>
      <c r="I455" s="31" t="str">
        <f t="shared" si="67"/>
        <v>location/Main Library</v>
      </c>
      <c r="J455" s="31" t="str">
        <f t="shared" si="63"/>
        <v/>
      </c>
      <c r="K455" s="31" t="str">
        <f t="shared" si="64"/>
        <v/>
      </c>
      <c r="L455" s="5" t="str">
        <f t="shared" si="65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0"/>
      <c r="AG455" s="10"/>
    </row>
    <row r="456" spans="1:33" x14ac:dyDescent="0.25">
      <c r="A456" s="5" t="str">
        <f t="shared" ca="1" si="61"/>
        <v>20151105-000456-MAINLIBRARY-190001000000@LIBRARY.NASHVILLE.ORG</v>
      </c>
      <c r="B456" s="10" t="str">
        <f t="shared" si="60"/>
        <v>Main Library</v>
      </c>
      <c r="D456" s="11" t="str">
        <f t="shared" si="62"/>
        <v/>
      </c>
      <c r="E456" s="25"/>
      <c r="F456" s="25">
        <f t="shared" si="66"/>
        <v>0</v>
      </c>
      <c r="G456" s="14"/>
      <c r="H456" s="12"/>
      <c r="I456" s="31" t="str">
        <f t="shared" si="67"/>
        <v>location/Main Library</v>
      </c>
      <c r="J456" s="31" t="str">
        <f t="shared" si="63"/>
        <v/>
      </c>
      <c r="K456" s="31" t="str">
        <f t="shared" si="64"/>
        <v/>
      </c>
      <c r="L456" s="5" t="str">
        <f t="shared" si="65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0"/>
      <c r="AG456" s="10"/>
    </row>
    <row r="457" spans="1:33" x14ac:dyDescent="0.25">
      <c r="A457" s="5" t="str">
        <f t="shared" ca="1" si="61"/>
        <v>20151105-000457-MAINLIBRARY-190001000000@LIBRARY.NASHVILLE.ORG</v>
      </c>
      <c r="B457" s="10" t="str">
        <f t="shared" si="60"/>
        <v>Main Library</v>
      </c>
      <c r="D457" s="11" t="str">
        <f t="shared" si="62"/>
        <v/>
      </c>
      <c r="E457" s="25"/>
      <c r="F457" s="25">
        <f t="shared" si="66"/>
        <v>0</v>
      </c>
      <c r="G457" s="14"/>
      <c r="H457" s="12"/>
      <c r="I457" s="31" t="str">
        <f t="shared" si="67"/>
        <v>location/Main Library</v>
      </c>
      <c r="J457" s="31" t="str">
        <f t="shared" si="63"/>
        <v/>
      </c>
      <c r="K457" s="31" t="str">
        <f t="shared" si="64"/>
        <v/>
      </c>
      <c r="L457" s="5" t="str">
        <f t="shared" si="65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0"/>
      <c r="AG457" s="10"/>
    </row>
    <row r="458" spans="1:33" x14ac:dyDescent="0.25">
      <c r="A458" s="5" t="str">
        <f t="shared" ca="1" si="61"/>
        <v>20151105-000458-MAINLIBRARY-190001000000@LIBRARY.NASHVILLE.ORG</v>
      </c>
      <c r="B458" s="10" t="str">
        <f t="shared" si="60"/>
        <v>Main Library</v>
      </c>
      <c r="D458" s="11" t="str">
        <f t="shared" si="62"/>
        <v/>
      </c>
      <c r="E458" s="25"/>
      <c r="F458" s="25">
        <f t="shared" si="66"/>
        <v>0</v>
      </c>
      <c r="G458" s="14"/>
      <c r="H458" s="12"/>
      <c r="I458" s="31" t="str">
        <f t="shared" si="67"/>
        <v>location/Main Library</v>
      </c>
      <c r="J458" s="31" t="str">
        <f t="shared" si="63"/>
        <v/>
      </c>
      <c r="K458" s="31" t="str">
        <f t="shared" si="64"/>
        <v/>
      </c>
      <c r="L458" s="5" t="str">
        <f t="shared" si="65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0"/>
      <c r="AG458" s="10"/>
    </row>
    <row r="459" spans="1:33" x14ac:dyDescent="0.25">
      <c r="A459" s="5" t="str">
        <f t="shared" ca="1" si="61"/>
        <v>20151105-000459-MAINLIBRARY-190001000000@LIBRARY.NASHVILLE.ORG</v>
      </c>
      <c r="B459" s="10" t="str">
        <f t="shared" si="60"/>
        <v>Main Library</v>
      </c>
      <c r="D459" s="11" t="str">
        <f t="shared" si="62"/>
        <v/>
      </c>
      <c r="E459" s="25"/>
      <c r="F459" s="25">
        <f t="shared" si="66"/>
        <v>0</v>
      </c>
      <c r="G459" s="14"/>
      <c r="H459" s="12"/>
      <c r="I459" s="31" t="str">
        <f t="shared" si="67"/>
        <v>location/Main Library</v>
      </c>
      <c r="J459" s="31" t="str">
        <f t="shared" si="63"/>
        <v/>
      </c>
      <c r="K459" s="31" t="str">
        <f t="shared" si="64"/>
        <v/>
      </c>
      <c r="L459" s="5" t="str">
        <f t="shared" si="65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0"/>
      <c r="AG459" s="10"/>
    </row>
    <row r="460" spans="1:33" x14ac:dyDescent="0.25">
      <c r="A460" s="5" t="str">
        <f t="shared" ca="1" si="61"/>
        <v>20151105-000460-MAINLIBRARY-190001000000@LIBRARY.NASHVILLE.ORG</v>
      </c>
      <c r="B460" s="10" t="str">
        <f t="shared" si="60"/>
        <v>Main Library</v>
      </c>
      <c r="D460" s="11" t="str">
        <f t="shared" si="62"/>
        <v/>
      </c>
      <c r="E460" s="25"/>
      <c r="F460" s="25">
        <f t="shared" si="66"/>
        <v>0</v>
      </c>
      <c r="G460" s="14"/>
      <c r="H460" s="12"/>
      <c r="I460" s="31" t="str">
        <f t="shared" si="67"/>
        <v>location/Main Library</v>
      </c>
      <c r="J460" s="31" t="str">
        <f t="shared" si="63"/>
        <v/>
      </c>
      <c r="K460" s="31" t="str">
        <f t="shared" si="64"/>
        <v/>
      </c>
      <c r="L460" s="5" t="str">
        <f t="shared" si="65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0"/>
      <c r="AG460" s="10"/>
    </row>
    <row r="461" spans="1:33" x14ac:dyDescent="0.25">
      <c r="A461" s="5" t="str">
        <f t="shared" ca="1" si="61"/>
        <v>20151105-000461-MAINLIBRARY-190001000000@LIBRARY.NASHVILLE.ORG</v>
      </c>
      <c r="B461" s="10" t="str">
        <f t="shared" ref="B461:B524" si="68">IF($B$2=0,"",TEXT($B$2,""))</f>
        <v>Main Library</v>
      </c>
      <c r="D461" s="11" t="str">
        <f t="shared" si="62"/>
        <v/>
      </c>
      <c r="E461" s="25"/>
      <c r="F461" s="25">
        <f t="shared" si="66"/>
        <v>0</v>
      </c>
      <c r="G461" s="14"/>
      <c r="H461" s="12"/>
      <c r="I461" s="31" t="str">
        <f t="shared" si="67"/>
        <v>location/Main Library</v>
      </c>
      <c r="J461" s="31" t="str">
        <f t="shared" si="63"/>
        <v/>
      </c>
      <c r="K461" s="31" t="str">
        <f t="shared" si="64"/>
        <v/>
      </c>
      <c r="L461" s="5" t="str">
        <f t="shared" si="65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0"/>
      <c r="AG461" s="10"/>
    </row>
    <row r="462" spans="1:33" x14ac:dyDescent="0.25">
      <c r="A462" s="5" t="str">
        <f t="shared" ca="1" si="61"/>
        <v>20151105-000462-MAINLIBRARY-190001000000@LIBRARY.NASHVILLE.ORG</v>
      </c>
      <c r="B462" s="10" t="str">
        <f t="shared" si="68"/>
        <v>Main Library</v>
      </c>
      <c r="D462" s="11" t="str">
        <f t="shared" si="62"/>
        <v/>
      </c>
      <c r="E462" s="25"/>
      <c r="F462" s="25">
        <f t="shared" si="66"/>
        <v>0</v>
      </c>
      <c r="G462" s="14"/>
      <c r="H462" s="12"/>
      <c r="I462" s="31" t="str">
        <f t="shared" si="67"/>
        <v>location/Main Library</v>
      </c>
      <c r="J462" s="31" t="str">
        <f t="shared" si="63"/>
        <v/>
      </c>
      <c r="K462" s="31" t="str">
        <f t="shared" si="64"/>
        <v/>
      </c>
      <c r="L462" s="5" t="str">
        <f t="shared" si="65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0"/>
      <c r="AG462" s="10"/>
    </row>
    <row r="463" spans="1:33" x14ac:dyDescent="0.25">
      <c r="A463" s="5" t="str">
        <f t="shared" ca="1" si="61"/>
        <v>20151105-000463-MAINLIBRARY-190001000000@LIBRARY.NASHVILLE.ORG</v>
      </c>
      <c r="B463" s="10" t="str">
        <f t="shared" si="68"/>
        <v>Main Library</v>
      </c>
      <c r="D463" s="11" t="str">
        <f t="shared" si="62"/>
        <v/>
      </c>
      <c r="E463" s="25"/>
      <c r="F463" s="25">
        <f t="shared" si="66"/>
        <v>0</v>
      </c>
      <c r="G463" s="14"/>
      <c r="H463" s="12"/>
      <c r="I463" s="31" t="str">
        <f t="shared" si="67"/>
        <v>location/Main Library</v>
      </c>
      <c r="J463" s="31" t="str">
        <f t="shared" si="63"/>
        <v/>
      </c>
      <c r="K463" s="31" t="str">
        <f t="shared" si="64"/>
        <v/>
      </c>
      <c r="L463" s="5" t="str">
        <f t="shared" si="65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0"/>
      <c r="AG463" s="10"/>
    </row>
    <row r="464" spans="1:33" x14ac:dyDescent="0.25">
      <c r="A464" s="5" t="str">
        <f t="shared" ca="1" si="61"/>
        <v>20151105-000464-MAINLIBRARY-190001000000@LIBRARY.NASHVILLE.ORG</v>
      </c>
      <c r="B464" s="10" t="str">
        <f t="shared" si="68"/>
        <v>Main Library</v>
      </c>
      <c r="D464" s="11" t="str">
        <f t="shared" si="62"/>
        <v/>
      </c>
      <c r="E464" s="25"/>
      <c r="F464" s="25">
        <f t="shared" si="66"/>
        <v>0</v>
      </c>
      <c r="G464" s="14"/>
      <c r="H464" s="12"/>
      <c r="I464" s="31" t="str">
        <f t="shared" si="67"/>
        <v>location/Main Library</v>
      </c>
      <c r="J464" s="31" t="str">
        <f t="shared" si="63"/>
        <v/>
      </c>
      <c r="K464" s="31" t="str">
        <f t="shared" si="64"/>
        <v/>
      </c>
      <c r="L464" s="5" t="str">
        <f t="shared" si="65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0"/>
      <c r="AG464" s="10"/>
    </row>
    <row r="465" spans="1:33" x14ac:dyDescent="0.25">
      <c r="A465" s="5" t="str">
        <f t="shared" ca="1" si="61"/>
        <v>20151105-000465-MAINLIBRARY-190001000000@LIBRARY.NASHVILLE.ORG</v>
      </c>
      <c r="B465" s="10" t="str">
        <f t="shared" si="68"/>
        <v>Main Library</v>
      </c>
      <c r="D465" s="11" t="str">
        <f t="shared" si="62"/>
        <v/>
      </c>
      <c r="E465" s="25"/>
      <c r="F465" s="25">
        <f t="shared" si="66"/>
        <v>0</v>
      </c>
      <c r="G465" s="14"/>
      <c r="H465" s="12"/>
      <c r="I465" s="31" t="str">
        <f t="shared" si="67"/>
        <v>location/Main Library</v>
      </c>
      <c r="J465" s="31" t="str">
        <f t="shared" si="63"/>
        <v/>
      </c>
      <c r="K465" s="31" t="str">
        <f t="shared" si="64"/>
        <v/>
      </c>
      <c r="L465" s="5" t="str">
        <f t="shared" si="65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0"/>
      <c r="AG465" s="10"/>
    </row>
    <row r="466" spans="1:33" x14ac:dyDescent="0.25">
      <c r="A466" s="5" t="str">
        <f t="shared" ca="1" si="61"/>
        <v>20151105-000466-MAINLIBRARY-190001000000@LIBRARY.NASHVILLE.ORG</v>
      </c>
      <c r="B466" s="10" t="str">
        <f t="shared" si="68"/>
        <v>Main Library</v>
      </c>
      <c r="D466" s="11" t="str">
        <f t="shared" si="62"/>
        <v/>
      </c>
      <c r="E466" s="25"/>
      <c r="F466" s="25">
        <f t="shared" si="66"/>
        <v>0</v>
      </c>
      <c r="G466" s="14"/>
      <c r="H466" s="12"/>
      <c r="I466" s="31" t="str">
        <f t="shared" si="67"/>
        <v>location/Main Library</v>
      </c>
      <c r="J466" s="31" t="str">
        <f t="shared" si="63"/>
        <v/>
      </c>
      <c r="K466" s="31" t="str">
        <f t="shared" si="64"/>
        <v/>
      </c>
      <c r="L466" s="5" t="str">
        <f t="shared" si="65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0"/>
      <c r="AG466" s="10"/>
    </row>
    <row r="467" spans="1:33" x14ac:dyDescent="0.25">
      <c r="A467" s="5" t="str">
        <f t="shared" ca="1" si="61"/>
        <v>20151105-000467-MAINLIBRARY-190001000000@LIBRARY.NASHVILLE.ORG</v>
      </c>
      <c r="B467" s="10" t="str">
        <f t="shared" si="68"/>
        <v>Main Library</v>
      </c>
      <c r="D467" s="11" t="str">
        <f t="shared" si="62"/>
        <v/>
      </c>
      <c r="E467" s="25"/>
      <c r="F467" s="25">
        <f t="shared" si="66"/>
        <v>0</v>
      </c>
      <c r="G467" s="14"/>
      <c r="H467" s="12"/>
      <c r="I467" s="31" t="str">
        <f t="shared" si="67"/>
        <v>location/Main Library</v>
      </c>
      <c r="J467" s="31" t="str">
        <f t="shared" si="63"/>
        <v/>
      </c>
      <c r="K467" s="31" t="str">
        <f t="shared" si="64"/>
        <v/>
      </c>
      <c r="L467" s="5" t="str">
        <f t="shared" si="65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0"/>
      <c r="AG467" s="10"/>
    </row>
    <row r="468" spans="1:33" x14ac:dyDescent="0.25">
      <c r="A468" s="5" t="str">
        <f t="shared" ca="1" si="61"/>
        <v>20151105-000468-MAINLIBRARY-190001000000@LIBRARY.NASHVILLE.ORG</v>
      </c>
      <c r="B468" s="10" t="str">
        <f t="shared" si="68"/>
        <v>Main Library</v>
      </c>
      <c r="D468" s="11" t="str">
        <f t="shared" si="62"/>
        <v/>
      </c>
      <c r="E468" s="25"/>
      <c r="F468" s="25">
        <f t="shared" si="66"/>
        <v>0</v>
      </c>
      <c r="G468" s="14"/>
      <c r="H468" s="12"/>
      <c r="I468" s="31" t="str">
        <f t="shared" si="67"/>
        <v>location/Main Library</v>
      </c>
      <c r="J468" s="31" t="str">
        <f t="shared" si="63"/>
        <v/>
      </c>
      <c r="K468" s="31" t="str">
        <f t="shared" si="64"/>
        <v/>
      </c>
      <c r="L468" s="5" t="str">
        <f t="shared" si="65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0"/>
      <c r="AG468" s="10"/>
    </row>
    <row r="469" spans="1:33" x14ac:dyDescent="0.25">
      <c r="A469" s="5" t="str">
        <f t="shared" ca="1" si="61"/>
        <v>20151105-000469-MAINLIBRARY-190001000000@LIBRARY.NASHVILLE.ORG</v>
      </c>
      <c r="B469" s="10" t="str">
        <f t="shared" si="68"/>
        <v>Main Library</v>
      </c>
      <c r="D469" s="11" t="str">
        <f t="shared" si="62"/>
        <v/>
      </c>
      <c r="E469" s="25"/>
      <c r="F469" s="25">
        <f t="shared" si="66"/>
        <v>0</v>
      </c>
      <c r="G469" s="14"/>
      <c r="H469" s="12"/>
      <c r="I469" s="31" t="str">
        <f t="shared" si="67"/>
        <v>location/Main Library</v>
      </c>
      <c r="J469" s="31" t="str">
        <f t="shared" si="63"/>
        <v/>
      </c>
      <c r="K469" s="31" t="str">
        <f t="shared" si="64"/>
        <v/>
      </c>
      <c r="L469" s="5" t="str">
        <f t="shared" si="65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0"/>
      <c r="AG469" s="10"/>
    </row>
    <row r="470" spans="1:33" x14ac:dyDescent="0.25">
      <c r="A470" s="5" t="str">
        <f t="shared" ca="1" si="61"/>
        <v>20151105-000470-MAINLIBRARY-190001000000@LIBRARY.NASHVILLE.ORG</v>
      </c>
      <c r="B470" s="10" t="str">
        <f t="shared" si="68"/>
        <v>Main Library</v>
      </c>
      <c r="D470" s="11" t="str">
        <f t="shared" si="62"/>
        <v/>
      </c>
      <c r="E470" s="25"/>
      <c r="F470" s="25">
        <f t="shared" si="66"/>
        <v>0</v>
      </c>
      <c r="G470" s="14"/>
      <c r="H470" s="12"/>
      <c r="I470" s="31" t="str">
        <f t="shared" si="67"/>
        <v>location/Main Library</v>
      </c>
      <c r="J470" s="31" t="str">
        <f t="shared" si="63"/>
        <v/>
      </c>
      <c r="K470" s="31" t="str">
        <f t="shared" si="64"/>
        <v/>
      </c>
      <c r="L470" s="5" t="str">
        <f t="shared" si="65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0"/>
      <c r="AG470" s="10"/>
    </row>
    <row r="471" spans="1:33" x14ac:dyDescent="0.25">
      <c r="A471" s="5" t="str">
        <f t="shared" ca="1" si="61"/>
        <v>20151105-000471-MAINLIBRARY-190001000000@LIBRARY.NASHVILLE.ORG</v>
      </c>
      <c r="B471" s="10" t="str">
        <f t="shared" si="68"/>
        <v>Main Library</v>
      </c>
      <c r="D471" s="11" t="str">
        <f t="shared" si="62"/>
        <v/>
      </c>
      <c r="E471" s="25"/>
      <c r="F471" s="25">
        <f t="shared" si="66"/>
        <v>0</v>
      </c>
      <c r="G471" s="14"/>
      <c r="H471" s="12"/>
      <c r="I471" s="31" t="str">
        <f t="shared" si="67"/>
        <v>location/Main Library</v>
      </c>
      <c r="J471" s="31" t="str">
        <f t="shared" si="63"/>
        <v/>
      </c>
      <c r="K471" s="31" t="str">
        <f t="shared" si="64"/>
        <v/>
      </c>
      <c r="L471" s="5" t="str">
        <f t="shared" si="65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0"/>
      <c r="AG471" s="10"/>
    </row>
    <row r="472" spans="1:33" x14ac:dyDescent="0.25">
      <c r="A472" s="5" t="str">
        <f t="shared" ca="1" si="61"/>
        <v>20151105-000472-MAINLIBRARY-190001000000@LIBRARY.NASHVILLE.ORG</v>
      </c>
      <c r="B472" s="10" t="str">
        <f t="shared" si="68"/>
        <v>Main Library</v>
      </c>
      <c r="D472" s="11" t="str">
        <f t="shared" si="62"/>
        <v/>
      </c>
      <c r="E472" s="25"/>
      <c r="F472" s="25">
        <f t="shared" si="66"/>
        <v>0</v>
      </c>
      <c r="G472" s="14"/>
      <c r="H472" s="12"/>
      <c r="I472" s="31" t="str">
        <f t="shared" si="67"/>
        <v>location/Main Library</v>
      </c>
      <c r="J472" s="31" t="str">
        <f t="shared" si="63"/>
        <v/>
      </c>
      <c r="K472" s="31" t="str">
        <f t="shared" si="64"/>
        <v/>
      </c>
      <c r="L472" s="5" t="str">
        <f t="shared" si="65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0"/>
      <c r="AG472" s="10"/>
    </row>
    <row r="473" spans="1:33" x14ac:dyDescent="0.25">
      <c r="A473" s="5" t="str">
        <f t="shared" ca="1" si="61"/>
        <v>20151105-000473-MAINLIBRARY-190001000000@LIBRARY.NASHVILLE.ORG</v>
      </c>
      <c r="B473" s="10" t="str">
        <f t="shared" si="68"/>
        <v>Main Library</v>
      </c>
      <c r="D473" s="11" t="str">
        <f t="shared" si="62"/>
        <v/>
      </c>
      <c r="E473" s="25"/>
      <c r="F473" s="25">
        <f t="shared" si="66"/>
        <v>0</v>
      </c>
      <c r="G473" s="14"/>
      <c r="H473" s="12"/>
      <c r="I473" s="31" t="str">
        <f t="shared" si="67"/>
        <v>location/Main Library</v>
      </c>
      <c r="J473" s="31" t="str">
        <f t="shared" si="63"/>
        <v/>
      </c>
      <c r="K473" s="31" t="str">
        <f t="shared" si="64"/>
        <v/>
      </c>
      <c r="L473" s="5" t="str">
        <f t="shared" si="65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0"/>
      <c r="AG473" s="10"/>
    </row>
    <row r="474" spans="1:33" x14ac:dyDescent="0.25">
      <c r="A474" s="5" t="str">
        <f t="shared" ca="1" si="61"/>
        <v>20151105-000474-MAINLIBRARY-190001000000@LIBRARY.NASHVILLE.ORG</v>
      </c>
      <c r="B474" s="10" t="str">
        <f t="shared" si="68"/>
        <v>Main Library</v>
      </c>
      <c r="D474" s="11" t="str">
        <f t="shared" si="62"/>
        <v/>
      </c>
      <c r="E474" s="25"/>
      <c r="F474" s="25">
        <f t="shared" si="66"/>
        <v>0</v>
      </c>
      <c r="G474" s="14"/>
      <c r="H474" s="12"/>
      <c r="I474" s="31" t="str">
        <f t="shared" si="67"/>
        <v>location/Main Library</v>
      </c>
      <c r="J474" s="31" t="str">
        <f t="shared" si="63"/>
        <v/>
      </c>
      <c r="K474" s="31" t="str">
        <f t="shared" si="64"/>
        <v/>
      </c>
      <c r="L474" s="5" t="str">
        <f t="shared" si="65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0"/>
      <c r="AG474" s="10"/>
    </row>
    <row r="475" spans="1:33" x14ac:dyDescent="0.25">
      <c r="A475" s="5" t="str">
        <f t="shared" ca="1" si="61"/>
        <v>20151105-000475-MAINLIBRARY-190001000000@LIBRARY.NASHVILLE.ORG</v>
      </c>
      <c r="B475" s="10" t="str">
        <f t="shared" si="68"/>
        <v>Main Library</v>
      </c>
      <c r="D475" s="11" t="str">
        <f t="shared" si="62"/>
        <v/>
      </c>
      <c r="E475" s="25"/>
      <c r="F475" s="25">
        <f t="shared" si="66"/>
        <v>0</v>
      </c>
      <c r="G475" s="14"/>
      <c r="H475" s="12"/>
      <c r="I475" s="31" t="str">
        <f t="shared" si="67"/>
        <v>location/Main Library</v>
      </c>
      <c r="J475" s="31" t="str">
        <f t="shared" si="63"/>
        <v/>
      </c>
      <c r="K475" s="31" t="str">
        <f t="shared" si="64"/>
        <v/>
      </c>
      <c r="L475" s="5" t="str">
        <f t="shared" si="65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0"/>
      <c r="AG475" s="10"/>
    </row>
    <row r="476" spans="1:33" x14ac:dyDescent="0.25">
      <c r="A476" s="5" t="str">
        <f t="shared" ca="1" si="61"/>
        <v>20151105-000476-MAINLIBRARY-190001000000@LIBRARY.NASHVILLE.ORG</v>
      </c>
      <c r="B476" s="10" t="str">
        <f t="shared" si="68"/>
        <v>Main Library</v>
      </c>
      <c r="D476" s="11" t="str">
        <f t="shared" si="62"/>
        <v/>
      </c>
      <c r="E476" s="25"/>
      <c r="F476" s="25">
        <f t="shared" si="66"/>
        <v>0</v>
      </c>
      <c r="G476" s="14"/>
      <c r="H476" s="12"/>
      <c r="I476" s="31" t="str">
        <f t="shared" si="67"/>
        <v>location/Main Library</v>
      </c>
      <c r="J476" s="31" t="str">
        <f t="shared" si="63"/>
        <v/>
      </c>
      <c r="K476" s="31" t="str">
        <f t="shared" si="64"/>
        <v/>
      </c>
      <c r="L476" s="5" t="str">
        <f t="shared" si="65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0"/>
      <c r="AG476" s="10"/>
    </row>
    <row r="477" spans="1:33" x14ac:dyDescent="0.25">
      <c r="A477" s="5" t="str">
        <f t="shared" ca="1" si="61"/>
        <v>20151105-000477-MAINLIBRARY-190001000000@LIBRARY.NASHVILLE.ORG</v>
      </c>
      <c r="B477" s="10" t="str">
        <f t="shared" si="68"/>
        <v>Main Library</v>
      </c>
      <c r="D477" s="11" t="str">
        <f t="shared" si="62"/>
        <v/>
      </c>
      <c r="E477" s="25"/>
      <c r="F477" s="25">
        <f t="shared" si="66"/>
        <v>0</v>
      </c>
      <c r="G477" s="14"/>
      <c r="H477" s="12"/>
      <c r="I477" s="31" t="str">
        <f t="shared" si="67"/>
        <v>location/Main Library</v>
      </c>
      <c r="J477" s="31" t="str">
        <f t="shared" si="63"/>
        <v/>
      </c>
      <c r="K477" s="31" t="str">
        <f t="shared" si="64"/>
        <v/>
      </c>
      <c r="L477" s="5" t="str">
        <f t="shared" si="65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0"/>
      <c r="AG477" s="10"/>
    </row>
    <row r="478" spans="1:33" x14ac:dyDescent="0.25">
      <c r="A478" s="5" t="str">
        <f t="shared" ca="1" si="61"/>
        <v>20151105-000478-MAINLIBRARY-190001000000@LIBRARY.NASHVILLE.ORG</v>
      </c>
      <c r="B478" s="10" t="str">
        <f t="shared" si="68"/>
        <v>Main Library</v>
      </c>
      <c r="D478" s="11" t="str">
        <f t="shared" si="62"/>
        <v/>
      </c>
      <c r="E478" s="25"/>
      <c r="F478" s="25">
        <f t="shared" si="66"/>
        <v>0</v>
      </c>
      <c r="G478" s="14"/>
      <c r="H478" s="12"/>
      <c r="I478" s="31" t="str">
        <f t="shared" si="67"/>
        <v>location/Main Library</v>
      </c>
      <c r="J478" s="31" t="str">
        <f t="shared" si="63"/>
        <v/>
      </c>
      <c r="K478" s="31" t="str">
        <f t="shared" si="64"/>
        <v/>
      </c>
      <c r="L478" s="5" t="str">
        <f t="shared" si="65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0"/>
      <c r="AG478" s="10"/>
    </row>
    <row r="479" spans="1:33" x14ac:dyDescent="0.25">
      <c r="A479" s="5" t="str">
        <f t="shared" ca="1" si="61"/>
        <v>20151105-000479-MAINLIBRARY-190001000000@LIBRARY.NASHVILLE.ORG</v>
      </c>
      <c r="B479" s="10" t="str">
        <f t="shared" si="68"/>
        <v>Main Library</v>
      </c>
      <c r="D479" s="11" t="str">
        <f t="shared" si="62"/>
        <v/>
      </c>
      <c r="E479" s="25"/>
      <c r="F479" s="25">
        <f t="shared" si="66"/>
        <v>0</v>
      </c>
      <c r="G479" s="14"/>
      <c r="H479" s="12"/>
      <c r="I479" s="31" t="str">
        <f t="shared" si="67"/>
        <v>location/Main Library</v>
      </c>
      <c r="J479" s="31" t="str">
        <f t="shared" si="63"/>
        <v/>
      </c>
      <c r="K479" s="31" t="str">
        <f t="shared" si="64"/>
        <v/>
      </c>
      <c r="L479" s="5" t="str">
        <f t="shared" si="65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0"/>
      <c r="AG479" s="10"/>
    </row>
    <row r="480" spans="1:33" x14ac:dyDescent="0.25">
      <c r="A480" s="5" t="str">
        <f t="shared" ca="1" si="61"/>
        <v>20151105-000480-MAINLIBRARY-190001000000@LIBRARY.NASHVILLE.ORG</v>
      </c>
      <c r="B480" s="10" t="str">
        <f t="shared" si="68"/>
        <v>Main Library</v>
      </c>
      <c r="D480" s="11" t="str">
        <f t="shared" si="62"/>
        <v/>
      </c>
      <c r="E480" s="25"/>
      <c r="F480" s="25">
        <f t="shared" si="66"/>
        <v>0</v>
      </c>
      <c r="G480" s="14"/>
      <c r="H480" s="12"/>
      <c r="I480" s="31" t="str">
        <f t="shared" si="67"/>
        <v>location/Main Library</v>
      </c>
      <c r="J480" s="31" t="str">
        <f t="shared" si="63"/>
        <v/>
      </c>
      <c r="K480" s="31" t="str">
        <f t="shared" si="64"/>
        <v/>
      </c>
      <c r="L480" s="5" t="str">
        <f t="shared" si="65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0"/>
      <c r="AG480" s="10"/>
    </row>
    <row r="481" spans="1:33" x14ac:dyDescent="0.25">
      <c r="A481" s="5" t="str">
        <f t="shared" ca="1" si="61"/>
        <v>20151105-000481-MAINLIBRARY-190001000000@LIBRARY.NASHVILLE.ORG</v>
      </c>
      <c r="B481" s="10" t="str">
        <f t="shared" si="68"/>
        <v>Main Library</v>
      </c>
      <c r="D481" s="11" t="str">
        <f t="shared" si="62"/>
        <v/>
      </c>
      <c r="E481" s="25"/>
      <c r="F481" s="25">
        <f t="shared" si="66"/>
        <v>0</v>
      </c>
      <c r="G481" s="14"/>
      <c r="H481" s="12"/>
      <c r="I481" s="31" t="str">
        <f t="shared" si="67"/>
        <v>location/Main Library</v>
      </c>
      <c r="J481" s="31" t="str">
        <f t="shared" si="63"/>
        <v/>
      </c>
      <c r="K481" s="31" t="str">
        <f t="shared" si="64"/>
        <v/>
      </c>
      <c r="L481" s="5" t="str">
        <f t="shared" si="65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0"/>
      <c r="AG481" s="10"/>
    </row>
    <row r="482" spans="1:33" x14ac:dyDescent="0.25">
      <c r="A482" s="5" t="str">
        <f t="shared" ca="1" si="61"/>
        <v>20151105-000482-MAINLIBRARY-190001000000@LIBRARY.NASHVILLE.ORG</v>
      </c>
      <c r="B482" s="10" t="str">
        <f t="shared" si="68"/>
        <v>Main Library</v>
      </c>
      <c r="D482" s="11" t="str">
        <f t="shared" si="62"/>
        <v/>
      </c>
      <c r="E482" s="25"/>
      <c r="F482" s="25">
        <f t="shared" si="66"/>
        <v>0</v>
      </c>
      <c r="G482" s="14"/>
      <c r="H482" s="12"/>
      <c r="I482" s="31" t="str">
        <f t="shared" si="67"/>
        <v>location/Main Library</v>
      </c>
      <c r="J482" s="31" t="str">
        <f t="shared" si="63"/>
        <v/>
      </c>
      <c r="K482" s="31" t="str">
        <f t="shared" si="64"/>
        <v/>
      </c>
      <c r="L482" s="5" t="str">
        <f t="shared" si="65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0"/>
      <c r="AG482" s="10"/>
    </row>
    <row r="483" spans="1:33" x14ac:dyDescent="0.25">
      <c r="A483" s="5" t="str">
        <f t="shared" ca="1" si="61"/>
        <v>20151105-000483-MAINLIBRARY-190001000000@LIBRARY.NASHVILLE.ORG</v>
      </c>
      <c r="B483" s="10" t="str">
        <f t="shared" si="68"/>
        <v>Main Library</v>
      </c>
      <c r="D483" s="11" t="str">
        <f t="shared" si="62"/>
        <v/>
      </c>
      <c r="E483" s="25"/>
      <c r="F483" s="25">
        <f t="shared" si="66"/>
        <v>0</v>
      </c>
      <c r="G483" s="14"/>
      <c r="H483" s="12"/>
      <c r="I483" s="31" t="str">
        <f t="shared" si="67"/>
        <v>location/Main Library</v>
      </c>
      <c r="J483" s="31" t="str">
        <f t="shared" si="63"/>
        <v/>
      </c>
      <c r="K483" s="31" t="str">
        <f t="shared" si="64"/>
        <v/>
      </c>
      <c r="L483" s="5" t="str">
        <f t="shared" si="65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0"/>
      <c r="AG483" s="10"/>
    </row>
    <row r="484" spans="1:33" x14ac:dyDescent="0.25">
      <c r="A484" s="5" t="str">
        <f t="shared" ca="1" si="61"/>
        <v>20151105-000484-MAINLIBRARY-190001000000@LIBRARY.NASHVILLE.ORG</v>
      </c>
      <c r="B484" s="10" t="str">
        <f t="shared" si="68"/>
        <v>Main Library</v>
      </c>
      <c r="D484" s="11" t="str">
        <f t="shared" si="62"/>
        <v/>
      </c>
      <c r="E484" s="25"/>
      <c r="F484" s="25">
        <f t="shared" si="66"/>
        <v>0</v>
      </c>
      <c r="G484" s="14"/>
      <c r="H484" s="12"/>
      <c r="I484" s="31" t="str">
        <f t="shared" si="67"/>
        <v>location/Main Library</v>
      </c>
      <c r="J484" s="31" t="str">
        <f t="shared" si="63"/>
        <v/>
      </c>
      <c r="K484" s="31" t="str">
        <f t="shared" si="64"/>
        <v/>
      </c>
      <c r="L484" s="5" t="str">
        <f t="shared" si="65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0"/>
      <c r="AG484" s="10"/>
    </row>
    <row r="485" spans="1:33" x14ac:dyDescent="0.25">
      <c r="A485" s="5" t="str">
        <f t="shared" ca="1" si="61"/>
        <v>20151105-000485-MAINLIBRARY-190001000000@LIBRARY.NASHVILLE.ORG</v>
      </c>
      <c r="B485" s="10" t="str">
        <f t="shared" si="68"/>
        <v>Main Library</v>
      </c>
      <c r="D485" s="11" t="str">
        <f t="shared" si="62"/>
        <v/>
      </c>
      <c r="E485" s="25"/>
      <c r="F485" s="25">
        <f t="shared" si="66"/>
        <v>0</v>
      </c>
      <c r="G485" s="14"/>
      <c r="H485" s="12"/>
      <c r="I485" s="31" t="str">
        <f t="shared" si="67"/>
        <v>location/Main Library</v>
      </c>
      <c r="J485" s="31" t="str">
        <f t="shared" si="63"/>
        <v/>
      </c>
      <c r="K485" s="31" t="str">
        <f t="shared" si="64"/>
        <v/>
      </c>
      <c r="L485" s="5" t="str">
        <f t="shared" si="65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0"/>
      <c r="AG485" s="10"/>
    </row>
    <row r="486" spans="1:33" x14ac:dyDescent="0.25">
      <c r="A486" s="5" t="str">
        <f t="shared" ca="1" si="61"/>
        <v>20151105-000486-MAINLIBRARY-190001000000@LIBRARY.NASHVILLE.ORG</v>
      </c>
      <c r="B486" s="10" t="str">
        <f t="shared" si="68"/>
        <v>Main Library</v>
      </c>
      <c r="D486" s="11" t="str">
        <f t="shared" si="62"/>
        <v/>
      </c>
      <c r="E486" s="25"/>
      <c r="F486" s="25">
        <f t="shared" si="66"/>
        <v>0</v>
      </c>
      <c r="G486" s="14"/>
      <c r="H486" s="12"/>
      <c r="I486" s="31" t="str">
        <f t="shared" si="67"/>
        <v>location/Main Library</v>
      </c>
      <c r="J486" s="31" t="str">
        <f t="shared" si="63"/>
        <v/>
      </c>
      <c r="K486" s="31" t="str">
        <f t="shared" si="64"/>
        <v/>
      </c>
      <c r="L486" s="5" t="str">
        <f t="shared" si="65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0"/>
      <c r="AG486" s="10"/>
    </row>
    <row r="487" spans="1:33" x14ac:dyDescent="0.25">
      <c r="A487" s="5" t="str">
        <f t="shared" ca="1" si="61"/>
        <v>20151105-000487-MAINLIBRARY-190001000000@LIBRARY.NASHVILLE.ORG</v>
      </c>
      <c r="B487" s="10" t="str">
        <f t="shared" si="68"/>
        <v>Main Library</v>
      </c>
      <c r="D487" s="11" t="str">
        <f t="shared" si="62"/>
        <v/>
      </c>
      <c r="E487" s="25"/>
      <c r="F487" s="25">
        <f t="shared" si="66"/>
        <v>0</v>
      </c>
      <c r="G487" s="14"/>
      <c r="H487" s="12"/>
      <c r="I487" s="31" t="str">
        <f t="shared" si="67"/>
        <v>location/Main Library</v>
      </c>
      <c r="J487" s="31" t="str">
        <f t="shared" si="63"/>
        <v/>
      </c>
      <c r="K487" s="31" t="str">
        <f t="shared" si="64"/>
        <v/>
      </c>
      <c r="L487" s="5" t="str">
        <f t="shared" si="65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0"/>
      <c r="AG487" s="10"/>
    </row>
    <row r="488" spans="1:33" x14ac:dyDescent="0.25">
      <c r="A488" s="5" t="str">
        <f t="shared" ca="1" si="61"/>
        <v>20151105-000488-MAINLIBRARY-190001000000@LIBRARY.NASHVILLE.ORG</v>
      </c>
      <c r="B488" s="10" t="str">
        <f t="shared" si="68"/>
        <v>Main Library</v>
      </c>
      <c r="D488" s="11" t="str">
        <f t="shared" si="62"/>
        <v/>
      </c>
      <c r="E488" s="25"/>
      <c r="F488" s="25">
        <f t="shared" si="66"/>
        <v>0</v>
      </c>
      <c r="G488" s="14"/>
      <c r="H488" s="12"/>
      <c r="I488" s="31" t="str">
        <f t="shared" si="67"/>
        <v>location/Main Library</v>
      </c>
      <c r="J488" s="31" t="str">
        <f t="shared" si="63"/>
        <v/>
      </c>
      <c r="K488" s="31" t="str">
        <f t="shared" si="64"/>
        <v/>
      </c>
      <c r="L488" s="5" t="str">
        <f t="shared" si="65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0"/>
      <c r="AG488" s="10"/>
    </row>
    <row r="489" spans="1:33" x14ac:dyDescent="0.25">
      <c r="A489" s="5" t="str">
        <f t="shared" ca="1" si="61"/>
        <v>20151105-000489-MAINLIBRARY-190001000000@LIBRARY.NASHVILLE.ORG</v>
      </c>
      <c r="B489" s="10" t="str">
        <f t="shared" si="68"/>
        <v>Main Library</v>
      </c>
      <c r="D489" s="11" t="str">
        <f t="shared" si="62"/>
        <v/>
      </c>
      <c r="E489" s="25"/>
      <c r="F489" s="25">
        <f t="shared" si="66"/>
        <v>0</v>
      </c>
      <c r="G489" s="14"/>
      <c r="H489" s="12"/>
      <c r="I489" s="31" t="str">
        <f t="shared" si="67"/>
        <v>location/Main Library</v>
      </c>
      <c r="J489" s="31" t="str">
        <f t="shared" si="63"/>
        <v/>
      </c>
      <c r="K489" s="31" t="str">
        <f t="shared" si="64"/>
        <v/>
      </c>
      <c r="L489" s="5" t="str">
        <f t="shared" si="65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0"/>
      <c r="AG489" s="10"/>
    </row>
    <row r="490" spans="1:33" x14ac:dyDescent="0.25">
      <c r="A490" s="5" t="str">
        <f t="shared" ca="1" si="61"/>
        <v>20151105-000490-MAINLIBRARY-190001000000@LIBRARY.NASHVILLE.ORG</v>
      </c>
      <c r="B490" s="10" t="str">
        <f t="shared" si="68"/>
        <v>Main Library</v>
      </c>
      <c r="D490" s="11" t="str">
        <f t="shared" si="62"/>
        <v/>
      </c>
      <c r="E490" s="25"/>
      <c r="F490" s="25">
        <f t="shared" si="66"/>
        <v>0</v>
      </c>
      <c r="G490" s="14"/>
      <c r="H490" s="12"/>
      <c r="I490" s="31" t="str">
        <f t="shared" si="67"/>
        <v>location/Main Library</v>
      </c>
      <c r="J490" s="31" t="str">
        <f t="shared" si="63"/>
        <v/>
      </c>
      <c r="K490" s="31" t="str">
        <f t="shared" si="64"/>
        <v/>
      </c>
      <c r="L490" s="5" t="str">
        <f t="shared" si="65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0"/>
      <c r="AG490" s="10"/>
    </row>
    <row r="491" spans="1:33" x14ac:dyDescent="0.25">
      <c r="A491" s="5" t="str">
        <f t="shared" ca="1" si="61"/>
        <v>20151105-000491-MAINLIBRARY-190001000000@LIBRARY.NASHVILLE.ORG</v>
      </c>
      <c r="B491" s="10" t="str">
        <f t="shared" si="68"/>
        <v>Main Library</v>
      </c>
      <c r="D491" s="11" t="str">
        <f t="shared" si="62"/>
        <v/>
      </c>
      <c r="E491" s="25"/>
      <c r="F491" s="25">
        <f t="shared" si="66"/>
        <v>0</v>
      </c>
      <c r="G491" s="14"/>
      <c r="H491" s="12"/>
      <c r="I491" s="31" t="str">
        <f t="shared" si="67"/>
        <v>location/Main Library</v>
      </c>
      <c r="J491" s="31" t="str">
        <f t="shared" si="63"/>
        <v/>
      </c>
      <c r="K491" s="31" t="str">
        <f t="shared" si="64"/>
        <v/>
      </c>
      <c r="L491" s="5" t="str">
        <f t="shared" si="65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0"/>
      <c r="AG491" s="10"/>
    </row>
    <row r="492" spans="1:33" x14ac:dyDescent="0.25">
      <c r="A492" s="5" t="str">
        <f t="shared" ca="1" si="61"/>
        <v>20151105-000492-MAINLIBRARY-190001000000@LIBRARY.NASHVILLE.ORG</v>
      </c>
      <c r="B492" s="10" t="str">
        <f t="shared" si="68"/>
        <v>Main Library</v>
      </c>
      <c r="D492" s="11" t="str">
        <f t="shared" si="62"/>
        <v/>
      </c>
      <c r="E492" s="25"/>
      <c r="F492" s="25">
        <f t="shared" si="66"/>
        <v>0</v>
      </c>
      <c r="G492" s="14"/>
      <c r="H492" s="12"/>
      <c r="I492" s="31" t="str">
        <f t="shared" si="67"/>
        <v>location/Main Library</v>
      </c>
      <c r="J492" s="31" t="str">
        <f t="shared" si="63"/>
        <v/>
      </c>
      <c r="K492" s="31" t="str">
        <f t="shared" si="64"/>
        <v/>
      </c>
      <c r="L492" s="5" t="str">
        <f t="shared" si="65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0"/>
      <c r="AG492" s="10"/>
    </row>
    <row r="493" spans="1:33" x14ac:dyDescent="0.25">
      <c r="A493" s="5" t="str">
        <f t="shared" ca="1" si="61"/>
        <v>20151105-000493-MAINLIBRARY-190001000000@LIBRARY.NASHVILLE.ORG</v>
      </c>
      <c r="B493" s="10" t="str">
        <f t="shared" si="68"/>
        <v>Main Library</v>
      </c>
      <c r="D493" s="11" t="str">
        <f t="shared" si="62"/>
        <v/>
      </c>
      <c r="E493" s="25"/>
      <c r="F493" s="25">
        <f t="shared" si="66"/>
        <v>0</v>
      </c>
      <c r="G493" s="14"/>
      <c r="H493" s="12"/>
      <c r="I493" s="31" t="str">
        <f t="shared" si="67"/>
        <v>location/Main Library</v>
      </c>
      <c r="J493" s="31" t="str">
        <f t="shared" si="63"/>
        <v/>
      </c>
      <c r="K493" s="31" t="str">
        <f t="shared" si="64"/>
        <v/>
      </c>
      <c r="L493" s="5" t="str">
        <f t="shared" si="65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0"/>
      <c r="AG493" s="10"/>
    </row>
    <row r="494" spans="1:33" x14ac:dyDescent="0.25">
      <c r="A494" s="5" t="str">
        <f t="shared" ca="1" si="61"/>
        <v>20151105-000494-MAINLIBRARY-190001000000@LIBRARY.NASHVILLE.ORG</v>
      </c>
      <c r="B494" s="10" t="str">
        <f t="shared" si="68"/>
        <v>Main Library</v>
      </c>
      <c r="D494" s="11" t="str">
        <f t="shared" si="62"/>
        <v/>
      </c>
      <c r="E494" s="25"/>
      <c r="F494" s="25">
        <f t="shared" si="66"/>
        <v>0</v>
      </c>
      <c r="G494" s="14"/>
      <c r="H494" s="12"/>
      <c r="I494" s="31" t="str">
        <f t="shared" si="67"/>
        <v>location/Main Library</v>
      </c>
      <c r="J494" s="31" t="str">
        <f t="shared" si="63"/>
        <v/>
      </c>
      <c r="K494" s="31" t="str">
        <f t="shared" si="64"/>
        <v/>
      </c>
      <c r="L494" s="5" t="str">
        <f t="shared" si="65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0"/>
      <c r="AG494" s="10"/>
    </row>
    <row r="495" spans="1:33" x14ac:dyDescent="0.25">
      <c r="A495" s="5" t="str">
        <f t="shared" ca="1" si="61"/>
        <v>20151105-000495-MAINLIBRARY-190001000000@LIBRARY.NASHVILLE.ORG</v>
      </c>
      <c r="B495" s="10" t="str">
        <f t="shared" si="68"/>
        <v>Main Library</v>
      </c>
      <c r="D495" s="11" t="str">
        <f t="shared" si="62"/>
        <v/>
      </c>
      <c r="E495" s="25"/>
      <c r="F495" s="25">
        <f t="shared" si="66"/>
        <v>0</v>
      </c>
      <c r="G495" s="14"/>
      <c r="H495" s="12"/>
      <c r="I495" s="31" t="str">
        <f t="shared" si="67"/>
        <v>location/Main Library</v>
      </c>
      <c r="J495" s="31" t="str">
        <f t="shared" si="63"/>
        <v/>
      </c>
      <c r="K495" s="31" t="str">
        <f t="shared" si="64"/>
        <v/>
      </c>
      <c r="L495" s="5" t="str">
        <f t="shared" si="65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0"/>
      <c r="AG495" s="10"/>
    </row>
    <row r="496" spans="1:33" x14ac:dyDescent="0.25">
      <c r="A496" s="5" t="str">
        <f t="shared" ca="1" si="61"/>
        <v>20151105-000496-MAINLIBRARY-190001000000@LIBRARY.NASHVILLE.ORG</v>
      </c>
      <c r="B496" s="10" t="str">
        <f t="shared" si="68"/>
        <v>Main Library</v>
      </c>
      <c r="D496" s="11" t="str">
        <f t="shared" si="62"/>
        <v/>
      </c>
      <c r="E496" s="25"/>
      <c r="F496" s="25">
        <f t="shared" si="66"/>
        <v>0</v>
      </c>
      <c r="G496" s="14"/>
      <c r="H496" s="12"/>
      <c r="I496" s="31" t="str">
        <f t="shared" si="67"/>
        <v>location/Main Library</v>
      </c>
      <c r="J496" s="31" t="str">
        <f t="shared" si="63"/>
        <v/>
      </c>
      <c r="K496" s="31" t="str">
        <f t="shared" si="64"/>
        <v/>
      </c>
      <c r="L496" s="5" t="str">
        <f t="shared" si="65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0"/>
      <c r="AG496" s="10"/>
    </row>
    <row r="497" spans="1:33" x14ac:dyDescent="0.25">
      <c r="A497" s="5" t="str">
        <f t="shared" ca="1" si="61"/>
        <v>20151105-000497-MAINLIBRARY-190001000000@LIBRARY.NASHVILLE.ORG</v>
      </c>
      <c r="B497" s="10" t="str">
        <f t="shared" si="68"/>
        <v>Main Library</v>
      </c>
      <c r="D497" s="11" t="str">
        <f t="shared" si="62"/>
        <v/>
      </c>
      <c r="E497" s="25"/>
      <c r="F497" s="25">
        <f t="shared" si="66"/>
        <v>0</v>
      </c>
      <c r="G497" s="14"/>
      <c r="H497" s="12"/>
      <c r="I497" s="31" t="str">
        <f t="shared" si="67"/>
        <v>location/Main Library</v>
      </c>
      <c r="J497" s="31" t="str">
        <f t="shared" si="63"/>
        <v/>
      </c>
      <c r="K497" s="31" t="str">
        <f t="shared" si="64"/>
        <v/>
      </c>
      <c r="L497" s="5" t="str">
        <f t="shared" si="65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0"/>
      <c r="AG497" s="10"/>
    </row>
    <row r="498" spans="1:33" x14ac:dyDescent="0.25">
      <c r="A498" s="5" t="str">
        <f t="shared" ca="1" si="61"/>
        <v>20151105-000498-MAINLIBRARY-190001000000@LIBRARY.NASHVILLE.ORG</v>
      </c>
      <c r="B498" s="10" t="str">
        <f t="shared" si="68"/>
        <v>Main Library</v>
      </c>
      <c r="D498" s="11" t="str">
        <f t="shared" si="62"/>
        <v/>
      </c>
      <c r="E498" s="25"/>
      <c r="F498" s="25">
        <f t="shared" si="66"/>
        <v>0</v>
      </c>
      <c r="G498" s="14"/>
      <c r="H498" s="12"/>
      <c r="I498" s="31" t="str">
        <f t="shared" si="67"/>
        <v>location/Main Library</v>
      </c>
      <c r="J498" s="31" t="str">
        <f t="shared" si="63"/>
        <v/>
      </c>
      <c r="K498" s="31" t="str">
        <f t="shared" si="64"/>
        <v/>
      </c>
      <c r="L498" s="5" t="str">
        <f t="shared" si="65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0"/>
      <c r="AG498" s="10"/>
    </row>
    <row r="499" spans="1:33" x14ac:dyDescent="0.25">
      <c r="A499" s="5" t="str">
        <f t="shared" ca="1" si="61"/>
        <v>20151105-000499-MAINLIBRARY-190001000000@LIBRARY.NASHVILLE.ORG</v>
      </c>
      <c r="B499" s="10" t="str">
        <f t="shared" si="68"/>
        <v>Main Library</v>
      </c>
      <c r="D499" s="11" t="str">
        <f t="shared" si="62"/>
        <v/>
      </c>
      <c r="E499" s="25"/>
      <c r="F499" s="25">
        <f t="shared" si="66"/>
        <v>0</v>
      </c>
      <c r="G499" s="14"/>
      <c r="H499" s="12"/>
      <c r="I499" s="31" t="str">
        <f t="shared" si="67"/>
        <v>location/Main Library</v>
      </c>
      <c r="J499" s="31" t="str">
        <f t="shared" si="63"/>
        <v/>
      </c>
      <c r="K499" s="31" t="str">
        <f t="shared" si="64"/>
        <v/>
      </c>
      <c r="L499" s="5" t="str">
        <f t="shared" si="65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0"/>
      <c r="AG499" s="10"/>
    </row>
    <row r="500" spans="1:33" x14ac:dyDescent="0.25">
      <c r="A500" s="5"/>
      <c r="B500" s="10" t="str">
        <f t="shared" si="68"/>
        <v>Main Library</v>
      </c>
      <c r="D500" s="11" t="str">
        <f t="shared" si="62"/>
        <v/>
      </c>
      <c r="E500" s="25"/>
      <c r="F500" s="25">
        <f t="shared" si="66"/>
        <v>0</v>
      </c>
      <c r="G500" s="14"/>
      <c r="H500" s="12"/>
      <c r="I500" s="31" t="str">
        <f t="shared" si="67"/>
        <v>location/Main Library</v>
      </c>
      <c r="J500" s="31" t="str">
        <f t="shared" si="63"/>
        <v/>
      </c>
      <c r="K500" s="31" t="str">
        <f t="shared" si="64"/>
        <v/>
      </c>
      <c r="L500" s="5" t="str">
        <f t="shared" si="65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0"/>
      <c r="AG500" s="10"/>
    </row>
    <row r="501" spans="1:33" x14ac:dyDescent="0.25">
      <c r="A501" s="5"/>
      <c r="B501" s="10" t="str">
        <f t="shared" si="68"/>
        <v>Main Library</v>
      </c>
      <c r="D501" s="11" t="str">
        <f t="shared" si="62"/>
        <v/>
      </c>
      <c r="E501" s="25"/>
      <c r="F501" s="25">
        <f t="shared" si="66"/>
        <v>0</v>
      </c>
      <c r="G501" s="14"/>
      <c r="H501" s="12"/>
      <c r="I501" s="31" t="str">
        <f t="shared" si="67"/>
        <v>location/Main Library</v>
      </c>
      <c r="J501" s="31" t="str">
        <f t="shared" si="63"/>
        <v/>
      </c>
      <c r="K501" s="31" t="str">
        <f t="shared" si="64"/>
        <v/>
      </c>
      <c r="L501" s="5" t="str">
        <f t="shared" si="65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0"/>
      <c r="AG501" s="10"/>
    </row>
    <row r="502" spans="1:33" x14ac:dyDescent="0.25">
      <c r="A502" s="5"/>
      <c r="B502" s="10" t="str">
        <f t="shared" si="68"/>
        <v>Main Library</v>
      </c>
      <c r="D502" s="11" t="str">
        <f t="shared" si="62"/>
        <v/>
      </c>
      <c r="E502" s="25"/>
      <c r="F502" s="25">
        <f t="shared" si="66"/>
        <v>0</v>
      </c>
      <c r="G502" s="14"/>
      <c r="H502" s="12"/>
      <c r="I502" s="31" t="str">
        <f t="shared" si="67"/>
        <v>location/Main Library</v>
      </c>
      <c r="J502" s="31" t="str">
        <f t="shared" si="63"/>
        <v/>
      </c>
      <c r="K502" s="31" t="str">
        <f t="shared" si="64"/>
        <v/>
      </c>
      <c r="L502" s="5" t="str">
        <f t="shared" si="65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0"/>
      <c r="AG502" s="10"/>
    </row>
    <row r="503" spans="1:33" x14ac:dyDescent="0.25">
      <c r="A503" s="5"/>
      <c r="B503" s="10" t="str">
        <f t="shared" si="68"/>
        <v>Main Library</v>
      </c>
      <c r="D503" s="11" t="str">
        <f t="shared" si="62"/>
        <v/>
      </c>
      <c r="E503" s="25"/>
      <c r="F503" s="25">
        <f t="shared" si="66"/>
        <v>0</v>
      </c>
      <c r="G503" s="14"/>
      <c r="H503" s="12"/>
      <c r="I503" s="31" t="str">
        <f t="shared" si="67"/>
        <v>location/Main Library</v>
      </c>
      <c r="J503" s="31" t="str">
        <f t="shared" si="63"/>
        <v/>
      </c>
      <c r="K503" s="31" t="str">
        <f t="shared" si="64"/>
        <v/>
      </c>
      <c r="L503" s="5" t="str">
        <f t="shared" si="65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0"/>
      <c r="AG503" s="10"/>
    </row>
    <row r="504" spans="1:33" x14ac:dyDescent="0.25">
      <c r="A504" s="5"/>
      <c r="B504" s="10" t="str">
        <f t="shared" si="68"/>
        <v>Main Library</v>
      </c>
      <c r="D504" s="11" t="str">
        <f t="shared" si="62"/>
        <v/>
      </c>
      <c r="E504" s="25"/>
      <c r="F504" s="25">
        <f t="shared" si="66"/>
        <v>0</v>
      </c>
      <c r="G504" s="14"/>
      <c r="H504" s="12"/>
      <c r="I504" s="31" t="str">
        <f t="shared" si="67"/>
        <v>location/Main Library</v>
      </c>
      <c r="J504" s="31" t="str">
        <f t="shared" si="63"/>
        <v/>
      </c>
      <c r="K504" s="31" t="str">
        <f t="shared" si="64"/>
        <v/>
      </c>
      <c r="L504" s="5" t="str">
        <f t="shared" si="65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0"/>
      <c r="AG504" s="10"/>
    </row>
    <row r="505" spans="1:33" x14ac:dyDescent="0.25">
      <c r="A505" s="5"/>
      <c r="B505" s="10" t="str">
        <f t="shared" si="68"/>
        <v>Main Library</v>
      </c>
      <c r="D505" s="11" t="str">
        <f t="shared" si="62"/>
        <v/>
      </c>
      <c r="E505" s="25"/>
      <c r="F505" s="25">
        <f t="shared" si="66"/>
        <v>0</v>
      </c>
      <c r="G505" s="14"/>
      <c r="H505" s="12"/>
      <c r="I505" s="31" t="str">
        <f t="shared" si="67"/>
        <v>location/Main Library</v>
      </c>
      <c r="J505" s="31" t="str">
        <f t="shared" si="63"/>
        <v/>
      </c>
      <c r="K505" s="31" t="str">
        <f t="shared" si="64"/>
        <v/>
      </c>
      <c r="L505" s="5" t="str">
        <f t="shared" si="65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0"/>
      <c r="AG505" s="10"/>
    </row>
    <row r="506" spans="1:33" x14ac:dyDescent="0.25">
      <c r="A506" s="5"/>
      <c r="B506" s="10" t="str">
        <f t="shared" si="68"/>
        <v>Main Library</v>
      </c>
      <c r="D506" s="11" t="str">
        <f t="shared" si="62"/>
        <v/>
      </c>
      <c r="E506" s="25"/>
      <c r="F506" s="25">
        <f t="shared" si="66"/>
        <v>0</v>
      </c>
      <c r="G506" s="14"/>
      <c r="H506" s="12"/>
      <c r="I506" s="31" t="str">
        <f t="shared" si="67"/>
        <v>location/Main Library</v>
      </c>
      <c r="J506" s="31" t="str">
        <f t="shared" si="63"/>
        <v/>
      </c>
      <c r="K506" s="31" t="str">
        <f t="shared" si="64"/>
        <v/>
      </c>
      <c r="L506" s="5" t="str">
        <f t="shared" si="65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0"/>
      <c r="AG506" s="10"/>
    </row>
    <row r="507" spans="1:33" x14ac:dyDescent="0.25">
      <c r="A507" s="5"/>
      <c r="B507" s="10" t="str">
        <f t="shared" si="68"/>
        <v>Main Library</v>
      </c>
      <c r="D507" s="11" t="str">
        <f t="shared" si="62"/>
        <v/>
      </c>
      <c r="E507" s="25"/>
      <c r="F507" s="25">
        <f t="shared" si="66"/>
        <v>0</v>
      </c>
      <c r="G507" s="14"/>
      <c r="H507" s="12"/>
      <c r="I507" s="31" t="str">
        <f t="shared" si="67"/>
        <v>location/Main Library</v>
      </c>
      <c r="J507" s="31" t="str">
        <f t="shared" si="63"/>
        <v/>
      </c>
      <c r="K507" s="31" t="str">
        <f t="shared" si="64"/>
        <v/>
      </c>
      <c r="L507" s="5" t="str">
        <f t="shared" si="65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0"/>
      <c r="AG507" s="10"/>
    </row>
    <row r="508" spans="1:33" x14ac:dyDescent="0.25">
      <c r="A508" s="5"/>
      <c r="B508" s="10" t="str">
        <f t="shared" si="68"/>
        <v>Main Library</v>
      </c>
      <c r="D508" s="11" t="str">
        <f t="shared" si="62"/>
        <v/>
      </c>
      <c r="E508" s="25"/>
      <c r="F508" s="25">
        <f t="shared" si="66"/>
        <v>0</v>
      </c>
      <c r="G508" s="14"/>
      <c r="H508" s="12"/>
      <c r="I508" s="31" t="str">
        <f t="shared" si="67"/>
        <v>location/Main Library</v>
      </c>
      <c r="J508" s="31" t="str">
        <f t="shared" si="63"/>
        <v/>
      </c>
      <c r="K508" s="31" t="str">
        <f t="shared" si="64"/>
        <v/>
      </c>
      <c r="L508" s="5" t="str">
        <f t="shared" si="65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0"/>
      <c r="AG508" s="10"/>
    </row>
    <row r="509" spans="1:33" x14ac:dyDescent="0.25">
      <c r="A509" s="5"/>
      <c r="B509" s="10" t="str">
        <f t="shared" si="68"/>
        <v>Main Library</v>
      </c>
      <c r="D509" s="11" t="str">
        <f t="shared" si="62"/>
        <v/>
      </c>
      <c r="E509" s="25"/>
      <c r="F509" s="25">
        <f t="shared" si="66"/>
        <v>0</v>
      </c>
      <c r="G509" s="14"/>
      <c r="H509" s="12"/>
      <c r="I509" s="31" t="str">
        <f t="shared" si="67"/>
        <v>location/Main Library</v>
      </c>
      <c r="J509" s="31" t="str">
        <f t="shared" si="63"/>
        <v/>
      </c>
      <c r="K509" s="31" t="str">
        <f t="shared" si="64"/>
        <v/>
      </c>
      <c r="L509" s="5" t="str">
        <f t="shared" si="65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0"/>
      <c r="AG509" s="10"/>
    </row>
    <row r="510" spans="1:33" x14ac:dyDescent="0.25">
      <c r="A510" s="5"/>
      <c r="B510" s="10" t="str">
        <f t="shared" si="68"/>
        <v>Main Library</v>
      </c>
      <c r="D510" s="11" t="str">
        <f t="shared" si="62"/>
        <v/>
      </c>
      <c r="E510" s="25"/>
      <c r="F510" s="25">
        <f t="shared" si="66"/>
        <v>0</v>
      </c>
      <c r="G510" s="14"/>
      <c r="H510" s="12"/>
      <c r="I510" s="31" t="str">
        <f t="shared" si="67"/>
        <v>location/Main Library</v>
      </c>
      <c r="J510" s="31" t="str">
        <f t="shared" si="63"/>
        <v/>
      </c>
      <c r="K510" s="31" t="str">
        <f t="shared" si="64"/>
        <v/>
      </c>
      <c r="L510" s="5" t="str">
        <f t="shared" si="65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0"/>
      <c r="AG510" s="10"/>
    </row>
    <row r="511" spans="1:33" x14ac:dyDescent="0.25">
      <c r="A511" s="5"/>
      <c r="B511" s="10" t="str">
        <f t="shared" si="68"/>
        <v>Main Library</v>
      </c>
      <c r="D511" s="11" t="str">
        <f t="shared" si="62"/>
        <v/>
      </c>
      <c r="E511" s="25"/>
      <c r="F511" s="25">
        <f t="shared" si="66"/>
        <v>0</v>
      </c>
      <c r="G511" s="14"/>
      <c r="H511" s="12"/>
      <c r="I511" s="31" t="str">
        <f t="shared" si="67"/>
        <v>location/Main Library</v>
      </c>
      <c r="J511" s="31" t="str">
        <f t="shared" si="63"/>
        <v/>
      </c>
      <c r="K511" s="31" t="str">
        <f t="shared" si="64"/>
        <v/>
      </c>
      <c r="L511" s="5" t="str">
        <f t="shared" si="65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0"/>
      <c r="AG511" s="10"/>
    </row>
    <row r="512" spans="1:33" x14ac:dyDescent="0.25">
      <c r="A512" s="5"/>
      <c r="B512" s="10" t="str">
        <f t="shared" si="68"/>
        <v>Main Library</v>
      </c>
      <c r="D512" s="11" t="str">
        <f t="shared" si="62"/>
        <v/>
      </c>
      <c r="E512" s="25"/>
      <c r="F512" s="25">
        <f t="shared" si="66"/>
        <v>0</v>
      </c>
      <c r="G512" s="14"/>
      <c r="H512" s="12"/>
      <c r="I512" s="31" t="str">
        <f t="shared" si="67"/>
        <v>location/Main Library</v>
      </c>
      <c r="J512" s="31" t="str">
        <f t="shared" si="63"/>
        <v/>
      </c>
      <c r="K512" s="31" t="str">
        <f t="shared" si="64"/>
        <v/>
      </c>
      <c r="L512" s="5" t="str">
        <f t="shared" si="65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0"/>
      <c r="AG512" s="10"/>
    </row>
    <row r="513" spans="1:33" x14ac:dyDescent="0.25">
      <c r="A513" s="5"/>
      <c r="B513" s="10" t="str">
        <f t="shared" si="68"/>
        <v>Main Library</v>
      </c>
      <c r="D513" s="11" t="str">
        <f t="shared" ref="D513:D576" si="69">IF(C513=0,"",TEXT($C513,"dddd"))</f>
        <v/>
      </c>
      <c r="E513" s="25"/>
      <c r="F513" s="25">
        <f t="shared" si="66"/>
        <v>0</v>
      </c>
      <c r="G513" s="14"/>
      <c r="H513" s="12"/>
      <c r="I513" s="31" t="str">
        <f t="shared" si="67"/>
        <v>location/Main Library</v>
      </c>
      <c r="J513" s="31" t="str">
        <f t="shared" si="63"/>
        <v/>
      </c>
      <c r="K513" s="31" t="str">
        <f t="shared" si="64"/>
        <v/>
      </c>
      <c r="L513" s="5" t="str">
        <f t="shared" si="65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0"/>
      <c r="AG513" s="10"/>
    </row>
    <row r="514" spans="1:33" x14ac:dyDescent="0.25">
      <c r="A514" s="5"/>
      <c r="B514" s="10" t="str">
        <f t="shared" si="68"/>
        <v>Main Library</v>
      </c>
      <c r="D514" s="11" t="str">
        <f t="shared" si="69"/>
        <v/>
      </c>
      <c r="E514" s="25"/>
      <c r="F514" s="25">
        <f t="shared" si="66"/>
        <v>0</v>
      </c>
      <c r="G514" s="14"/>
      <c r="H514" s="12"/>
      <c r="I514" s="31" t="str">
        <f t="shared" si="67"/>
        <v>location/Main Library</v>
      </c>
      <c r="J514" s="31" t="str">
        <f t="shared" ref="J514:J577" si="70">IF(T514="","","series/"&amp;T514)</f>
        <v/>
      </c>
      <c r="K514" s="31" t="str">
        <f t="shared" ref="K514:K577" si="71">IF(P514="","",P514)</f>
        <v/>
      </c>
      <c r="L514" s="5" t="str">
        <f t="shared" ref="L514:L577" si="72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0"/>
      <c r="AG514" s="10"/>
    </row>
    <row r="515" spans="1:33" x14ac:dyDescent="0.25">
      <c r="A515" s="5"/>
      <c r="B515" s="10" t="str">
        <f t="shared" si="68"/>
        <v>Main Library</v>
      </c>
      <c r="D515" s="11" t="str">
        <f t="shared" si="69"/>
        <v/>
      </c>
      <c r="E515" s="25"/>
      <c r="F515" s="25">
        <f t="shared" ref="F515:F578" si="73">E515+0/24</f>
        <v>0</v>
      </c>
      <c r="G515" s="14"/>
      <c r="H515" s="12"/>
      <c r="I515" s="31" t="str">
        <f t="shared" ref="I515:I578" si="74">IF(B515="","","location/"&amp;B515)</f>
        <v>location/Main Library</v>
      </c>
      <c r="J515" s="31" t="str">
        <f t="shared" si="70"/>
        <v/>
      </c>
      <c r="K515" s="31" t="str">
        <f t="shared" si="71"/>
        <v/>
      </c>
      <c r="L515" s="5" t="str">
        <f t="shared" si="72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0"/>
      <c r="AG515" s="10"/>
    </row>
    <row r="516" spans="1:33" x14ac:dyDescent="0.25">
      <c r="A516" s="5"/>
      <c r="B516" s="10" t="str">
        <f t="shared" si="68"/>
        <v>Main Library</v>
      </c>
      <c r="D516" s="11" t="str">
        <f t="shared" si="69"/>
        <v/>
      </c>
      <c r="E516" s="25"/>
      <c r="F516" s="25">
        <f t="shared" si="73"/>
        <v>0</v>
      </c>
      <c r="G516" s="14"/>
      <c r="H516" s="12"/>
      <c r="I516" s="31" t="str">
        <f t="shared" si="74"/>
        <v>location/Main Library</v>
      </c>
      <c r="J516" s="31" t="str">
        <f t="shared" si="70"/>
        <v/>
      </c>
      <c r="K516" s="31" t="str">
        <f t="shared" si="71"/>
        <v/>
      </c>
      <c r="L516" s="5" t="str">
        <f t="shared" si="72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0"/>
      <c r="AG516" s="10"/>
    </row>
    <row r="517" spans="1:33" x14ac:dyDescent="0.25">
      <c r="A517" s="5"/>
      <c r="B517" s="10" t="str">
        <f t="shared" si="68"/>
        <v>Main Library</v>
      </c>
      <c r="D517" s="11" t="str">
        <f t="shared" si="69"/>
        <v/>
      </c>
      <c r="E517" s="25"/>
      <c r="F517" s="25">
        <f t="shared" si="73"/>
        <v>0</v>
      </c>
      <c r="G517" s="14"/>
      <c r="H517" s="12"/>
      <c r="I517" s="31" t="str">
        <f t="shared" si="74"/>
        <v>location/Main Library</v>
      </c>
      <c r="J517" s="31" t="str">
        <f t="shared" si="70"/>
        <v/>
      </c>
      <c r="K517" s="31" t="str">
        <f t="shared" si="71"/>
        <v/>
      </c>
      <c r="L517" s="5" t="str">
        <f t="shared" si="72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0"/>
      <c r="AG517" s="10"/>
    </row>
    <row r="518" spans="1:33" x14ac:dyDescent="0.25">
      <c r="A518" s="5"/>
      <c r="B518" s="10" t="str">
        <f t="shared" si="68"/>
        <v>Main Library</v>
      </c>
      <c r="D518" s="11" t="str">
        <f t="shared" si="69"/>
        <v/>
      </c>
      <c r="E518" s="25"/>
      <c r="F518" s="25">
        <f t="shared" si="73"/>
        <v>0</v>
      </c>
      <c r="G518" s="14"/>
      <c r="H518" s="12"/>
      <c r="I518" s="31" t="str">
        <f t="shared" si="74"/>
        <v>location/Main Library</v>
      </c>
      <c r="J518" s="31" t="str">
        <f t="shared" si="70"/>
        <v/>
      </c>
      <c r="K518" s="31" t="str">
        <f t="shared" si="71"/>
        <v/>
      </c>
      <c r="L518" s="5" t="str">
        <f t="shared" si="72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0"/>
      <c r="AG518" s="10"/>
    </row>
    <row r="519" spans="1:33" x14ac:dyDescent="0.25">
      <c r="A519" s="5"/>
      <c r="B519" s="10" t="str">
        <f t="shared" si="68"/>
        <v>Main Library</v>
      </c>
      <c r="D519" s="11" t="str">
        <f t="shared" si="69"/>
        <v/>
      </c>
      <c r="E519" s="25"/>
      <c r="F519" s="25">
        <f t="shared" si="73"/>
        <v>0</v>
      </c>
      <c r="G519" s="14"/>
      <c r="H519" s="12"/>
      <c r="I519" s="31" t="str">
        <f t="shared" si="74"/>
        <v>location/Main Library</v>
      </c>
      <c r="J519" s="31" t="str">
        <f t="shared" si="70"/>
        <v/>
      </c>
      <c r="K519" s="31" t="str">
        <f t="shared" si="71"/>
        <v/>
      </c>
      <c r="L519" s="5" t="str">
        <f t="shared" si="72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0"/>
      <c r="AG519" s="10"/>
    </row>
    <row r="520" spans="1:33" x14ac:dyDescent="0.25">
      <c r="A520" s="5"/>
      <c r="B520" s="10" t="str">
        <f t="shared" si="68"/>
        <v>Main Library</v>
      </c>
      <c r="D520" s="11" t="str">
        <f t="shared" si="69"/>
        <v/>
      </c>
      <c r="E520" s="25"/>
      <c r="F520" s="25">
        <f t="shared" si="73"/>
        <v>0</v>
      </c>
      <c r="G520" s="14"/>
      <c r="H520" s="12"/>
      <c r="I520" s="31" t="str">
        <f t="shared" si="74"/>
        <v>location/Main Library</v>
      </c>
      <c r="J520" s="31" t="str">
        <f t="shared" si="70"/>
        <v/>
      </c>
      <c r="K520" s="31" t="str">
        <f t="shared" si="71"/>
        <v/>
      </c>
      <c r="L520" s="5" t="str">
        <f t="shared" si="72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0"/>
      <c r="AG520" s="10"/>
    </row>
    <row r="521" spans="1:33" x14ac:dyDescent="0.25">
      <c r="A521" s="5"/>
      <c r="B521" s="10" t="str">
        <f t="shared" si="68"/>
        <v>Main Library</v>
      </c>
      <c r="D521" s="11" t="str">
        <f t="shared" si="69"/>
        <v/>
      </c>
      <c r="E521" s="25"/>
      <c r="F521" s="25">
        <f t="shared" si="73"/>
        <v>0</v>
      </c>
      <c r="G521" s="14"/>
      <c r="H521" s="12"/>
      <c r="I521" s="31" t="str">
        <f t="shared" si="74"/>
        <v>location/Main Library</v>
      </c>
      <c r="J521" s="31" t="str">
        <f t="shared" si="70"/>
        <v/>
      </c>
      <c r="K521" s="31" t="str">
        <f t="shared" si="71"/>
        <v/>
      </c>
      <c r="L521" s="5" t="str">
        <f t="shared" si="72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0"/>
      <c r="AG521" s="10"/>
    </row>
    <row r="522" spans="1:33" x14ac:dyDescent="0.25">
      <c r="A522" s="5"/>
      <c r="B522" s="10" t="str">
        <f t="shared" si="68"/>
        <v>Main Library</v>
      </c>
      <c r="D522" s="11" t="str">
        <f t="shared" si="69"/>
        <v/>
      </c>
      <c r="E522" s="25"/>
      <c r="F522" s="25">
        <f t="shared" si="73"/>
        <v>0</v>
      </c>
      <c r="G522" s="14"/>
      <c r="H522" s="12"/>
      <c r="I522" s="31" t="str">
        <f t="shared" si="74"/>
        <v>location/Main Library</v>
      </c>
      <c r="J522" s="31" t="str">
        <f t="shared" si="70"/>
        <v/>
      </c>
      <c r="K522" s="31" t="str">
        <f t="shared" si="71"/>
        <v/>
      </c>
      <c r="L522" s="5" t="str">
        <f t="shared" si="72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0"/>
      <c r="AG522" s="10"/>
    </row>
    <row r="523" spans="1:33" x14ac:dyDescent="0.25">
      <c r="A523" s="5"/>
      <c r="B523" s="10" t="str">
        <f t="shared" si="68"/>
        <v>Main Library</v>
      </c>
      <c r="D523" s="1" t="str">
        <f t="shared" si="69"/>
        <v/>
      </c>
      <c r="E523" s="25"/>
      <c r="F523" s="25">
        <f t="shared" si="73"/>
        <v>0</v>
      </c>
      <c r="G523" s="14"/>
      <c r="H523" s="12"/>
      <c r="I523" s="31" t="str">
        <f t="shared" si="74"/>
        <v>location/Main Library</v>
      </c>
      <c r="J523" s="31" t="str">
        <f t="shared" si="70"/>
        <v/>
      </c>
      <c r="K523" s="31" t="str">
        <f t="shared" si="71"/>
        <v/>
      </c>
      <c r="L523" s="5" t="str">
        <f t="shared" si="72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0"/>
      <c r="AG523" s="10"/>
    </row>
    <row r="524" spans="1:33" x14ac:dyDescent="0.25">
      <c r="A524" s="5"/>
      <c r="B524" s="10" t="str">
        <f t="shared" si="68"/>
        <v>Main Library</v>
      </c>
      <c r="D524" s="1" t="str">
        <f t="shared" si="69"/>
        <v/>
      </c>
      <c r="E524" s="25"/>
      <c r="F524" s="25">
        <f t="shared" si="73"/>
        <v>0</v>
      </c>
      <c r="G524" s="14"/>
      <c r="H524" s="12"/>
      <c r="I524" s="31" t="str">
        <f t="shared" si="74"/>
        <v>location/Main Library</v>
      </c>
      <c r="J524" s="31" t="str">
        <f t="shared" si="70"/>
        <v/>
      </c>
      <c r="K524" s="31" t="str">
        <f t="shared" si="71"/>
        <v/>
      </c>
      <c r="L524" s="5" t="str">
        <f t="shared" si="72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0"/>
      <c r="AG524" s="10"/>
    </row>
    <row r="525" spans="1:33" x14ac:dyDescent="0.25">
      <c r="A525" s="5"/>
      <c r="B525" s="10" t="str">
        <f t="shared" ref="B525:B588" si="75">IF($B$2=0,"",TEXT($B$2,""))</f>
        <v>Main Library</v>
      </c>
      <c r="D525" s="1" t="str">
        <f t="shared" si="69"/>
        <v/>
      </c>
      <c r="E525" s="25"/>
      <c r="F525" s="25">
        <f t="shared" si="73"/>
        <v>0</v>
      </c>
      <c r="G525" s="14"/>
      <c r="H525" s="12"/>
      <c r="I525" s="31" t="str">
        <f t="shared" si="74"/>
        <v>location/Main Library</v>
      </c>
      <c r="J525" s="31" t="str">
        <f t="shared" si="70"/>
        <v/>
      </c>
      <c r="K525" s="31" t="str">
        <f t="shared" si="71"/>
        <v/>
      </c>
      <c r="L525" s="5" t="str">
        <f t="shared" si="72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0"/>
      <c r="AG525" s="10"/>
    </row>
    <row r="526" spans="1:33" x14ac:dyDescent="0.25">
      <c r="A526" s="5"/>
      <c r="B526" s="10" t="str">
        <f t="shared" si="75"/>
        <v>Main Library</v>
      </c>
      <c r="D526" s="1" t="str">
        <f t="shared" si="69"/>
        <v/>
      </c>
      <c r="E526" s="25"/>
      <c r="F526" s="25">
        <f t="shared" si="73"/>
        <v>0</v>
      </c>
      <c r="G526" s="14"/>
      <c r="H526" s="12"/>
      <c r="I526" s="31" t="str">
        <f t="shared" si="74"/>
        <v>location/Main Library</v>
      </c>
      <c r="J526" s="31" t="str">
        <f t="shared" si="70"/>
        <v/>
      </c>
      <c r="K526" s="31" t="str">
        <f t="shared" si="71"/>
        <v/>
      </c>
      <c r="L526" s="5" t="str">
        <f t="shared" si="72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0"/>
      <c r="AG526" s="10"/>
    </row>
    <row r="527" spans="1:33" x14ac:dyDescent="0.25">
      <c r="A527" s="5"/>
      <c r="B527" s="10" t="str">
        <f t="shared" si="75"/>
        <v>Main Library</v>
      </c>
      <c r="D527" s="1" t="str">
        <f t="shared" si="69"/>
        <v/>
      </c>
      <c r="E527" s="25"/>
      <c r="F527" s="25">
        <f t="shared" si="73"/>
        <v>0</v>
      </c>
      <c r="G527" s="14"/>
      <c r="H527" s="12"/>
      <c r="I527" s="31" t="str">
        <f t="shared" si="74"/>
        <v>location/Main Library</v>
      </c>
      <c r="J527" s="31" t="str">
        <f t="shared" si="70"/>
        <v/>
      </c>
      <c r="K527" s="31" t="str">
        <f t="shared" si="71"/>
        <v/>
      </c>
      <c r="L527" s="5" t="str">
        <f t="shared" si="72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0"/>
      <c r="AG527" s="10"/>
    </row>
    <row r="528" spans="1:33" x14ac:dyDescent="0.25">
      <c r="A528" s="5"/>
      <c r="B528" s="10" t="str">
        <f t="shared" si="75"/>
        <v>Main Library</v>
      </c>
      <c r="D528" s="1" t="str">
        <f t="shared" si="69"/>
        <v/>
      </c>
      <c r="E528" s="25"/>
      <c r="F528" s="25">
        <f t="shared" si="73"/>
        <v>0</v>
      </c>
      <c r="G528" s="14"/>
      <c r="H528" s="12"/>
      <c r="I528" s="31" t="str">
        <f t="shared" si="74"/>
        <v>location/Main Library</v>
      </c>
      <c r="J528" s="31" t="str">
        <f t="shared" si="70"/>
        <v/>
      </c>
      <c r="K528" s="31" t="str">
        <f t="shared" si="71"/>
        <v/>
      </c>
      <c r="L528" s="5" t="str">
        <f t="shared" si="72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0"/>
      <c r="AG528" s="10"/>
    </row>
    <row r="529" spans="1:33" x14ac:dyDescent="0.25">
      <c r="A529" s="5"/>
      <c r="B529" s="10" t="str">
        <f t="shared" si="75"/>
        <v>Main Library</v>
      </c>
      <c r="D529" s="1" t="str">
        <f t="shared" si="69"/>
        <v/>
      </c>
      <c r="E529" s="25"/>
      <c r="F529" s="25">
        <f t="shared" si="73"/>
        <v>0</v>
      </c>
      <c r="G529" s="14"/>
      <c r="H529" s="12"/>
      <c r="I529" s="31" t="str">
        <f t="shared" si="74"/>
        <v>location/Main Library</v>
      </c>
      <c r="J529" s="31" t="str">
        <f t="shared" si="70"/>
        <v/>
      </c>
      <c r="K529" s="31" t="str">
        <f t="shared" si="71"/>
        <v/>
      </c>
      <c r="L529" s="5" t="str">
        <f t="shared" si="72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0"/>
      <c r="AG529" s="10"/>
    </row>
    <row r="530" spans="1:33" x14ac:dyDescent="0.25">
      <c r="A530" s="5"/>
      <c r="B530" s="10" t="str">
        <f t="shared" si="75"/>
        <v>Main Library</v>
      </c>
      <c r="D530" s="1" t="str">
        <f t="shared" si="69"/>
        <v/>
      </c>
      <c r="E530" s="25"/>
      <c r="F530" s="25">
        <f t="shared" si="73"/>
        <v>0</v>
      </c>
      <c r="G530" s="14"/>
      <c r="H530" s="12"/>
      <c r="I530" s="31" t="str">
        <f t="shared" si="74"/>
        <v>location/Main Library</v>
      </c>
      <c r="J530" s="31" t="str">
        <f t="shared" si="70"/>
        <v/>
      </c>
      <c r="K530" s="31" t="str">
        <f t="shared" si="71"/>
        <v/>
      </c>
      <c r="L530" s="5" t="str">
        <f t="shared" si="72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0"/>
      <c r="AG530" s="10"/>
    </row>
    <row r="531" spans="1:33" x14ac:dyDescent="0.25">
      <c r="A531" s="5"/>
      <c r="B531" s="10" t="str">
        <f t="shared" si="75"/>
        <v>Main Library</v>
      </c>
      <c r="D531" s="1" t="str">
        <f t="shared" si="69"/>
        <v/>
      </c>
      <c r="E531" s="25"/>
      <c r="F531" s="25">
        <f t="shared" si="73"/>
        <v>0</v>
      </c>
      <c r="G531" s="14"/>
      <c r="H531" s="12"/>
      <c r="I531" s="31" t="str">
        <f t="shared" si="74"/>
        <v>location/Main Library</v>
      </c>
      <c r="J531" s="31" t="str">
        <f t="shared" si="70"/>
        <v/>
      </c>
      <c r="K531" s="31" t="str">
        <f t="shared" si="71"/>
        <v/>
      </c>
      <c r="L531" s="5" t="str">
        <f t="shared" si="72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0"/>
      <c r="AG531" s="10"/>
    </row>
    <row r="532" spans="1:33" x14ac:dyDescent="0.25">
      <c r="A532" s="5"/>
      <c r="B532" s="10" t="str">
        <f t="shared" si="75"/>
        <v>Main Library</v>
      </c>
      <c r="D532" s="1" t="str">
        <f t="shared" si="69"/>
        <v/>
      </c>
      <c r="E532" s="25"/>
      <c r="F532" s="25">
        <f t="shared" si="73"/>
        <v>0</v>
      </c>
      <c r="G532" s="14"/>
      <c r="H532" s="12"/>
      <c r="I532" s="31" t="str">
        <f t="shared" si="74"/>
        <v>location/Main Library</v>
      </c>
      <c r="J532" s="31" t="str">
        <f t="shared" si="70"/>
        <v/>
      </c>
      <c r="K532" s="31" t="str">
        <f t="shared" si="71"/>
        <v/>
      </c>
      <c r="L532" s="5" t="str">
        <f t="shared" si="72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0"/>
      <c r="AG532" s="10"/>
    </row>
    <row r="533" spans="1:33" x14ac:dyDescent="0.25">
      <c r="A533" s="5"/>
      <c r="B533" s="10" t="str">
        <f t="shared" si="75"/>
        <v>Main Library</v>
      </c>
      <c r="D533" s="1" t="str">
        <f t="shared" si="69"/>
        <v/>
      </c>
      <c r="E533" s="25"/>
      <c r="F533" s="25">
        <f t="shared" si="73"/>
        <v>0</v>
      </c>
      <c r="G533" s="14"/>
      <c r="H533" s="12"/>
      <c r="I533" s="31" t="str">
        <f t="shared" si="74"/>
        <v>location/Main Library</v>
      </c>
      <c r="J533" s="31" t="str">
        <f t="shared" si="70"/>
        <v/>
      </c>
      <c r="K533" s="31" t="str">
        <f t="shared" si="71"/>
        <v/>
      </c>
      <c r="L533" s="5" t="str">
        <f t="shared" si="72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0"/>
      <c r="AG533" s="10"/>
    </row>
    <row r="534" spans="1:33" x14ac:dyDescent="0.25">
      <c r="A534" s="5"/>
      <c r="B534" s="10" t="str">
        <f t="shared" si="75"/>
        <v>Main Library</v>
      </c>
      <c r="D534" s="1" t="str">
        <f t="shared" si="69"/>
        <v/>
      </c>
      <c r="E534" s="25"/>
      <c r="F534" s="25">
        <f t="shared" si="73"/>
        <v>0</v>
      </c>
      <c r="G534" s="14"/>
      <c r="H534" s="12"/>
      <c r="I534" s="31" t="str">
        <f t="shared" si="74"/>
        <v>location/Main Library</v>
      </c>
      <c r="J534" s="31" t="str">
        <f t="shared" si="70"/>
        <v/>
      </c>
      <c r="K534" s="31" t="str">
        <f t="shared" si="71"/>
        <v/>
      </c>
      <c r="L534" s="5" t="str">
        <f t="shared" si="72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0"/>
      <c r="AG534" s="10"/>
    </row>
    <row r="535" spans="1:33" x14ac:dyDescent="0.25">
      <c r="A535" s="5"/>
      <c r="B535" s="10" t="str">
        <f t="shared" si="75"/>
        <v>Main Library</v>
      </c>
      <c r="D535" s="1" t="str">
        <f t="shared" si="69"/>
        <v/>
      </c>
      <c r="E535" s="25"/>
      <c r="F535" s="25">
        <f t="shared" si="73"/>
        <v>0</v>
      </c>
      <c r="G535" s="14"/>
      <c r="H535" s="12"/>
      <c r="I535" s="31" t="str">
        <f t="shared" si="74"/>
        <v>location/Main Library</v>
      </c>
      <c r="J535" s="31" t="str">
        <f t="shared" si="70"/>
        <v/>
      </c>
      <c r="K535" s="31" t="str">
        <f t="shared" si="71"/>
        <v/>
      </c>
      <c r="L535" s="5" t="str">
        <f t="shared" si="72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0"/>
      <c r="AG535" s="10"/>
    </row>
    <row r="536" spans="1:33" x14ac:dyDescent="0.25">
      <c r="A536" s="5"/>
      <c r="B536" s="10" t="str">
        <f t="shared" si="75"/>
        <v>Main Library</v>
      </c>
      <c r="D536" s="1" t="str">
        <f t="shared" si="69"/>
        <v/>
      </c>
      <c r="E536" s="25"/>
      <c r="F536" s="25">
        <f t="shared" si="73"/>
        <v>0</v>
      </c>
      <c r="G536" s="14"/>
      <c r="H536" s="12"/>
      <c r="I536" s="31" t="str">
        <f t="shared" si="74"/>
        <v>location/Main Library</v>
      </c>
      <c r="J536" s="31" t="str">
        <f t="shared" si="70"/>
        <v/>
      </c>
      <c r="K536" s="31" t="str">
        <f t="shared" si="71"/>
        <v/>
      </c>
      <c r="L536" s="5" t="str">
        <f t="shared" si="72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0"/>
      <c r="AG536" s="10"/>
    </row>
    <row r="537" spans="1:33" x14ac:dyDescent="0.25">
      <c r="A537" s="5"/>
      <c r="B537" s="10" t="str">
        <f t="shared" si="75"/>
        <v>Main Library</v>
      </c>
      <c r="D537" s="1" t="str">
        <f t="shared" si="69"/>
        <v/>
      </c>
      <c r="E537" s="25"/>
      <c r="F537" s="25">
        <f t="shared" si="73"/>
        <v>0</v>
      </c>
      <c r="G537" s="14"/>
      <c r="H537" s="12"/>
      <c r="I537" s="31" t="str">
        <f t="shared" si="74"/>
        <v>location/Main Library</v>
      </c>
      <c r="J537" s="31" t="str">
        <f t="shared" si="70"/>
        <v/>
      </c>
      <c r="K537" s="31" t="str">
        <f t="shared" si="71"/>
        <v/>
      </c>
      <c r="L537" s="5" t="str">
        <f t="shared" si="72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0"/>
      <c r="AG537" s="10"/>
    </row>
    <row r="538" spans="1:33" x14ac:dyDescent="0.25">
      <c r="A538" s="5"/>
      <c r="B538" s="10" t="str">
        <f t="shared" si="75"/>
        <v>Main Library</v>
      </c>
      <c r="D538" s="1" t="str">
        <f t="shared" si="69"/>
        <v/>
      </c>
      <c r="E538" s="25"/>
      <c r="F538" s="25">
        <f t="shared" si="73"/>
        <v>0</v>
      </c>
      <c r="G538" s="14"/>
      <c r="H538" s="12"/>
      <c r="I538" s="31" t="str">
        <f t="shared" si="74"/>
        <v>location/Main Library</v>
      </c>
      <c r="J538" s="31" t="str">
        <f t="shared" si="70"/>
        <v/>
      </c>
      <c r="K538" s="31" t="str">
        <f t="shared" si="71"/>
        <v/>
      </c>
      <c r="L538" s="5" t="str">
        <f t="shared" si="72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0"/>
      <c r="AG538" s="10"/>
    </row>
    <row r="539" spans="1:33" x14ac:dyDescent="0.25">
      <c r="A539" s="5"/>
      <c r="B539" s="10" t="str">
        <f t="shared" si="75"/>
        <v>Main Library</v>
      </c>
      <c r="D539" s="1" t="str">
        <f t="shared" si="69"/>
        <v/>
      </c>
      <c r="E539" s="25"/>
      <c r="F539" s="25">
        <f t="shared" si="73"/>
        <v>0</v>
      </c>
      <c r="G539" s="14"/>
      <c r="H539" s="12"/>
      <c r="I539" s="31" t="str">
        <f t="shared" si="74"/>
        <v>location/Main Library</v>
      </c>
      <c r="J539" s="31" t="str">
        <f t="shared" si="70"/>
        <v/>
      </c>
      <c r="K539" s="31" t="str">
        <f t="shared" si="71"/>
        <v/>
      </c>
      <c r="L539" s="5" t="str">
        <f t="shared" si="72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0"/>
      <c r="AG539" s="10"/>
    </row>
    <row r="540" spans="1:33" x14ac:dyDescent="0.25">
      <c r="A540" s="5"/>
      <c r="B540" s="10" t="str">
        <f t="shared" si="75"/>
        <v>Main Library</v>
      </c>
      <c r="D540" s="1" t="str">
        <f t="shared" si="69"/>
        <v/>
      </c>
      <c r="E540" s="25"/>
      <c r="F540" s="25">
        <f t="shared" si="73"/>
        <v>0</v>
      </c>
      <c r="G540" s="14"/>
      <c r="H540" s="12"/>
      <c r="I540" s="31" t="str">
        <f t="shared" si="74"/>
        <v>location/Main Library</v>
      </c>
      <c r="J540" s="31" t="str">
        <f t="shared" si="70"/>
        <v/>
      </c>
      <c r="K540" s="31" t="str">
        <f t="shared" si="71"/>
        <v/>
      </c>
      <c r="L540" s="5" t="str">
        <f t="shared" si="72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0"/>
      <c r="AG540" s="10"/>
    </row>
    <row r="541" spans="1:33" x14ac:dyDescent="0.25">
      <c r="A541" s="5"/>
      <c r="B541" s="10" t="str">
        <f t="shared" si="75"/>
        <v>Main Library</v>
      </c>
      <c r="D541" s="1" t="str">
        <f t="shared" si="69"/>
        <v/>
      </c>
      <c r="E541" s="25"/>
      <c r="F541" s="25">
        <f t="shared" si="73"/>
        <v>0</v>
      </c>
      <c r="G541" s="14"/>
      <c r="H541" s="12"/>
      <c r="I541" s="31" t="str">
        <f t="shared" si="74"/>
        <v>location/Main Library</v>
      </c>
      <c r="J541" s="31" t="str">
        <f t="shared" si="70"/>
        <v/>
      </c>
      <c r="K541" s="31" t="str">
        <f t="shared" si="71"/>
        <v/>
      </c>
      <c r="L541" s="5" t="str">
        <f t="shared" si="72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0"/>
      <c r="AG541" s="10"/>
    </row>
    <row r="542" spans="1:33" x14ac:dyDescent="0.25">
      <c r="A542" s="5"/>
      <c r="B542" s="10" t="str">
        <f t="shared" si="75"/>
        <v>Main Library</v>
      </c>
      <c r="D542" s="1" t="str">
        <f t="shared" si="69"/>
        <v/>
      </c>
      <c r="E542" s="25"/>
      <c r="F542" s="25">
        <f t="shared" si="73"/>
        <v>0</v>
      </c>
      <c r="G542" s="14"/>
      <c r="H542" s="12"/>
      <c r="I542" s="31" t="str">
        <f t="shared" si="74"/>
        <v>location/Main Library</v>
      </c>
      <c r="J542" s="31" t="str">
        <f t="shared" si="70"/>
        <v/>
      </c>
      <c r="K542" s="31" t="str">
        <f t="shared" si="71"/>
        <v/>
      </c>
      <c r="L542" s="5" t="str">
        <f t="shared" si="72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0"/>
      <c r="AG542" s="10"/>
    </row>
    <row r="543" spans="1:33" x14ac:dyDescent="0.25">
      <c r="A543" s="5"/>
      <c r="B543" s="10" t="str">
        <f t="shared" si="75"/>
        <v>Main Library</v>
      </c>
      <c r="D543" s="1" t="str">
        <f t="shared" si="69"/>
        <v/>
      </c>
      <c r="E543" s="25"/>
      <c r="F543" s="25">
        <f t="shared" si="73"/>
        <v>0</v>
      </c>
      <c r="G543" s="14"/>
      <c r="H543" s="12"/>
      <c r="I543" s="31" t="str">
        <f t="shared" si="74"/>
        <v>location/Main Library</v>
      </c>
      <c r="J543" s="31" t="str">
        <f t="shared" si="70"/>
        <v/>
      </c>
      <c r="K543" s="31" t="str">
        <f t="shared" si="71"/>
        <v/>
      </c>
      <c r="L543" s="5" t="str">
        <f t="shared" si="72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0"/>
      <c r="AG543" s="10"/>
    </row>
    <row r="544" spans="1:33" x14ac:dyDescent="0.25">
      <c r="A544" s="5"/>
      <c r="B544" s="10" t="str">
        <f t="shared" si="75"/>
        <v>Main Library</v>
      </c>
      <c r="D544" s="1" t="str">
        <f t="shared" si="69"/>
        <v/>
      </c>
      <c r="E544" s="25"/>
      <c r="F544" s="25">
        <f t="shared" si="73"/>
        <v>0</v>
      </c>
      <c r="G544" s="14"/>
      <c r="H544" s="12"/>
      <c r="I544" s="31" t="str">
        <f t="shared" si="74"/>
        <v>location/Main Library</v>
      </c>
      <c r="J544" s="31" t="str">
        <f t="shared" si="70"/>
        <v/>
      </c>
      <c r="K544" s="31" t="str">
        <f t="shared" si="71"/>
        <v/>
      </c>
      <c r="L544" s="5" t="str">
        <f t="shared" si="72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0"/>
      <c r="AG544" s="10"/>
    </row>
    <row r="545" spans="1:33" x14ac:dyDescent="0.25">
      <c r="A545" s="5"/>
      <c r="B545" s="10" t="str">
        <f t="shared" si="75"/>
        <v>Main Library</v>
      </c>
      <c r="D545" s="1" t="str">
        <f t="shared" si="69"/>
        <v/>
      </c>
      <c r="E545" s="25"/>
      <c r="F545" s="25">
        <f t="shared" si="73"/>
        <v>0</v>
      </c>
      <c r="G545" s="14"/>
      <c r="H545" s="12"/>
      <c r="I545" s="31" t="str">
        <f t="shared" si="74"/>
        <v>location/Main Library</v>
      </c>
      <c r="J545" s="31" t="str">
        <f t="shared" si="70"/>
        <v/>
      </c>
      <c r="K545" s="31" t="str">
        <f t="shared" si="71"/>
        <v/>
      </c>
      <c r="L545" s="5" t="str">
        <f t="shared" si="72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0"/>
      <c r="AG545" s="10"/>
    </row>
    <row r="546" spans="1:33" x14ac:dyDescent="0.25">
      <c r="A546" s="5"/>
      <c r="B546" s="10" t="str">
        <f t="shared" si="75"/>
        <v>Main Library</v>
      </c>
      <c r="D546" s="1" t="str">
        <f t="shared" si="69"/>
        <v/>
      </c>
      <c r="E546" s="25"/>
      <c r="F546" s="25">
        <f t="shared" si="73"/>
        <v>0</v>
      </c>
      <c r="G546" s="14"/>
      <c r="H546" s="12"/>
      <c r="I546" s="31" t="str">
        <f t="shared" si="74"/>
        <v>location/Main Library</v>
      </c>
      <c r="J546" s="31" t="str">
        <f t="shared" si="70"/>
        <v/>
      </c>
      <c r="K546" s="31" t="str">
        <f t="shared" si="71"/>
        <v/>
      </c>
      <c r="L546" s="5" t="str">
        <f t="shared" si="72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0"/>
      <c r="AG546" s="10"/>
    </row>
    <row r="547" spans="1:33" x14ac:dyDescent="0.25">
      <c r="A547" s="5"/>
      <c r="B547" s="10" t="str">
        <f t="shared" si="75"/>
        <v>Main Library</v>
      </c>
      <c r="D547" s="1" t="str">
        <f t="shared" si="69"/>
        <v/>
      </c>
      <c r="E547" s="25"/>
      <c r="F547" s="25">
        <f t="shared" si="73"/>
        <v>0</v>
      </c>
      <c r="G547" s="14"/>
      <c r="H547" s="12"/>
      <c r="I547" s="31" t="str">
        <f t="shared" si="74"/>
        <v>location/Main Library</v>
      </c>
      <c r="J547" s="31" t="str">
        <f t="shared" si="70"/>
        <v/>
      </c>
      <c r="K547" s="31" t="str">
        <f t="shared" si="71"/>
        <v/>
      </c>
      <c r="L547" s="5" t="str">
        <f t="shared" si="72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0"/>
      <c r="AG547" s="10"/>
    </row>
    <row r="548" spans="1:33" x14ac:dyDescent="0.25">
      <c r="A548" s="5"/>
      <c r="B548" s="10" t="str">
        <f t="shared" si="75"/>
        <v>Main Library</v>
      </c>
      <c r="D548" s="1" t="str">
        <f t="shared" si="69"/>
        <v/>
      </c>
      <c r="E548" s="25"/>
      <c r="F548" s="25">
        <f t="shared" si="73"/>
        <v>0</v>
      </c>
      <c r="G548" s="14"/>
      <c r="H548" s="12"/>
      <c r="I548" s="31" t="str">
        <f t="shared" si="74"/>
        <v>location/Main Library</v>
      </c>
      <c r="J548" s="31" t="str">
        <f t="shared" si="70"/>
        <v/>
      </c>
      <c r="K548" s="31" t="str">
        <f t="shared" si="71"/>
        <v/>
      </c>
      <c r="L548" s="5" t="str">
        <f t="shared" si="72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0"/>
      <c r="AG548" s="10"/>
    </row>
    <row r="549" spans="1:33" x14ac:dyDescent="0.25">
      <c r="A549" s="5"/>
      <c r="B549" s="10" t="str">
        <f t="shared" si="75"/>
        <v>Main Library</v>
      </c>
      <c r="D549" s="1" t="str">
        <f t="shared" si="69"/>
        <v/>
      </c>
      <c r="E549" s="25"/>
      <c r="F549" s="25">
        <f t="shared" si="73"/>
        <v>0</v>
      </c>
      <c r="G549" s="14"/>
      <c r="H549" s="12"/>
      <c r="I549" s="31" t="str">
        <f t="shared" si="74"/>
        <v>location/Main Library</v>
      </c>
      <c r="J549" s="31" t="str">
        <f t="shared" si="70"/>
        <v/>
      </c>
      <c r="K549" s="31" t="str">
        <f t="shared" si="71"/>
        <v/>
      </c>
      <c r="L549" s="5" t="str">
        <f t="shared" si="72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0"/>
      <c r="AG549" s="10"/>
    </row>
    <row r="550" spans="1:33" x14ac:dyDescent="0.25">
      <c r="A550" s="5"/>
      <c r="B550" s="10" t="str">
        <f t="shared" si="75"/>
        <v>Main Library</v>
      </c>
      <c r="D550" s="1" t="str">
        <f t="shared" si="69"/>
        <v/>
      </c>
      <c r="E550" s="25"/>
      <c r="F550" s="25">
        <f t="shared" si="73"/>
        <v>0</v>
      </c>
      <c r="G550" s="14"/>
      <c r="H550" s="12"/>
      <c r="I550" s="31" t="str">
        <f t="shared" si="74"/>
        <v>location/Main Library</v>
      </c>
      <c r="J550" s="31" t="str">
        <f t="shared" si="70"/>
        <v/>
      </c>
      <c r="K550" s="31" t="str">
        <f t="shared" si="71"/>
        <v/>
      </c>
      <c r="L550" s="5" t="str">
        <f t="shared" si="72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0"/>
      <c r="AG550" s="10"/>
    </row>
    <row r="551" spans="1:33" x14ac:dyDescent="0.25">
      <c r="A551" s="5"/>
      <c r="B551" s="10" t="str">
        <f t="shared" si="75"/>
        <v>Main Library</v>
      </c>
      <c r="D551" s="1" t="str">
        <f t="shared" si="69"/>
        <v/>
      </c>
      <c r="E551" s="25"/>
      <c r="F551" s="25">
        <f t="shared" si="73"/>
        <v>0</v>
      </c>
      <c r="G551" s="14"/>
      <c r="H551" s="12"/>
      <c r="I551" s="31" t="str">
        <f t="shared" si="74"/>
        <v>location/Main Library</v>
      </c>
      <c r="J551" s="31" t="str">
        <f t="shared" si="70"/>
        <v/>
      </c>
      <c r="K551" s="31" t="str">
        <f t="shared" si="71"/>
        <v/>
      </c>
      <c r="L551" s="5" t="str">
        <f t="shared" si="72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0"/>
      <c r="AG551" s="10"/>
    </row>
    <row r="552" spans="1:33" x14ac:dyDescent="0.25">
      <c r="A552" s="5"/>
      <c r="B552" s="10" t="str">
        <f t="shared" si="75"/>
        <v>Main Library</v>
      </c>
      <c r="D552" s="1" t="str">
        <f t="shared" si="69"/>
        <v/>
      </c>
      <c r="E552" s="25"/>
      <c r="F552" s="25">
        <f t="shared" si="73"/>
        <v>0</v>
      </c>
      <c r="G552" s="14"/>
      <c r="H552" s="12"/>
      <c r="I552" s="31" t="str">
        <f t="shared" si="74"/>
        <v>location/Main Library</v>
      </c>
      <c r="J552" s="31" t="str">
        <f t="shared" si="70"/>
        <v/>
      </c>
      <c r="K552" s="31" t="str">
        <f t="shared" si="71"/>
        <v/>
      </c>
      <c r="L552" s="5" t="str">
        <f t="shared" si="72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0"/>
      <c r="AG552" s="10"/>
    </row>
    <row r="553" spans="1:33" x14ac:dyDescent="0.25">
      <c r="A553" s="5"/>
      <c r="B553" s="10" t="str">
        <f t="shared" si="75"/>
        <v>Main Library</v>
      </c>
      <c r="D553" s="1" t="str">
        <f t="shared" si="69"/>
        <v/>
      </c>
      <c r="E553" s="25"/>
      <c r="F553" s="25">
        <f t="shared" si="73"/>
        <v>0</v>
      </c>
      <c r="G553" s="14"/>
      <c r="H553" s="12"/>
      <c r="I553" s="31" t="str">
        <f t="shared" si="74"/>
        <v>location/Main Library</v>
      </c>
      <c r="J553" s="31" t="str">
        <f t="shared" si="70"/>
        <v/>
      </c>
      <c r="K553" s="31" t="str">
        <f t="shared" si="71"/>
        <v/>
      </c>
      <c r="L553" s="5" t="str">
        <f t="shared" si="72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0"/>
      <c r="AG553" s="10"/>
    </row>
    <row r="554" spans="1:33" x14ac:dyDescent="0.25">
      <c r="A554" s="5"/>
      <c r="B554" s="10" t="str">
        <f t="shared" si="75"/>
        <v>Main Library</v>
      </c>
      <c r="D554" s="1" t="str">
        <f t="shared" si="69"/>
        <v/>
      </c>
      <c r="E554" s="25"/>
      <c r="F554" s="25">
        <f t="shared" si="73"/>
        <v>0</v>
      </c>
      <c r="G554" s="14"/>
      <c r="H554" s="12"/>
      <c r="I554" s="31" t="str">
        <f t="shared" si="74"/>
        <v>location/Main Library</v>
      </c>
      <c r="J554" s="31" t="str">
        <f t="shared" si="70"/>
        <v/>
      </c>
      <c r="K554" s="31" t="str">
        <f t="shared" si="71"/>
        <v/>
      </c>
      <c r="L554" s="5" t="str">
        <f t="shared" si="72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0"/>
      <c r="AG554" s="10"/>
    </row>
    <row r="555" spans="1:33" x14ac:dyDescent="0.25">
      <c r="A555" s="5"/>
      <c r="B555" s="10" t="str">
        <f t="shared" si="75"/>
        <v>Main Library</v>
      </c>
      <c r="D555" s="1" t="str">
        <f t="shared" si="69"/>
        <v/>
      </c>
      <c r="E555" s="25"/>
      <c r="F555" s="25">
        <f t="shared" si="73"/>
        <v>0</v>
      </c>
      <c r="G555" s="14"/>
      <c r="H555" s="12"/>
      <c r="I555" s="31" t="str">
        <f t="shared" si="74"/>
        <v>location/Main Library</v>
      </c>
      <c r="J555" s="31" t="str">
        <f t="shared" si="70"/>
        <v/>
      </c>
      <c r="K555" s="31" t="str">
        <f t="shared" si="71"/>
        <v/>
      </c>
      <c r="L555" s="5" t="str">
        <f t="shared" si="72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0"/>
      <c r="AG555" s="10"/>
    </row>
    <row r="556" spans="1:33" x14ac:dyDescent="0.25">
      <c r="A556" s="5"/>
      <c r="B556" s="10" t="str">
        <f t="shared" si="75"/>
        <v>Main Library</v>
      </c>
      <c r="D556" s="1" t="str">
        <f t="shared" si="69"/>
        <v/>
      </c>
      <c r="E556" s="25"/>
      <c r="F556" s="25">
        <f t="shared" si="73"/>
        <v>0</v>
      </c>
      <c r="G556" s="14"/>
      <c r="H556" s="12"/>
      <c r="I556" s="31" t="str">
        <f t="shared" si="74"/>
        <v>location/Main Library</v>
      </c>
      <c r="J556" s="31" t="str">
        <f t="shared" si="70"/>
        <v/>
      </c>
      <c r="K556" s="31" t="str">
        <f t="shared" si="71"/>
        <v/>
      </c>
      <c r="L556" s="5" t="str">
        <f t="shared" si="72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0"/>
      <c r="AG556" s="10"/>
    </row>
    <row r="557" spans="1:33" x14ac:dyDescent="0.25">
      <c r="A557" s="5"/>
      <c r="B557" s="10" t="str">
        <f t="shared" si="75"/>
        <v>Main Library</v>
      </c>
      <c r="D557" s="1" t="str">
        <f t="shared" si="69"/>
        <v/>
      </c>
      <c r="E557" s="25"/>
      <c r="F557" s="25">
        <f t="shared" si="73"/>
        <v>0</v>
      </c>
      <c r="G557" s="14"/>
      <c r="H557" s="12"/>
      <c r="I557" s="31" t="str">
        <f t="shared" si="74"/>
        <v>location/Main Library</v>
      </c>
      <c r="J557" s="31" t="str">
        <f t="shared" si="70"/>
        <v/>
      </c>
      <c r="K557" s="31" t="str">
        <f t="shared" si="71"/>
        <v/>
      </c>
      <c r="L557" s="5" t="str">
        <f t="shared" si="72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0"/>
      <c r="AG557" s="10"/>
    </row>
    <row r="558" spans="1:33" x14ac:dyDescent="0.25">
      <c r="A558" s="5"/>
      <c r="B558" s="10" t="str">
        <f t="shared" si="75"/>
        <v>Main Library</v>
      </c>
      <c r="D558" s="1" t="str">
        <f t="shared" si="69"/>
        <v/>
      </c>
      <c r="E558" s="25"/>
      <c r="F558" s="25">
        <f t="shared" si="73"/>
        <v>0</v>
      </c>
      <c r="G558" s="14"/>
      <c r="H558" s="12"/>
      <c r="I558" s="31" t="str">
        <f t="shared" si="74"/>
        <v>location/Main Library</v>
      </c>
      <c r="J558" s="31" t="str">
        <f t="shared" si="70"/>
        <v/>
      </c>
      <c r="K558" s="31" t="str">
        <f t="shared" si="71"/>
        <v/>
      </c>
      <c r="L558" s="5" t="str">
        <f t="shared" si="72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0"/>
      <c r="AG558" s="10"/>
    </row>
    <row r="559" spans="1:33" x14ac:dyDescent="0.25">
      <c r="A559" s="5"/>
      <c r="B559" s="10" t="str">
        <f t="shared" si="75"/>
        <v>Main Library</v>
      </c>
      <c r="D559" s="1" t="str">
        <f t="shared" si="69"/>
        <v/>
      </c>
      <c r="E559" s="25"/>
      <c r="F559" s="25">
        <f t="shared" si="73"/>
        <v>0</v>
      </c>
      <c r="G559" s="14"/>
      <c r="H559" s="12"/>
      <c r="I559" s="31" t="str">
        <f t="shared" si="74"/>
        <v>location/Main Library</v>
      </c>
      <c r="J559" s="31" t="str">
        <f t="shared" si="70"/>
        <v/>
      </c>
      <c r="K559" s="31" t="str">
        <f t="shared" si="71"/>
        <v/>
      </c>
      <c r="L559" s="5" t="str">
        <f t="shared" si="72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0"/>
      <c r="AG559" s="10"/>
    </row>
    <row r="560" spans="1:33" x14ac:dyDescent="0.25">
      <c r="A560" s="5"/>
      <c r="B560" s="10" t="str">
        <f t="shared" si="75"/>
        <v>Main Library</v>
      </c>
      <c r="D560" s="1" t="str">
        <f t="shared" si="69"/>
        <v/>
      </c>
      <c r="E560" s="25"/>
      <c r="F560" s="25">
        <f t="shared" si="73"/>
        <v>0</v>
      </c>
      <c r="G560" s="14"/>
      <c r="H560" s="12"/>
      <c r="I560" s="31" t="str">
        <f t="shared" si="74"/>
        <v>location/Main Library</v>
      </c>
      <c r="J560" s="31" t="str">
        <f t="shared" si="70"/>
        <v/>
      </c>
      <c r="K560" s="31" t="str">
        <f t="shared" si="71"/>
        <v/>
      </c>
      <c r="L560" s="5" t="str">
        <f t="shared" si="72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0"/>
      <c r="AG560" s="10"/>
    </row>
    <row r="561" spans="1:33" x14ac:dyDescent="0.25">
      <c r="A561" s="5"/>
      <c r="B561" s="10" t="str">
        <f t="shared" si="75"/>
        <v>Main Library</v>
      </c>
      <c r="D561" s="1" t="str">
        <f t="shared" si="69"/>
        <v/>
      </c>
      <c r="E561" s="25"/>
      <c r="F561" s="25">
        <f t="shared" si="73"/>
        <v>0</v>
      </c>
      <c r="G561" s="14"/>
      <c r="H561" s="12"/>
      <c r="I561" s="31" t="str">
        <f t="shared" si="74"/>
        <v>location/Main Library</v>
      </c>
      <c r="J561" s="31" t="str">
        <f t="shared" si="70"/>
        <v/>
      </c>
      <c r="K561" s="31" t="str">
        <f t="shared" si="71"/>
        <v/>
      </c>
      <c r="L561" s="5" t="str">
        <f t="shared" si="72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0"/>
      <c r="AG561" s="10"/>
    </row>
    <row r="562" spans="1:33" x14ac:dyDescent="0.25">
      <c r="A562" s="5"/>
      <c r="B562" s="10" t="str">
        <f t="shared" si="75"/>
        <v>Main Library</v>
      </c>
      <c r="D562" s="1" t="str">
        <f t="shared" si="69"/>
        <v/>
      </c>
      <c r="E562" s="25"/>
      <c r="F562" s="25">
        <f t="shared" si="73"/>
        <v>0</v>
      </c>
      <c r="G562" s="14"/>
      <c r="H562" s="12"/>
      <c r="I562" s="31" t="str">
        <f t="shared" si="74"/>
        <v>location/Main Library</v>
      </c>
      <c r="J562" s="31" t="str">
        <f t="shared" si="70"/>
        <v/>
      </c>
      <c r="K562" s="31" t="str">
        <f t="shared" si="71"/>
        <v/>
      </c>
      <c r="L562" s="5" t="str">
        <f t="shared" si="72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0"/>
      <c r="AG562" s="10"/>
    </row>
    <row r="563" spans="1:33" x14ac:dyDescent="0.25">
      <c r="A563" s="5"/>
      <c r="B563" s="10" t="str">
        <f t="shared" si="75"/>
        <v>Main Library</v>
      </c>
      <c r="D563" s="1" t="str">
        <f t="shared" si="69"/>
        <v/>
      </c>
      <c r="E563" s="25"/>
      <c r="F563" s="25">
        <f t="shared" si="73"/>
        <v>0</v>
      </c>
      <c r="G563" s="14"/>
      <c r="H563" s="12"/>
      <c r="I563" s="31" t="str">
        <f t="shared" si="74"/>
        <v>location/Main Library</v>
      </c>
      <c r="J563" s="31" t="str">
        <f t="shared" si="70"/>
        <v/>
      </c>
      <c r="K563" s="31" t="str">
        <f t="shared" si="71"/>
        <v/>
      </c>
      <c r="L563" s="5" t="str">
        <f t="shared" si="72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0"/>
      <c r="AG563" s="10"/>
    </row>
    <row r="564" spans="1:33" x14ac:dyDescent="0.25">
      <c r="A564" s="5"/>
      <c r="B564" s="10" t="str">
        <f t="shared" si="75"/>
        <v>Main Library</v>
      </c>
      <c r="D564" s="1" t="str">
        <f t="shared" si="69"/>
        <v/>
      </c>
      <c r="E564" s="25"/>
      <c r="F564" s="25">
        <f t="shared" si="73"/>
        <v>0</v>
      </c>
      <c r="G564" s="14"/>
      <c r="H564" s="12"/>
      <c r="I564" s="31" t="str">
        <f t="shared" si="74"/>
        <v>location/Main Library</v>
      </c>
      <c r="J564" s="31" t="str">
        <f t="shared" si="70"/>
        <v/>
      </c>
      <c r="K564" s="31" t="str">
        <f t="shared" si="71"/>
        <v/>
      </c>
      <c r="L564" s="5" t="str">
        <f t="shared" si="72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0"/>
      <c r="AG564" s="10"/>
    </row>
    <row r="565" spans="1:33" x14ac:dyDescent="0.25">
      <c r="A565" s="5"/>
      <c r="B565" s="10" t="str">
        <f t="shared" si="75"/>
        <v>Main Library</v>
      </c>
      <c r="D565" s="1" t="str">
        <f t="shared" si="69"/>
        <v/>
      </c>
      <c r="E565" s="25"/>
      <c r="F565" s="25">
        <f t="shared" si="73"/>
        <v>0</v>
      </c>
      <c r="G565" s="14"/>
      <c r="H565" s="12"/>
      <c r="I565" s="31" t="str">
        <f t="shared" si="74"/>
        <v>location/Main Library</v>
      </c>
      <c r="J565" s="31" t="str">
        <f t="shared" si="70"/>
        <v/>
      </c>
      <c r="K565" s="31" t="str">
        <f t="shared" si="71"/>
        <v/>
      </c>
      <c r="L565" s="5" t="str">
        <f t="shared" si="72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0"/>
      <c r="AG565" s="10"/>
    </row>
    <row r="566" spans="1:33" x14ac:dyDescent="0.25">
      <c r="A566" s="5"/>
      <c r="B566" s="10" t="str">
        <f t="shared" si="75"/>
        <v>Main Library</v>
      </c>
      <c r="D566" s="1" t="str">
        <f t="shared" si="69"/>
        <v/>
      </c>
      <c r="E566" s="25"/>
      <c r="F566" s="25">
        <f t="shared" si="73"/>
        <v>0</v>
      </c>
      <c r="G566" s="14"/>
      <c r="H566" s="12"/>
      <c r="I566" s="31" t="str">
        <f t="shared" si="74"/>
        <v>location/Main Library</v>
      </c>
      <c r="J566" s="31" t="str">
        <f t="shared" si="70"/>
        <v/>
      </c>
      <c r="K566" s="31" t="str">
        <f t="shared" si="71"/>
        <v/>
      </c>
      <c r="L566" s="5" t="str">
        <f t="shared" si="72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0"/>
      <c r="AG566" s="10"/>
    </row>
    <row r="567" spans="1:33" x14ac:dyDescent="0.25">
      <c r="A567" s="5"/>
      <c r="B567" s="10" t="str">
        <f t="shared" si="75"/>
        <v>Main Library</v>
      </c>
      <c r="D567" s="1" t="str">
        <f t="shared" si="69"/>
        <v/>
      </c>
      <c r="E567" s="25"/>
      <c r="F567" s="25">
        <f t="shared" si="73"/>
        <v>0</v>
      </c>
      <c r="G567" s="14"/>
      <c r="H567" s="12"/>
      <c r="I567" s="31" t="str">
        <f t="shared" si="74"/>
        <v>location/Main Library</v>
      </c>
      <c r="J567" s="31" t="str">
        <f t="shared" si="70"/>
        <v/>
      </c>
      <c r="K567" s="31" t="str">
        <f t="shared" si="71"/>
        <v/>
      </c>
      <c r="L567" s="5" t="str">
        <f t="shared" si="72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0"/>
      <c r="AG567" s="10"/>
    </row>
    <row r="568" spans="1:33" x14ac:dyDescent="0.25">
      <c r="A568" s="5"/>
      <c r="B568" s="10" t="str">
        <f t="shared" si="75"/>
        <v>Main Library</v>
      </c>
      <c r="D568" s="1" t="str">
        <f t="shared" si="69"/>
        <v/>
      </c>
      <c r="E568" s="25"/>
      <c r="F568" s="25">
        <f t="shared" si="73"/>
        <v>0</v>
      </c>
      <c r="G568" s="14"/>
      <c r="H568" s="12"/>
      <c r="I568" s="31" t="str">
        <f t="shared" si="74"/>
        <v>location/Main Library</v>
      </c>
      <c r="J568" s="31" t="str">
        <f t="shared" si="70"/>
        <v/>
      </c>
      <c r="K568" s="31" t="str">
        <f t="shared" si="71"/>
        <v/>
      </c>
      <c r="L568" s="5" t="str">
        <f t="shared" si="72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0"/>
      <c r="AG568" s="10"/>
    </row>
    <row r="569" spans="1:33" x14ac:dyDescent="0.25">
      <c r="A569" s="5"/>
      <c r="B569" s="10" t="str">
        <f t="shared" si="75"/>
        <v>Main Library</v>
      </c>
      <c r="D569" s="1" t="str">
        <f t="shared" si="69"/>
        <v/>
      </c>
      <c r="E569" s="25"/>
      <c r="F569" s="25">
        <f t="shared" si="73"/>
        <v>0</v>
      </c>
      <c r="G569" s="14"/>
      <c r="H569" s="12"/>
      <c r="I569" s="31" t="str">
        <f t="shared" si="74"/>
        <v>location/Main Library</v>
      </c>
      <c r="J569" s="31" t="str">
        <f t="shared" si="70"/>
        <v/>
      </c>
      <c r="K569" s="31" t="str">
        <f t="shared" si="71"/>
        <v/>
      </c>
      <c r="L569" s="5" t="str">
        <f t="shared" si="72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0"/>
      <c r="AG569" s="10"/>
    </row>
    <row r="570" spans="1:33" x14ac:dyDescent="0.25">
      <c r="A570" s="5"/>
      <c r="B570" s="10" t="str">
        <f t="shared" si="75"/>
        <v>Main Library</v>
      </c>
      <c r="D570" s="1" t="str">
        <f t="shared" si="69"/>
        <v/>
      </c>
      <c r="E570" s="25"/>
      <c r="F570" s="25">
        <f t="shared" si="73"/>
        <v>0</v>
      </c>
      <c r="G570" s="14"/>
      <c r="H570" s="12"/>
      <c r="I570" s="31" t="str">
        <f t="shared" si="74"/>
        <v>location/Main Library</v>
      </c>
      <c r="J570" s="31" t="str">
        <f t="shared" si="70"/>
        <v/>
      </c>
      <c r="K570" s="31" t="str">
        <f t="shared" si="71"/>
        <v/>
      </c>
      <c r="L570" s="5" t="str">
        <f t="shared" si="72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0"/>
      <c r="AG570" s="10"/>
    </row>
    <row r="571" spans="1:33" x14ac:dyDescent="0.25">
      <c r="A571" s="5"/>
      <c r="B571" s="10" t="str">
        <f t="shared" si="75"/>
        <v>Main Library</v>
      </c>
      <c r="D571" s="1" t="str">
        <f t="shared" si="69"/>
        <v/>
      </c>
      <c r="E571" s="25"/>
      <c r="F571" s="25">
        <f t="shared" si="73"/>
        <v>0</v>
      </c>
      <c r="G571" s="14"/>
      <c r="H571" s="12"/>
      <c r="I571" s="31" t="str">
        <f t="shared" si="74"/>
        <v>location/Main Library</v>
      </c>
      <c r="J571" s="31" t="str">
        <f t="shared" si="70"/>
        <v/>
      </c>
      <c r="K571" s="31" t="str">
        <f t="shared" si="71"/>
        <v/>
      </c>
      <c r="L571" s="5" t="str">
        <f t="shared" si="72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0"/>
      <c r="AG571" s="10"/>
    </row>
    <row r="572" spans="1:33" x14ac:dyDescent="0.25">
      <c r="A572" s="5"/>
      <c r="B572" s="10" t="str">
        <f t="shared" si="75"/>
        <v>Main Library</v>
      </c>
      <c r="D572" s="1" t="str">
        <f t="shared" si="69"/>
        <v/>
      </c>
      <c r="E572" s="25"/>
      <c r="F572" s="25">
        <f t="shared" si="73"/>
        <v>0</v>
      </c>
      <c r="G572" s="14"/>
      <c r="H572" s="12"/>
      <c r="I572" s="31" t="str">
        <f t="shared" si="74"/>
        <v>location/Main Library</v>
      </c>
      <c r="J572" s="31" t="str">
        <f t="shared" si="70"/>
        <v/>
      </c>
      <c r="K572" s="31" t="str">
        <f t="shared" si="71"/>
        <v/>
      </c>
      <c r="L572" s="5" t="str">
        <f t="shared" si="72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0"/>
      <c r="AG572" s="10"/>
    </row>
    <row r="573" spans="1:33" x14ac:dyDescent="0.25">
      <c r="A573" s="5"/>
      <c r="B573" s="10" t="str">
        <f t="shared" si="75"/>
        <v>Main Library</v>
      </c>
      <c r="D573" s="1" t="str">
        <f t="shared" si="69"/>
        <v/>
      </c>
      <c r="E573" s="25"/>
      <c r="F573" s="25">
        <f t="shared" si="73"/>
        <v>0</v>
      </c>
      <c r="G573" s="14"/>
      <c r="H573" s="12"/>
      <c r="I573" s="31" t="str">
        <f t="shared" si="74"/>
        <v>location/Main Library</v>
      </c>
      <c r="J573" s="31" t="str">
        <f t="shared" si="70"/>
        <v/>
      </c>
      <c r="K573" s="31" t="str">
        <f t="shared" si="71"/>
        <v/>
      </c>
      <c r="L573" s="5" t="str">
        <f t="shared" si="72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0"/>
      <c r="AG573" s="10"/>
    </row>
    <row r="574" spans="1:33" x14ac:dyDescent="0.25">
      <c r="A574" s="5"/>
      <c r="B574" s="10" t="str">
        <f t="shared" si="75"/>
        <v>Main Library</v>
      </c>
      <c r="D574" s="1" t="str">
        <f t="shared" si="69"/>
        <v/>
      </c>
      <c r="E574" s="25"/>
      <c r="F574" s="25">
        <f t="shared" si="73"/>
        <v>0</v>
      </c>
      <c r="G574" s="14"/>
      <c r="H574" s="12"/>
      <c r="I574" s="31" t="str">
        <f t="shared" si="74"/>
        <v>location/Main Library</v>
      </c>
      <c r="J574" s="31" t="str">
        <f t="shared" si="70"/>
        <v/>
      </c>
      <c r="K574" s="31" t="str">
        <f t="shared" si="71"/>
        <v/>
      </c>
      <c r="L574" s="5" t="str">
        <f t="shared" si="72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0"/>
      <c r="AG574" s="10"/>
    </row>
    <row r="575" spans="1:33" x14ac:dyDescent="0.25">
      <c r="A575" s="5"/>
      <c r="B575" s="10" t="str">
        <f t="shared" si="75"/>
        <v>Main Library</v>
      </c>
      <c r="D575" s="1" t="str">
        <f t="shared" si="69"/>
        <v/>
      </c>
      <c r="E575" s="25"/>
      <c r="F575" s="25">
        <f t="shared" si="73"/>
        <v>0</v>
      </c>
      <c r="G575" s="14"/>
      <c r="H575" s="12"/>
      <c r="I575" s="31" t="str">
        <f t="shared" si="74"/>
        <v>location/Main Library</v>
      </c>
      <c r="J575" s="31" t="str">
        <f t="shared" si="70"/>
        <v/>
      </c>
      <c r="K575" s="31" t="str">
        <f t="shared" si="71"/>
        <v/>
      </c>
      <c r="L575" s="5" t="str">
        <f t="shared" si="72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0"/>
      <c r="AG575" s="10"/>
    </row>
    <row r="576" spans="1:33" x14ac:dyDescent="0.25">
      <c r="A576" s="5"/>
      <c r="B576" s="10" t="str">
        <f t="shared" si="75"/>
        <v>Main Library</v>
      </c>
      <c r="D576" s="1" t="str">
        <f t="shared" si="69"/>
        <v/>
      </c>
      <c r="E576" s="25"/>
      <c r="F576" s="25">
        <f t="shared" si="73"/>
        <v>0</v>
      </c>
      <c r="G576" s="14"/>
      <c r="H576" s="12"/>
      <c r="I576" s="31" t="str">
        <f t="shared" si="74"/>
        <v>location/Main Library</v>
      </c>
      <c r="J576" s="31" t="str">
        <f t="shared" si="70"/>
        <v/>
      </c>
      <c r="K576" s="31" t="str">
        <f t="shared" si="71"/>
        <v/>
      </c>
      <c r="L576" s="5" t="str">
        <f t="shared" si="72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0"/>
      <c r="AG576" s="10"/>
    </row>
    <row r="577" spans="1:33" x14ac:dyDescent="0.25">
      <c r="A577" s="5"/>
      <c r="B577" s="10" t="str">
        <f t="shared" si="75"/>
        <v>Main Library</v>
      </c>
      <c r="D577" s="1" t="str">
        <f t="shared" ref="D577:D640" si="76">IF(C577=0,"",TEXT($C577,"dddd"))</f>
        <v/>
      </c>
      <c r="E577" s="25"/>
      <c r="F577" s="25">
        <f t="shared" si="73"/>
        <v>0</v>
      </c>
      <c r="G577" s="14"/>
      <c r="H577" s="12"/>
      <c r="I577" s="31" t="str">
        <f t="shared" si="74"/>
        <v>location/Main Library</v>
      </c>
      <c r="J577" s="31" t="str">
        <f t="shared" si="70"/>
        <v/>
      </c>
      <c r="K577" s="31" t="str">
        <f t="shared" si="71"/>
        <v/>
      </c>
      <c r="L577" s="5" t="str">
        <f t="shared" si="72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0"/>
      <c r="AG577" s="10"/>
    </row>
    <row r="578" spans="1:33" x14ac:dyDescent="0.25">
      <c r="A578" s="5"/>
      <c r="B578" s="10" t="str">
        <f t="shared" si="75"/>
        <v>Main Library</v>
      </c>
      <c r="D578" s="1" t="str">
        <f t="shared" si="76"/>
        <v/>
      </c>
      <c r="E578" s="25"/>
      <c r="F578" s="25">
        <f t="shared" si="73"/>
        <v>0</v>
      </c>
      <c r="G578" s="14"/>
      <c r="H578" s="12"/>
      <c r="I578" s="31" t="str">
        <f t="shared" si="74"/>
        <v>location/Main Library</v>
      </c>
      <c r="J578" s="31" t="str">
        <f t="shared" ref="J578:J641" si="77">IF(T578="","","series/"&amp;T578)</f>
        <v/>
      </c>
      <c r="K578" s="31" t="str">
        <f t="shared" ref="K578:K641" si="78">IF(P578="","",P578)</f>
        <v/>
      </c>
      <c r="L578" s="5" t="str">
        <f t="shared" ref="L578:L641" si="79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0"/>
      <c r="AG578" s="10"/>
    </row>
    <row r="579" spans="1:33" x14ac:dyDescent="0.25">
      <c r="A579" s="5"/>
      <c r="B579" s="10" t="str">
        <f t="shared" si="75"/>
        <v>Main Library</v>
      </c>
      <c r="D579" s="1" t="str">
        <f t="shared" si="76"/>
        <v/>
      </c>
      <c r="E579" s="25"/>
      <c r="F579" s="25">
        <f t="shared" ref="F579:F642" si="80">E579+0/24</f>
        <v>0</v>
      </c>
      <c r="G579" s="14"/>
      <c r="H579" s="12"/>
      <c r="I579" s="31" t="str">
        <f t="shared" ref="I579:I642" si="81">IF(B579="","","location/"&amp;B579)</f>
        <v>location/Main Library</v>
      </c>
      <c r="J579" s="31" t="str">
        <f t="shared" si="77"/>
        <v/>
      </c>
      <c r="K579" s="31" t="str">
        <f t="shared" si="78"/>
        <v/>
      </c>
      <c r="L579" s="5" t="str">
        <f t="shared" si="79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0"/>
      <c r="AG579" s="10"/>
    </row>
    <row r="580" spans="1:33" x14ac:dyDescent="0.25">
      <c r="A580" s="5"/>
      <c r="B580" s="10" t="str">
        <f t="shared" si="75"/>
        <v>Main Library</v>
      </c>
      <c r="D580" s="1" t="str">
        <f t="shared" si="76"/>
        <v/>
      </c>
      <c r="E580" s="25"/>
      <c r="F580" s="25">
        <f t="shared" si="80"/>
        <v>0</v>
      </c>
      <c r="G580" s="14"/>
      <c r="H580" s="12"/>
      <c r="I580" s="31" t="str">
        <f t="shared" si="81"/>
        <v>location/Main Library</v>
      </c>
      <c r="J580" s="31" t="str">
        <f t="shared" si="77"/>
        <v/>
      </c>
      <c r="K580" s="31" t="str">
        <f t="shared" si="78"/>
        <v/>
      </c>
      <c r="L580" s="5" t="str">
        <f t="shared" si="79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0"/>
      <c r="AG580" s="10"/>
    </row>
    <row r="581" spans="1:33" x14ac:dyDescent="0.25">
      <c r="A581" s="5"/>
      <c r="B581" s="10" t="str">
        <f t="shared" si="75"/>
        <v>Main Library</v>
      </c>
      <c r="D581" s="1" t="str">
        <f t="shared" si="76"/>
        <v/>
      </c>
      <c r="E581" s="25"/>
      <c r="F581" s="25">
        <f t="shared" si="80"/>
        <v>0</v>
      </c>
      <c r="G581" s="14"/>
      <c r="H581" s="12"/>
      <c r="I581" s="31" t="str">
        <f t="shared" si="81"/>
        <v>location/Main Library</v>
      </c>
      <c r="J581" s="31" t="str">
        <f t="shared" si="77"/>
        <v/>
      </c>
      <c r="K581" s="31" t="str">
        <f t="shared" si="78"/>
        <v/>
      </c>
      <c r="L581" s="5" t="str">
        <f t="shared" si="79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0"/>
      <c r="AG581" s="10"/>
    </row>
    <row r="582" spans="1:33" x14ac:dyDescent="0.25">
      <c r="A582" s="5"/>
      <c r="B582" s="10" t="str">
        <f t="shared" si="75"/>
        <v>Main Library</v>
      </c>
      <c r="D582" s="1" t="str">
        <f t="shared" si="76"/>
        <v/>
      </c>
      <c r="E582" s="25"/>
      <c r="F582" s="25">
        <f t="shared" si="80"/>
        <v>0</v>
      </c>
      <c r="G582" s="14"/>
      <c r="H582" s="12"/>
      <c r="I582" s="31" t="str">
        <f t="shared" si="81"/>
        <v>location/Main Library</v>
      </c>
      <c r="J582" s="31" t="str">
        <f t="shared" si="77"/>
        <v/>
      </c>
      <c r="K582" s="31" t="str">
        <f t="shared" si="78"/>
        <v/>
      </c>
      <c r="L582" s="5" t="str">
        <f t="shared" si="79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0"/>
      <c r="AG582" s="10"/>
    </row>
    <row r="583" spans="1:33" x14ac:dyDescent="0.25">
      <c r="A583" s="5"/>
      <c r="B583" s="10" t="str">
        <f t="shared" si="75"/>
        <v>Main Library</v>
      </c>
      <c r="D583" s="1" t="str">
        <f t="shared" si="76"/>
        <v/>
      </c>
      <c r="E583" s="25"/>
      <c r="F583" s="25">
        <f t="shared" si="80"/>
        <v>0</v>
      </c>
      <c r="G583" s="14"/>
      <c r="H583" s="12"/>
      <c r="I583" s="31" t="str">
        <f t="shared" si="81"/>
        <v>location/Main Library</v>
      </c>
      <c r="J583" s="31" t="str">
        <f t="shared" si="77"/>
        <v/>
      </c>
      <c r="K583" s="31" t="str">
        <f t="shared" si="78"/>
        <v/>
      </c>
      <c r="L583" s="5" t="str">
        <f t="shared" si="79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0"/>
      <c r="AG583" s="10"/>
    </row>
    <row r="584" spans="1:33" x14ac:dyDescent="0.25">
      <c r="A584" s="5"/>
      <c r="B584" s="10" t="str">
        <f t="shared" si="75"/>
        <v>Main Library</v>
      </c>
      <c r="D584" s="1" t="str">
        <f t="shared" si="76"/>
        <v/>
      </c>
      <c r="E584" s="25"/>
      <c r="F584" s="25">
        <f t="shared" si="80"/>
        <v>0</v>
      </c>
      <c r="G584" s="14"/>
      <c r="H584" s="12"/>
      <c r="I584" s="31" t="str">
        <f t="shared" si="81"/>
        <v>location/Main Library</v>
      </c>
      <c r="J584" s="31" t="str">
        <f t="shared" si="77"/>
        <v/>
      </c>
      <c r="K584" s="31" t="str">
        <f t="shared" si="78"/>
        <v/>
      </c>
      <c r="L584" s="5" t="str">
        <f t="shared" si="79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0"/>
      <c r="AG584" s="10"/>
    </row>
    <row r="585" spans="1:33" x14ac:dyDescent="0.25">
      <c r="A585" s="5"/>
      <c r="B585" s="10" t="str">
        <f t="shared" si="75"/>
        <v>Main Library</v>
      </c>
      <c r="D585" s="1" t="str">
        <f t="shared" si="76"/>
        <v/>
      </c>
      <c r="E585" s="25"/>
      <c r="F585" s="25">
        <f t="shared" si="80"/>
        <v>0</v>
      </c>
      <c r="G585" s="14"/>
      <c r="H585" s="12"/>
      <c r="I585" s="31" t="str">
        <f t="shared" si="81"/>
        <v>location/Main Library</v>
      </c>
      <c r="J585" s="31" t="str">
        <f t="shared" si="77"/>
        <v/>
      </c>
      <c r="K585" s="31" t="str">
        <f t="shared" si="78"/>
        <v/>
      </c>
      <c r="L585" s="5" t="str">
        <f t="shared" si="79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0"/>
      <c r="AG585" s="10"/>
    </row>
    <row r="586" spans="1:33" x14ac:dyDescent="0.25">
      <c r="A586" s="5"/>
      <c r="B586" s="10" t="str">
        <f t="shared" si="75"/>
        <v>Main Library</v>
      </c>
      <c r="D586" s="1" t="str">
        <f t="shared" si="76"/>
        <v/>
      </c>
      <c r="E586" s="25"/>
      <c r="F586" s="25">
        <f t="shared" si="80"/>
        <v>0</v>
      </c>
      <c r="G586" s="14"/>
      <c r="H586" s="12"/>
      <c r="I586" s="31" t="str">
        <f t="shared" si="81"/>
        <v>location/Main Library</v>
      </c>
      <c r="J586" s="31" t="str">
        <f t="shared" si="77"/>
        <v/>
      </c>
      <c r="K586" s="31" t="str">
        <f t="shared" si="78"/>
        <v/>
      </c>
      <c r="L586" s="5" t="str">
        <f t="shared" si="79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0"/>
      <c r="AG586" s="10"/>
    </row>
    <row r="587" spans="1:33" x14ac:dyDescent="0.25">
      <c r="A587" s="5"/>
      <c r="B587" s="10" t="str">
        <f t="shared" si="75"/>
        <v>Main Library</v>
      </c>
      <c r="D587" s="1" t="str">
        <f t="shared" si="76"/>
        <v/>
      </c>
      <c r="E587" s="25"/>
      <c r="F587" s="25">
        <f t="shared" si="80"/>
        <v>0</v>
      </c>
      <c r="G587" s="14"/>
      <c r="H587" s="12"/>
      <c r="I587" s="31" t="str">
        <f t="shared" si="81"/>
        <v>location/Main Library</v>
      </c>
      <c r="J587" s="31" t="str">
        <f t="shared" si="77"/>
        <v/>
      </c>
      <c r="K587" s="31" t="str">
        <f t="shared" si="78"/>
        <v/>
      </c>
      <c r="L587" s="5" t="str">
        <f t="shared" si="79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0"/>
      <c r="AG587" s="10"/>
    </row>
    <row r="588" spans="1:33" x14ac:dyDescent="0.25">
      <c r="A588" s="5"/>
      <c r="B588" s="10" t="str">
        <f t="shared" si="75"/>
        <v>Main Library</v>
      </c>
      <c r="D588" s="1" t="str">
        <f t="shared" si="76"/>
        <v/>
      </c>
      <c r="E588" s="25"/>
      <c r="F588" s="25">
        <f t="shared" si="80"/>
        <v>0</v>
      </c>
      <c r="G588" s="14"/>
      <c r="H588" s="12"/>
      <c r="I588" s="31" t="str">
        <f t="shared" si="81"/>
        <v>location/Main Library</v>
      </c>
      <c r="J588" s="31" t="str">
        <f t="shared" si="77"/>
        <v/>
      </c>
      <c r="K588" s="31" t="str">
        <f t="shared" si="78"/>
        <v/>
      </c>
      <c r="L588" s="5" t="str">
        <f t="shared" si="79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0"/>
      <c r="AG588" s="10"/>
    </row>
    <row r="589" spans="1:33" x14ac:dyDescent="0.25">
      <c r="A589" s="5"/>
      <c r="B589" s="10" t="str">
        <f t="shared" ref="B589:B640" si="82">IF($B$2=0,"",TEXT($B$2,""))</f>
        <v>Main Library</v>
      </c>
      <c r="D589" s="1" t="str">
        <f t="shared" si="76"/>
        <v/>
      </c>
      <c r="E589" s="25"/>
      <c r="F589" s="25">
        <f t="shared" si="80"/>
        <v>0</v>
      </c>
      <c r="G589" s="14"/>
      <c r="H589" s="12"/>
      <c r="I589" s="31" t="str">
        <f t="shared" si="81"/>
        <v>location/Main Library</v>
      </c>
      <c r="J589" s="31" t="str">
        <f t="shared" si="77"/>
        <v/>
      </c>
      <c r="K589" s="31" t="str">
        <f t="shared" si="78"/>
        <v/>
      </c>
      <c r="L589" s="5" t="str">
        <f t="shared" si="79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0"/>
      <c r="AG589" s="10"/>
    </row>
    <row r="590" spans="1:33" x14ac:dyDescent="0.25">
      <c r="A590" s="5"/>
      <c r="B590" s="10" t="str">
        <f t="shared" si="82"/>
        <v>Main Library</v>
      </c>
      <c r="D590" s="1" t="str">
        <f t="shared" si="76"/>
        <v/>
      </c>
      <c r="E590" s="25"/>
      <c r="F590" s="25">
        <f t="shared" si="80"/>
        <v>0</v>
      </c>
      <c r="G590" s="14"/>
      <c r="I590" s="31" t="str">
        <f t="shared" si="81"/>
        <v>location/Main Library</v>
      </c>
      <c r="J590" s="31" t="str">
        <f t="shared" si="77"/>
        <v/>
      </c>
      <c r="K590" s="31" t="str">
        <f t="shared" si="78"/>
        <v/>
      </c>
      <c r="L590" s="5" t="str">
        <f t="shared" si="79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0"/>
      <c r="AG590" s="10"/>
    </row>
    <row r="591" spans="1:33" x14ac:dyDescent="0.25">
      <c r="A591" s="5"/>
      <c r="B591" s="10" t="str">
        <f t="shared" si="82"/>
        <v>Main Library</v>
      </c>
      <c r="D591" s="1" t="str">
        <f t="shared" si="76"/>
        <v/>
      </c>
      <c r="E591" s="25"/>
      <c r="F591" s="25">
        <f t="shared" si="80"/>
        <v>0</v>
      </c>
      <c r="G591" s="14"/>
      <c r="I591" s="31" t="str">
        <f t="shared" si="81"/>
        <v>location/Main Library</v>
      </c>
      <c r="J591" s="31" t="str">
        <f t="shared" si="77"/>
        <v/>
      </c>
      <c r="K591" s="31" t="str">
        <f t="shared" si="78"/>
        <v/>
      </c>
      <c r="L591" s="5" t="str">
        <f t="shared" si="79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0"/>
      <c r="AG591" s="10"/>
    </row>
    <row r="592" spans="1:33" x14ac:dyDescent="0.25">
      <c r="A592" s="5"/>
      <c r="B592" s="10" t="str">
        <f t="shared" si="82"/>
        <v>Main Library</v>
      </c>
      <c r="D592" s="1" t="str">
        <f t="shared" si="76"/>
        <v/>
      </c>
      <c r="E592" s="25"/>
      <c r="F592" s="25">
        <f t="shared" si="80"/>
        <v>0</v>
      </c>
      <c r="G592" s="14"/>
      <c r="I592" s="31" t="str">
        <f t="shared" si="81"/>
        <v>location/Main Library</v>
      </c>
      <c r="J592" s="31" t="str">
        <f t="shared" si="77"/>
        <v/>
      </c>
      <c r="K592" s="31" t="str">
        <f t="shared" si="78"/>
        <v/>
      </c>
      <c r="L592" s="5" t="str">
        <f t="shared" si="79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0"/>
      <c r="AG592" s="10"/>
    </row>
    <row r="593" spans="1:33" x14ac:dyDescent="0.25">
      <c r="A593" s="5"/>
      <c r="B593" s="10" t="str">
        <f t="shared" si="82"/>
        <v>Main Library</v>
      </c>
      <c r="D593" s="1" t="str">
        <f t="shared" si="76"/>
        <v/>
      </c>
      <c r="E593" s="25"/>
      <c r="F593" s="25">
        <f t="shared" si="80"/>
        <v>0</v>
      </c>
      <c r="G593" s="14"/>
      <c r="I593" s="31" t="str">
        <f t="shared" si="81"/>
        <v>location/Main Library</v>
      </c>
      <c r="J593" s="31" t="str">
        <f t="shared" si="77"/>
        <v/>
      </c>
      <c r="K593" s="31" t="str">
        <f t="shared" si="78"/>
        <v/>
      </c>
      <c r="L593" s="5" t="str">
        <f t="shared" si="79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0"/>
      <c r="AG593" s="10"/>
    </row>
    <row r="594" spans="1:33" x14ac:dyDescent="0.25">
      <c r="A594" s="5"/>
      <c r="B594" s="10" t="str">
        <f t="shared" si="82"/>
        <v>Main Library</v>
      </c>
      <c r="D594" s="1" t="str">
        <f t="shared" si="76"/>
        <v/>
      </c>
      <c r="E594" s="25"/>
      <c r="F594" s="25">
        <f t="shared" si="80"/>
        <v>0</v>
      </c>
      <c r="G594" s="14"/>
      <c r="I594" s="31" t="str">
        <f t="shared" si="81"/>
        <v>location/Main Library</v>
      </c>
      <c r="J594" s="31" t="str">
        <f t="shared" si="77"/>
        <v/>
      </c>
      <c r="K594" s="31" t="str">
        <f t="shared" si="78"/>
        <v/>
      </c>
      <c r="L594" s="5" t="str">
        <f t="shared" si="79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0"/>
      <c r="AG594" s="10"/>
    </row>
    <row r="595" spans="1:33" x14ac:dyDescent="0.25">
      <c r="A595" s="5"/>
      <c r="B595" s="10" t="str">
        <f t="shared" si="82"/>
        <v>Main Library</v>
      </c>
      <c r="D595" s="1" t="str">
        <f t="shared" si="76"/>
        <v/>
      </c>
      <c r="E595" s="25"/>
      <c r="F595" s="25">
        <f t="shared" si="80"/>
        <v>0</v>
      </c>
      <c r="G595" s="14"/>
      <c r="I595" s="31" t="str">
        <f t="shared" si="81"/>
        <v>location/Main Library</v>
      </c>
      <c r="J595" s="31" t="str">
        <f t="shared" si="77"/>
        <v/>
      </c>
      <c r="K595" s="31" t="str">
        <f t="shared" si="78"/>
        <v/>
      </c>
      <c r="L595" s="5" t="str">
        <f t="shared" si="79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0"/>
      <c r="AG595" s="10"/>
    </row>
    <row r="596" spans="1:33" x14ac:dyDescent="0.25">
      <c r="A596" s="5"/>
      <c r="B596" s="10" t="str">
        <f t="shared" si="82"/>
        <v>Main Library</v>
      </c>
      <c r="D596" s="1" t="str">
        <f t="shared" si="76"/>
        <v/>
      </c>
      <c r="E596" s="25"/>
      <c r="F596" s="25">
        <f t="shared" si="80"/>
        <v>0</v>
      </c>
      <c r="G596" s="14"/>
      <c r="I596" s="31" t="str">
        <f t="shared" si="81"/>
        <v>location/Main Library</v>
      </c>
      <c r="J596" s="31" t="str">
        <f t="shared" si="77"/>
        <v/>
      </c>
      <c r="K596" s="31" t="str">
        <f t="shared" si="78"/>
        <v/>
      </c>
      <c r="L596" s="5" t="str">
        <f t="shared" si="79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0"/>
      <c r="AG596" s="10"/>
    </row>
    <row r="597" spans="1:33" x14ac:dyDescent="0.25">
      <c r="A597" s="5"/>
      <c r="B597" s="10" t="str">
        <f t="shared" si="82"/>
        <v>Main Library</v>
      </c>
      <c r="D597" s="1" t="str">
        <f t="shared" si="76"/>
        <v/>
      </c>
      <c r="E597" s="25"/>
      <c r="F597" s="25">
        <f t="shared" si="80"/>
        <v>0</v>
      </c>
      <c r="G597" s="14"/>
      <c r="I597" s="31" t="str">
        <f t="shared" si="81"/>
        <v>location/Main Library</v>
      </c>
      <c r="J597" s="31" t="str">
        <f t="shared" si="77"/>
        <v/>
      </c>
      <c r="K597" s="31" t="str">
        <f t="shared" si="78"/>
        <v/>
      </c>
      <c r="L597" s="5" t="str">
        <f t="shared" si="79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0"/>
      <c r="AG597" s="10"/>
    </row>
    <row r="598" spans="1:33" x14ac:dyDescent="0.25">
      <c r="A598" s="5"/>
      <c r="B598" s="10" t="str">
        <f t="shared" si="82"/>
        <v>Main Library</v>
      </c>
      <c r="D598" s="1" t="str">
        <f t="shared" si="76"/>
        <v/>
      </c>
      <c r="E598" s="25"/>
      <c r="F598" s="25">
        <f t="shared" si="80"/>
        <v>0</v>
      </c>
      <c r="G598" s="14"/>
      <c r="I598" s="31" t="str">
        <f t="shared" si="81"/>
        <v>location/Main Library</v>
      </c>
      <c r="J598" s="31" t="str">
        <f t="shared" si="77"/>
        <v/>
      </c>
      <c r="K598" s="31" t="str">
        <f t="shared" si="78"/>
        <v/>
      </c>
      <c r="L598" s="5" t="str">
        <f t="shared" si="79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0"/>
      <c r="AG598" s="10"/>
    </row>
    <row r="599" spans="1:33" x14ac:dyDescent="0.25">
      <c r="A599" s="5"/>
      <c r="B599" s="10" t="str">
        <f t="shared" si="82"/>
        <v>Main Library</v>
      </c>
      <c r="D599" s="1" t="str">
        <f t="shared" si="76"/>
        <v/>
      </c>
      <c r="E599" s="25"/>
      <c r="F599" s="25">
        <f t="shared" si="80"/>
        <v>0</v>
      </c>
      <c r="G599" s="14"/>
      <c r="I599" s="31" t="str">
        <f t="shared" si="81"/>
        <v>location/Main Library</v>
      </c>
      <c r="J599" s="31" t="str">
        <f t="shared" si="77"/>
        <v/>
      </c>
      <c r="K599" s="31" t="str">
        <f t="shared" si="78"/>
        <v/>
      </c>
      <c r="L599" s="5" t="str">
        <f t="shared" si="79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0"/>
      <c r="AG599" s="10"/>
    </row>
    <row r="600" spans="1:33" x14ac:dyDescent="0.25">
      <c r="A600" s="5"/>
      <c r="B600" s="10" t="str">
        <f t="shared" si="82"/>
        <v>Main Library</v>
      </c>
      <c r="D600" s="1" t="str">
        <f t="shared" si="76"/>
        <v/>
      </c>
      <c r="E600" s="25"/>
      <c r="F600" s="25">
        <f t="shared" si="80"/>
        <v>0</v>
      </c>
      <c r="G600" s="14"/>
      <c r="I600" s="31" t="str">
        <f t="shared" si="81"/>
        <v>location/Main Library</v>
      </c>
      <c r="J600" s="31" t="str">
        <f t="shared" si="77"/>
        <v/>
      </c>
      <c r="K600" s="31" t="str">
        <f t="shared" si="78"/>
        <v/>
      </c>
      <c r="L600" s="5" t="str">
        <f t="shared" si="79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0"/>
      <c r="AG600" s="10"/>
    </row>
    <row r="601" spans="1:33" x14ac:dyDescent="0.25">
      <c r="A601" s="5"/>
      <c r="B601" s="10" t="str">
        <f t="shared" si="82"/>
        <v>Main Library</v>
      </c>
      <c r="D601" s="1" t="str">
        <f t="shared" si="76"/>
        <v/>
      </c>
      <c r="E601" s="25"/>
      <c r="F601" s="25">
        <f t="shared" si="80"/>
        <v>0</v>
      </c>
      <c r="G601" s="14"/>
      <c r="I601" s="31" t="str">
        <f t="shared" si="81"/>
        <v>location/Main Library</v>
      </c>
      <c r="J601" s="31" t="str">
        <f t="shared" si="77"/>
        <v/>
      </c>
      <c r="K601" s="31" t="str">
        <f t="shared" si="78"/>
        <v/>
      </c>
      <c r="L601" s="5" t="str">
        <f t="shared" si="79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0"/>
      <c r="AG601" s="10"/>
    </row>
    <row r="602" spans="1:33" x14ac:dyDescent="0.25">
      <c r="A602" s="5"/>
      <c r="B602" s="10" t="str">
        <f t="shared" si="82"/>
        <v>Main Library</v>
      </c>
      <c r="D602" s="1" t="str">
        <f t="shared" si="76"/>
        <v/>
      </c>
      <c r="E602" s="25"/>
      <c r="F602" s="25">
        <f t="shared" si="80"/>
        <v>0</v>
      </c>
      <c r="G602" s="14"/>
      <c r="I602" s="31" t="str">
        <f t="shared" si="81"/>
        <v>location/Main Library</v>
      </c>
      <c r="J602" s="31" t="str">
        <f t="shared" si="77"/>
        <v/>
      </c>
      <c r="K602" s="31" t="str">
        <f t="shared" si="78"/>
        <v/>
      </c>
      <c r="L602" s="5" t="str">
        <f t="shared" si="79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0"/>
      <c r="AG602" s="10"/>
    </row>
    <row r="603" spans="1:33" x14ac:dyDescent="0.25">
      <c r="A603" s="5"/>
      <c r="B603" s="10" t="str">
        <f t="shared" si="82"/>
        <v>Main Library</v>
      </c>
      <c r="D603" s="1" t="str">
        <f t="shared" si="76"/>
        <v/>
      </c>
      <c r="E603" s="25"/>
      <c r="F603" s="25">
        <f t="shared" si="80"/>
        <v>0</v>
      </c>
      <c r="G603" s="14"/>
      <c r="I603" s="31" t="str">
        <f t="shared" si="81"/>
        <v>location/Main Library</v>
      </c>
      <c r="J603" s="31" t="str">
        <f t="shared" si="77"/>
        <v/>
      </c>
      <c r="K603" s="31" t="str">
        <f t="shared" si="78"/>
        <v/>
      </c>
      <c r="L603" s="5" t="str">
        <f t="shared" si="79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0"/>
      <c r="AG603" s="10"/>
    </row>
    <row r="604" spans="1:33" x14ac:dyDescent="0.25">
      <c r="A604" s="5"/>
      <c r="B604" s="10" t="str">
        <f t="shared" si="82"/>
        <v>Main Library</v>
      </c>
      <c r="D604" s="1" t="str">
        <f t="shared" si="76"/>
        <v/>
      </c>
      <c r="E604" s="25"/>
      <c r="F604" s="25">
        <f t="shared" si="80"/>
        <v>0</v>
      </c>
      <c r="G604" s="14"/>
      <c r="I604" s="31" t="str">
        <f t="shared" si="81"/>
        <v>location/Main Library</v>
      </c>
      <c r="J604" s="31" t="str">
        <f t="shared" si="77"/>
        <v/>
      </c>
      <c r="K604" s="31" t="str">
        <f t="shared" si="78"/>
        <v/>
      </c>
      <c r="L604" s="5" t="str">
        <f t="shared" si="79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0"/>
      <c r="AG604" s="10"/>
    </row>
    <row r="605" spans="1:33" x14ac:dyDescent="0.25">
      <c r="A605" s="5"/>
      <c r="B605" s="10" t="str">
        <f t="shared" si="82"/>
        <v>Main Library</v>
      </c>
      <c r="D605" s="1" t="str">
        <f t="shared" si="76"/>
        <v/>
      </c>
      <c r="E605" s="25"/>
      <c r="F605" s="25">
        <f t="shared" si="80"/>
        <v>0</v>
      </c>
      <c r="G605" s="14"/>
      <c r="I605" s="31" t="str">
        <f t="shared" si="81"/>
        <v>location/Main Library</v>
      </c>
      <c r="J605" s="31" t="str">
        <f t="shared" si="77"/>
        <v/>
      </c>
      <c r="K605" s="31" t="str">
        <f t="shared" si="78"/>
        <v/>
      </c>
      <c r="L605" s="5" t="str">
        <f t="shared" si="79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0"/>
      <c r="AG605" s="10"/>
    </row>
    <row r="606" spans="1:33" x14ac:dyDescent="0.25">
      <c r="A606" s="5"/>
      <c r="B606" s="10" t="str">
        <f t="shared" si="82"/>
        <v>Main Library</v>
      </c>
      <c r="D606" s="1" t="str">
        <f t="shared" si="76"/>
        <v/>
      </c>
      <c r="E606" s="25"/>
      <c r="F606" s="25">
        <f t="shared" si="80"/>
        <v>0</v>
      </c>
      <c r="G606" s="14"/>
      <c r="I606" s="31" t="str">
        <f t="shared" si="81"/>
        <v>location/Main Library</v>
      </c>
      <c r="J606" s="31" t="str">
        <f t="shared" si="77"/>
        <v/>
      </c>
      <c r="K606" s="31" t="str">
        <f t="shared" si="78"/>
        <v/>
      </c>
      <c r="L606" s="5" t="str">
        <f t="shared" si="79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0"/>
      <c r="AG606" s="10"/>
    </row>
    <row r="607" spans="1:33" x14ac:dyDescent="0.25">
      <c r="A607" s="5"/>
      <c r="B607" s="10" t="str">
        <f t="shared" si="82"/>
        <v>Main Library</v>
      </c>
      <c r="D607" s="1" t="str">
        <f t="shared" si="76"/>
        <v/>
      </c>
      <c r="E607" s="25"/>
      <c r="F607" s="25">
        <f t="shared" si="80"/>
        <v>0</v>
      </c>
      <c r="G607" s="14"/>
      <c r="I607" s="31" t="str">
        <f t="shared" si="81"/>
        <v>location/Main Library</v>
      </c>
      <c r="J607" s="31" t="str">
        <f t="shared" si="77"/>
        <v/>
      </c>
      <c r="K607" s="31" t="str">
        <f t="shared" si="78"/>
        <v/>
      </c>
      <c r="L607" s="5" t="str">
        <f t="shared" si="79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0"/>
      <c r="AG607" s="10"/>
    </row>
    <row r="608" spans="1:33" x14ac:dyDescent="0.25">
      <c r="A608" s="5"/>
      <c r="B608" s="10" t="str">
        <f t="shared" si="82"/>
        <v>Main Library</v>
      </c>
      <c r="D608" s="1" t="str">
        <f t="shared" si="76"/>
        <v/>
      </c>
      <c r="E608" s="25"/>
      <c r="F608" s="25">
        <f t="shared" si="80"/>
        <v>0</v>
      </c>
      <c r="G608" s="14"/>
      <c r="I608" s="31" t="str">
        <f t="shared" si="81"/>
        <v>location/Main Library</v>
      </c>
      <c r="J608" s="31" t="str">
        <f t="shared" si="77"/>
        <v/>
      </c>
      <c r="K608" s="31" t="str">
        <f t="shared" si="78"/>
        <v/>
      </c>
      <c r="L608" s="5" t="str">
        <f t="shared" si="79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0"/>
      <c r="AG608" s="10"/>
    </row>
    <row r="609" spans="1:33" x14ac:dyDescent="0.25">
      <c r="A609" s="5"/>
      <c r="B609" s="10" t="str">
        <f t="shared" si="82"/>
        <v>Main Library</v>
      </c>
      <c r="D609" s="1" t="str">
        <f t="shared" si="76"/>
        <v/>
      </c>
      <c r="E609" s="25"/>
      <c r="F609" s="25">
        <f t="shared" si="80"/>
        <v>0</v>
      </c>
      <c r="G609" s="14"/>
      <c r="I609" s="31" t="str">
        <f t="shared" si="81"/>
        <v>location/Main Library</v>
      </c>
      <c r="J609" s="31" t="str">
        <f t="shared" si="77"/>
        <v/>
      </c>
      <c r="K609" s="31" t="str">
        <f t="shared" si="78"/>
        <v/>
      </c>
      <c r="L609" s="5" t="str">
        <f t="shared" si="79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0"/>
      <c r="AG609" s="10"/>
    </row>
    <row r="610" spans="1:33" x14ac:dyDescent="0.25">
      <c r="A610" s="5"/>
      <c r="B610" s="10" t="str">
        <f t="shared" si="82"/>
        <v>Main Library</v>
      </c>
      <c r="D610" s="1" t="str">
        <f t="shared" si="76"/>
        <v/>
      </c>
      <c r="E610" s="25"/>
      <c r="F610" s="25">
        <f t="shared" si="80"/>
        <v>0</v>
      </c>
      <c r="G610" s="14"/>
      <c r="I610" s="31" t="str">
        <f t="shared" si="81"/>
        <v>location/Main Library</v>
      </c>
      <c r="J610" s="31" t="str">
        <f t="shared" si="77"/>
        <v/>
      </c>
      <c r="K610" s="31" t="str">
        <f t="shared" si="78"/>
        <v/>
      </c>
      <c r="L610" s="5" t="str">
        <f t="shared" si="79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0"/>
      <c r="AG610" s="10"/>
    </row>
    <row r="611" spans="1:33" x14ac:dyDescent="0.25">
      <c r="A611" s="5"/>
      <c r="B611" s="10" t="str">
        <f t="shared" si="82"/>
        <v>Main Library</v>
      </c>
      <c r="D611" s="1" t="str">
        <f t="shared" si="76"/>
        <v/>
      </c>
      <c r="E611" s="25"/>
      <c r="F611" s="25">
        <f t="shared" si="80"/>
        <v>0</v>
      </c>
      <c r="G611" s="14"/>
      <c r="I611" s="31" t="str">
        <f t="shared" si="81"/>
        <v>location/Main Library</v>
      </c>
      <c r="J611" s="31" t="str">
        <f t="shared" si="77"/>
        <v/>
      </c>
      <c r="K611" s="31" t="str">
        <f t="shared" si="78"/>
        <v/>
      </c>
      <c r="L611" s="5" t="str">
        <f t="shared" si="79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0"/>
      <c r="AG611" s="10"/>
    </row>
    <row r="612" spans="1:33" x14ac:dyDescent="0.25">
      <c r="A612" s="5"/>
      <c r="B612" s="10" t="str">
        <f t="shared" si="82"/>
        <v>Main Library</v>
      </c>
      <c r="D612" s="1" t="str">
        <f t="shared" si="76"/>
        <v/>
      </c>
      <c r="E612" s="25"/>
      <c r="F612" s="25">
        <f t="shared" si="80"/>
        <v>0</v>
      </c>
      <c r="G612" s="14"/>
      <c r="I612" s="31" t="str">
        <f t="shared" si="81"/>
        <v>location/Main Library</v>
      </c>
      <c r="J612" s="31" t="str">
        <f t="shared" si="77"/>
        <v/>
      </c>
      <c r="K612" s="31" t="str">
        <f t="shared" si="78"/>
        <v/>
      </c>
      <c r="L612" s="5" t="str">
        <f t="shared" si="79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0"/>
      <c r="AG612" s="10"/>
    </row>
    <row r="613" spans="1:33" x14ac:dyDescent="0.25">
      <c r="A613" s="5"/>
      <c r="B613" s="10" t="str">
        <f t="shared" si="82"/>
        <v>Main Library</v>
      </c>
      <c r="D613" s="1" t="str">
        <f t="shared" si="76"/>
        <v/>
      </c>
      <c r="E613" s="25"/>
      <c r="F613" s="25">
        <f t="shared" si="80"/>
        <v>0</v>
      </c>
      <c r="G613" s="14"/>
      <c r="I613" s="31" t="str">
        <f t="shared" si="81"/>
        <v>location/Main Library</v>
      </c>
      <c r="J613" s="31" t="str">
        <f t="shared" si="77"/>
        <v/>
      </c>
      <c r="K613" s="31" t="str">
        <f t="shared" si="78"/>
        <v/>
      </c>
      <c r="L613" s="5" t="str">
        <f t="shared" si="79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0"/>
      <c r="AG613" s="10"/>
    </row>
    <row r="614" spans="1:33" x14ac:dyDescent="0.25">
      <c r="A614" s="5"/>
      <c r="B614" s="10" t="str">
        <f t="shared" si="82"/>
        <v>Main Library</v>
      </c>
      <c r="D614" s="1" t="str">
        <f t="shared" si="76"/>
        <v/>
      </c>
      <c r="E614" s="25"/>
      <c r="F614" s="25">
        <f t="shared" si="80"/>
        <v>0</v>
      </c>
      <c r="G614" s="14"/>
      <c r="I614" s="31" t="str">
        <f t="shared" si="81"/>
        <v>location/Main Library</v>
      </c>
      <c r="J614" s="31" t="str">
        <f t="shared" si="77"/>
        <v/>
      </c>
      <c r="K614" s="31" t="str">
        <f t="shared" si="78"/>
        <v/>
      </c>
      <c r="L614" s="5" t="str">
        <f t="shared" si="79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0"/>
      <c r="AG614" s="10"/>
    </row>
    <row r="615" spans="1:33" x14ac:dyDescent="0.25">
      <c r="A615" s="5"/>
      <c r="B615" s="10" t="str">
        <f t="shared" si="82"/>
        <v>Main Library</v>
      </c>
      <c r="D615" s="1" t="str">
        <f t="shared" si="76"/>
        <v/>
      </c>
      <c r="E615" s="25"/>
      <c r="F615" s="25">
        <f t="shared" si="80"/>
        <v>0</v>
      </c>
      <c r="G615" s="14"/>
      <c r="I615" s="31" t="str">
        <f t="shared" si="81"/>
        <v>location/Main Library</v>
      </c>
      <c r="J615" s="31" t="str">
        <f t="shared" si="77"/>
        <v/>
      </c>
      <c r="K615" s="31" t="str">
        <f t="shared" si="78"/>
        <v/>
      </c>
      <c r="L615" s="5" t="str">
        <f t="shared" si="79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0"/>
      <c r="AG615" s="10"/>
    </row>
    <row r="616" spans="1:33" x14ac:dyDescent="0.25">
      <c r="A616" s="5"/>
      <c r="B616" s="10" t="str">
        <f t="shared" si="82"/>
        <v>Main Library</v>
      </c>
      <c r="D616" s="1" t="str">
        <f t="shared" si="76"/>
        <v/>
      </c>
      <c r="E616" s="25"/>
      <c r="F616" s="25">
        <f t="shared" si="80"/>
        <v>0</v>
      </c>
      <c r="G616" s="14"/>
      <c r="I616" s="31" t="str">
        <f t="shared" si="81"/>
        <v>location/Main Library</v>
      </c>
      <c r="J616" s="31" t="str">
        <f t="shared" si="77"/>
        <v/>
      </c>
      <c r="K616" s="31" t="str">
        <f t="shared" si="78"/>
        <v/>
      </c>
      <c r="L616" s="5" t="str">
        <f t="shared" si="79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0"/>
      <c r="AG616" s="10"/>
    </row>
    <row r="617" spans="1:33" x14ac:dyDescent="0.25">
      <c r="A617" s="5"/>
      <c r="B617" s="10" t="str">
        <f t="shared" si="82"/>
        <v>Main Library</v>
      </c>
      <c r="D617" s="1" t="str">
        <f t="shared" si="76"/>
        <v/>
      </c>
      <c r="E617" s="25"/>
      <c r="F617" s="25">
        <f t="shared" si="80"/>
        <v>0</v>
      </c>
      <c r="G617" s="14"/>
      <c r="I617" s="31" t="str">
        <f t="shared" si="81"/>
        <v>location/Main Library</v>
      </c>
      <c r="J617" s="31" t="str">
        <f t="shared" si="77"/>
        <v/>
      </c>
      <c r="K617" s="31" t="str">
        <f t="shared" si="78"/>
        <v/>
      </c>
      <c r="L617" s="5" t="str">
        <f t="shared" si="79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0"/>
      <c r="AG617" s="10"/>
    </row>
    <row r="618" spans="1:33" x14ac:dyDescent="0.25">
      <c r="A618" s="5"/>
      <c r="B618" s="10" t="str">
        <f t="shared" si="82"/>
        <v>Main Library</v>
      </c>
      <c r="D618" s="1" t="str">
        <f t="shared" si="76"/>
        <v/>
      </c>
      <c r="E618" s="25"/>
      <c r="F618" s="25">
        <f t="shared" si="80"/>
        <v>0</v>
      </c>
      <c r="G618" s="14"/>
      <c r="I618" s="31" t="str">
        <f t="shared" si="81"/>
        <v>location/Main Library</v>
      </c>
      <c r="J618" s="31" t="str">
        <f t="shared" si="77"/>
        <v/>
      </c>
      <c r="K618" s="31" t="str">
        <f t="shared" si="78"/>
        <v/>
      </c>
      <c r="L618" s="5" t="str">
        <f t="shared" si="79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0"/>
      <c r="AG618" s="10"/>
    </row>
    <row r="619" spans="1:33" x14ac:dyDescent="0.25">
      <c r="A619" s="5"/>
      <c r="B619" s="10" t="str">
        <f t="shared" si="82"/>
        <v>Main Library</v>
      </c>
      <c r="D619" s="1" t="str">
        <f t="shared" si="76"/>
        <v/>
      </c>
      <c r="E619" s="25"/>
      <c r="F619" s="25">
        <f t="shared" si="80"/>
        <v>0</v>
      </c>
      <c r="G619" s="14"/>
      <c r="I619" s="31" t="str">
        <f t="shared" si="81"/>
        <v>location/Main Library</v>
      </c>
      <c r="J619" s="31" t="str">
        <f t="shared" si="77"/>
        <v/>
      </c>
      <c r="K619" s="31" t="str">
        <f t="shared" si="78"/>
        <v/>
      </c>
      <c r="L619" s="5" t="str">
        <f t="shared" si="79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0"/>
      <c r="AG619" s="10"/>
    </row>
    <row r="620" spans="1:33" x14ac:dyDescent="0.25">
      <c r="A620" s="5"/>
      <c r="B620" s="10" t="str">
        <f t="shared" si="82"/>
        <v>Main Library</v>
      </c>
      <c r="D620" s="1" t="str">
        <f t="shared" si="76"/>
        <v/>
      </c>
      <c r="E620" s="25"/>
      <c r="F620" s="25">
        <f t="shared" si="80"/>
        <v>0</v>
      </c>
      <c r="G620" s="14"/>
      <c r="I620" s="31" t="str">
        <f t="shared" si="81"/>
        <v>location/Main Library</v>
      </c>
      <c r="J620" s="31" t="str">
        <f t="shared" si="77"/>
        <v/>
      </c>
      <c r="K620" s="31" t="str">
        <f t="shared" si="78"/>
        <v/>
      </c>
      <c r="L620" s="5" t="str">
        <f t="shared" si="79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0"/>
      <c r="AG620" s="10"/>
    </row>
    <row r="621" spans="1:33" x14ac:dyDescent="0.25">
      <c r="A621" s="5"/>
      <c r="B621" s="10" t="str">
        <f t="shared" si="82"/>
        <v>Main Library</v>
      </c>
      <c r="D621" s="1" t="str">
        <f t="shared" si="76"/>
        <v/>
      </c>
      <c r="E621" s="25"/>
      <c r="F621" s="25">
        <f t="shared" si="80"/>
        <v>0</v>
      </c>
      <c r="G621" s="14"/>
      <c r="I621" s="31" t="str">
        <f t="shared" si="81"/>
        <v>location/Main Library</v>
      </c>
      <c r="J621" s="31" t="str">
        <f t="shared" si="77"/>
        <v/>
      </c>
      <c r="K621" s="31" t="str">
        <f t="shared" si="78"/>
        <v/>
      </c>
      <c r="L621" s="5" t="str">
        <f t="shared" si="79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0"/>
      <c r="AG621" s="10"/>
    </row>
    <row r="622" spans="1:33" x14ac:dyDescent="0.25">
      <c r="A622" s="5"/>
      <c r="B622" s="10" t="str">
        <f t="shared" si="82"/>
        <v>Main Library</v>
      </c>
      <c r="D622" s="1" t="str">
        <f t="shared" si="76"/>
        <v/>
      </c>
      <c r="E622" s="25"/>
      <c r="F622" s="25">
        <f t="shared" si="80"/>
        <v>0</v>
      </c>
      <c r="G622" s="14"/>
      <c r="I622" s="31" t="str">
        <f t="shared" si="81"/>
        <v>location/Main Library</v>
      </c>
      <c r="J622" s="31" t="str">
        <f t="shared" si="77"/>
        <v/>
      </c>
      <c r="K622" s="31" t="str">
        <f t="shared" si="78"/>
        <v/>
      </c>
      <c r="L622" s="5" t="str">
        <f t="shared" si="79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0"/>
      <c r="AG622" s="10"/>
    </row>
    <row r="623" spans="1:33" x14ac:dyDescent="0.25">
      <c r="A623" s="5"/>
      <c r="B623" s="10" t="str">
        <f t="shared" si="82"/>
        <v>Main Library</v>
      </c>
      <c r="D623" s="1" t="str">
        <f t="shared" si="76"/>
        <v/>
      </c>
      <c r="E623" s="25"/>
      <c r="F623" s="25">
        <f t="shared" si="80"/>
        <v>0</v>
      </c>
      <c r="G623" s="14"/>
      <c r="I623" s="31" t="str">
        <f t="shared" si="81"/>
        <v>location/Main Library</v>
      </c>
      <c r="J623" s="31" t="str">
        <f t="shared" si="77"/>
        <v/>
      </c>
      <c r="K623" s="31" t="str">
        <f t="shared" si="78"/>
        <v/>
      </c>
      <c r="L623" s="5" t="str">
        <f t="shared" si="79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0"/>
      <c r="AG623" s="10"/>
    </row>
    <row r="624" spans="1:33" x14ac:dyDescent="0.25">
      <c r="A624" s="5"/>
      <c r="B624" s="10" t="str">
        <f t="shared" si="82"/>
        <v>Main Library</v>
      </c>
      <c r="D624" s="1" t="str">
        <f t="shared" si="76"/>
        <v/>
      </c>
      <c r="E624" s="25"/>
      <c r="F624" s="25">
        <f t="shared" si="80"/>
        <v>0</v>
      </c>
      <c r="G624" s="14"/>
      <c r="I624" s="31" t="str">
        <f t="shared" si="81"/>
        <v>location/Main Library</v>
      </c>
      <c r="J624" s="31" t="str">
        <f t="shared" si="77"/>
        <v/>
      </c>
      <c r="K624" s="31" t="str">
        <f t="shared" si="78"/>
        <v/>
      </c>
      <c r="L624" s="5" t="str">
        <f t="shared" si="79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0"/>
      <c r="AG624" s="10"/>
    </row>
    <row r="625" spans="1:33" x14ac:dyDescent="0.25">
      <c r="A625" s="5"/>
      <c r="B625" s="10" t="str">
        <f t="shared" si="82"/>
        <v>Main Library</v>
      </c>
      <c r="D625" s="1" t="str">
        <f t="shared" si="76"/>
        <v/>
      </c>
      <c r="E625" s="25"/>
      <c r="F625" s="25">
        <f t="shared" si="80"/>
        <v>0</v>
      </c>
      <c r="G625" s="14"/>
      <c r="I625" s="31" t="str">
        <f t="shared" si="81"/>
        <v>location/Main Library</v>
      </c>
      <c r="J625" s="31" t="str">
        <f t="shared" si="77"/>
        <v/>
      </c>
      <c r="K625" s="31" t="str">
        <f t="shared" si="78"/>
        <v/>
      </c>
      <c r="L625" s="5" t="str">
        <f t="shared" si="79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0"/>
      <c r="AG625" s="10"/>
    </row>
    <row r="626" spans="1:33" x14ac:dyDescent="0.25">
      <c r="A626" s="5"/>
      <c r="B626" s="10" t="str">
        <f t="shared" si="82"/>
        <v>Main Library</v>
      </c>
      <c r="D626" s="1" t="str">
        <f t="shared" si="76"/>
        <v/>
      </c>
      <c r="E626" s="25"/>
      <c r="F626" s="25">
        <f t="shared" si="80"/>
        <v>0</v>
      </c>
      <c r="G626" s="14"/>
      <c r="I626" s="31" t="str">
        <f t="shared" si="81"/>
        <v>location/Main Library</v>
      </c>
      <c r="J626" s="31" t="str">
        <f t="shared" si="77"/>
        <v/>
      </c>
      <c r="K626" s="31" t="str">
        <f t="shared" si="78"/>
        <v/>
      </c>
      <c r="L626" s="5" t="str">
        <f t="shared" si="79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0"/>
      <c r="AG626" s="10"/>
    </row>
    <row r="627" spans="1:33" x14ac:dyDescent="0.25">
      <c r="A627" s="5"/>
      <c r="B627" s="10" t="str">
        <f t="shared" si="82"/>
        <v>Main Library</v>
      </c>
      <c r="D627" s="1" t="str">
        <f t="shared" si="76"/>
        <v/>
      </c>
      <c r="E627" s="25"/>
      <c r="F627" s="25">
        <f t="shared" si="80"/>
        <v>0</v>
      </c>
      <c r="G627" s="14"/>
      <c r="I627" s="31" t="str">
        <f t="shared" si="81"/>
        <v>location/Main Library</v>
      </c>
      <c r="J627" s="31" t="str">
        <f t="shared" si="77"/>
        <v/>
      </c>
      <c r="K627" s="31" t="str">
        <f t="shared" si="78"/>
        <v/>
      </c>
      <c r="L627" s="5" t="str">
        <f t="shared" si="79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0"/>
      <c r="AG627" s="10"/>
    </row>
    <row r="628" spans="1:33" x14ac:dyDescent="0.25">
      <c r="A628" s="5"/>
      <c r="B628" s="10" t="str">
        <f t="shared" si="82"/>
        <v>Main Library</v>
      </c>
      <c r="D628" s="1" t="str">
        <f t="shared" si="76"/>
        <v/>
      </c>
      <c r="E628" s="25"/>
      <c r="F628" s="25">
        <f t="shared" si="80"/>
        <v>0</v>
      </c>
      <c r="G628" s="14"/>
      <c r="I628" s="31" t="str">
        <f t="shared" si="81"/>
        <v>location/Main Library</v>
      </c>
      <c r="J628" s="31" t="str">
        <f t="shared" si="77"/>
        <v/>
      </c>
      <c r="K628" s="31" t="str">
        <f t="shared" si="78"/>
        <v/>
      </c>
      <c r="L628" s="5" t="str">
        <f t="shared" si="79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0"/>
      <c r="AG628" s="10"/>
    </row>
    <row r="629" spans="1:33" x14ac:dyDescent="0.25">
      <c r="A629" s="5"/>
      <c r="B629" s="10" t="str">
        <f t="shared" si="82"/>
        <v>Main Library</v>
      </c>
      <c r="D629" s="1" t="str">
        <f t="shared" si="76"/>
        <v/>
      </c>
      <c r="E629" s="25"/>
      <c r="F629" s="25">
        <f t="shared" si="80"/>
        <v>0</v>
      </c>
      <c r="G629" s="14"/>
      <c r="I629" s="31" t="str">
        <f t="shared" si="81"/>
        <v>location/Main Library</v>
      </c>
      <c r="J629" s="31" t="str">
        <f t="shared" si="77"/>
        <v/>
      </c>
      <c r="K629" s="31" t="str">
        <f t="shared" si="78"/>
        <v/>
      </c>
      <c r="L629" s="5" t="str">
        <f t="shared" si="79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0"/>
      <c r="AG629" s="10"/>
    </row>
    <row r="630" spans="1:33" x14ac:dyDescent="0.25">
      <c r="A630" s="5"/>
      <c r="B630" s="10" t="str">
        <f t="shared" si="82"/>
        <v>Main Library</v>
      </c>
      <c r="D630" s="1" t="str">
        <f t="shared" si="76"/>
        <v/>
      </c>
      <c r="E630" s="25"/>
      <c r="F630" s="25">
        <f t="shared" si="80"/>
        <v>0</v>
      </c>
      <c r="G630" s="14"/>
      <c r="I630" s="31" t="str">
        <f t="shared" si="81"/>
        <v>location/Main Library</v>
      </c>
      <c r="J630" s="31" t="str">
        <f t="shared" si="77"/>
        <v/>
      </c>
      <c r="K630" s="31" t="str">
        <f t="shared" si="78"/>
        <v/>
      </c>
      <c r="L630" s="5" t="str">
        <f t="shared" si="79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0"/>
      <c r="AG630" s="10"/>
    </row>
    <row r="631" spans="1:33" x14ac:dyDescent="0.25">
      <c r="A631" s="5"/>
      <c r="B631" s="10" t="str">
        <f t="shared" si="82"/>
        <v>Main Library</v>
      </c>
      <c r="D631" s="1" t="str">
        <f t="shared" si="76"/>
        <v/>
      </c>
      <c r="E631" s="25"/>
      <c r="F631" s="25">
        <f t="shared" si="80"/>
        <v>0</v>
      </c>
      <c r="G631" s="14"/>
      <c r="I631" s="31" t="str">
        <f t="shared" si="81"/>
        <v>location/Main Library</v>
      </c>
      <c r="J631" s="31" t="str">
        <f t="shared" si="77"/>
        <v/>
      </c>
      <c r="K631" s="31" t="str">
        <f t="shared" si="78"/>
        <v/>
      </c>
      <c r="L631" s="5" t="str">
        <f t="shared" si="79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0"/>
      <c r="AG631" s="10"/>
    </row>
    <row r="632" spans="1:33" x14ac:dyDescent="0.25">
      <c r="A632" s="5"/>
      <c r="B632" s="10" t="str">
        <f t="shared" si="82"/>
        <v>Main Library</v>
      </c>
      <c r="D632" s="1" t="str">
        <f t="shared" si="76"/>
        <v/>
      </c>
      <c r="E632" s="25"/>
      <c r="F632" s="25">
        <f t="shared" si="80"/>
        <v>0</v>
      </c>
      <c r="G632" s="14"/>
      <c r="I632" s="31" t="str">
        <f t="shared" si="81"/>
        <v>location/Main Library</v>
      </c>
      <c r="J632" s="31" t="str">
        <f t="shared" si="77"/>
        <v/>
      </c>
      <c r="K632" s="31" t="str">
        <f t="shared" si="78"/>
        <v/>
      </c>
      <c r="L632" s="5" t="str">
        <f t="shared" si="79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0"/>
      <c r="AG632" s="10"/>
    </row>
    <row r="633" spans="1:33" x14ac:dyDescent="0.25">
      <c r="A633" s="5"/>
      <c r="B633" s="10" t="str">
        <f t="shared" si="82"/>
        <v>Main Library</v>
      </c>
      <c r="D633" s="1" t="str">
        <f t="shared" si="76"/>
        <v/>
      </c>
      <c r="E633" s="25"/>
      <c r="F633" s="25">
        <f t="shared" si="80"/>
        <v>0</v>
      </c>
      <c r="G633" s="14"/>
      <c r="I633" s="31" t="str">
        <f t="shared" si="81"/>
        <v>location/Main Library</v>
      </c>
      <c r="J633" s="31" t="str">
        <f t="shared" si="77"/>
        <v/>
      </c>
      <c r="K633" s="31" t="str">
        <f t="shared" si="78"/>
        <v/>
      </c>
      <c r="L633" s="5" t="str">
        <f t="shared" si="79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0"/>
      <c r="AG633" s="10"/>
    </row>
    <row r="634" spans="1:33" x14ac:dyDescent="0.25">
      <c r="A634" s="5"/>
      <c r="B634" s="10" t="str">
        <f t="shared" si="82"/>
        <v>Main Library</v>
      </c>
      <c r="D634" s="1" t="str">
        <f t="shared" si="76"/>
        <v/>
      </c>
      <c r="E634" s="25"/>
      <c r="F634" s="25">
        <f t="shared" si="80"/>
        <v>0</v>
      </c>
      <c r="G634" s="14"/>
      <c r="I634" s="31" t="str">
        <f t="shared" si="81"/>
        <v>location/Main Library</v>
      </c>
      <c r="J634" s="31" t="str">
        <f t="shared" si="77"/>
        <v/>
      </c>
      <c r="K634" s="31" t="str">
        <f t="shared" si="78"/>
        <v/>
      </c>
      <c r="L634" s="5" t="str">
        <f t="shared" si="79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0"/>
      <c r="AG634" s="10"/>
    </row>
    <row r="635" spans="1:33" x14ac:dyDescent="0.25">
      <c r="A635" s="5"/>
      <c r="B635" s="10" t="str">
        <f t="shared" si="82"/>
        <v>Main Library</v>
      </c>
      <c r="D635" s="1" t="str">
        <f t="shared" si="76"/>
        <v/>
      </c>
      <c r="E635" s="25"/>
      <c r="F635" s="25">
        <f t="shared" si="80"/>
        <v>0</v>
      </c>
      <c r="G635" s="14"/>
      <c r="I635" s="31" t="str">
        <f t="shared" si="81"/>
        <v>location/Main Library</v>
      </c>
      <c r="J635" s="31" t="str">
        <f t="shared" si="77"/>
        <v/>
      </c>
      <c r="K635" s="31" t="str">
        <f t="shared" si="78"/>
        <v/>
      </c>
      <c r="L635" s="5" t="str">
        <f t="shared" si="79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0"/>
      <c r="AG635" s="10"/>
    </row>
    <row r="636" spans="1:33" x14ac:dyDescent="0.25">
      <c r="A636" s="5"/>
      <c r="B636" s="10" t="str">
        <f t="shared" si="82"/>
        <v>Main Library</v>
      </c>
      <c r="D636" s="1" t="str">
        <f t="shared" si="76"/>
        <v/>
      </c>
      <c r="E636" s="25"/>
      <c r="F636" s="25">
        <f t="shared" si="80"/>
        <v>0</v>
      </c>
      <c r="G636" s="14"/>
      <c r="I636" s="31" t="str">
        <f t="shared" si="81"/>
        <v>location/Main Library</v>
      </c>
      <c r="J636" s="31" t="str">
        <f t="shared" si="77"/>
        <v/>
      </c>
      <c r="K636" s="31" t="str">
        <f t="shared" si="78"/>
        <v/>
      </c>
      <c r="L636" s="5" t="str">
        <f t="shared" si="79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0"/>
      <c r="AG636" s="10"/>
    </row>
    <row r="637" spans="1:33" x14ac:dyDescent="0.25">
      <c r="A637" s="5"/>
      <c r="B637" s="10" t="str">
        <f t="shared" si="82"/>
        <v>Main Library</v>
      </c>
      <c r="D637" s="1" t="str">
        <f t="shared" si="76"/>
        <v/>
      </c>
      <c r="E637" s="25"/>
      <c r="F637" s="25">
        <f t="shared" si="80"/>
        <v>0</v>
      </c>
      <c r="G637" s="14"/>
      <c r="I637" s="31" t="str">
        <f t="shared" si="81"/>
        <v>location/Main Library</v>
      </c>
      <c r="J637" s="31" t="str">
        <f t="shared" si="77"/>
        <v/>
      </c>
      <c r="K637" s="31" t="str">
        <f t="shared" si="78"/>
        <v/>
      </c>
      <c r="L637" s="5" t="str">
        <f t="shared" si="79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0"/>
      <c r="AG637" s="10"/>
    </row>
    <row r="638" spans="1:33" x14ac:dyDescent="0.25">
      <c r="A638" s="5"/>
      <c r="B638" s="10" t="str">
        <f t="shared" si="82"/>
        <v>Main Library</v>
      </c>
      <c r="D638" s="1" t="str">
        <f t="shared" si="76"/>
        <v/>
      </c>
      <c r="E638" s="25"/>
      <c r="F638" s="25">
        <f t="shared" si="80"/>
        <v>0</v>
      </c>
      <c r="G638" s="14"/>
      <c r="I638" s="31" t="str">
        <f t="shared" si="81"/>
        <v>location/Main Library</v>
      </c>
      <c r="J638" s="31" t="str">
        <f t="shared" si="77"/>
        <v/>
      </c>
      <c r="K638" s="31" t="str">
        <f t="shared" si="78"/>
        <v/>
      </c>
      <c r="L638" s="5" t="str">
        <f t="shared" si="79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0"/>
      <c r="AG638" s="10"/>
    </row>
    <row r="639" spans="1:33" x14ac:dyDescent="0.25">
      <c r="A639" s="5"/>
      <c r="B639" s="10" t="str">
        <f t="shared" si="82"/>
        <v>Main Library</v>
      </c>
      <c r="D639" s="1" t="str">
        <f t="shared" si="76"/>
        <v/>
      </c>
      <c r="E639" s="25"/>
      <c r="F639" s="25">
        <f t="shared" si="80"/>
        <v>0</v>
      </c>
      <c r="G639" s="14"/>
      <c r="I639" s="31" t="str">
        <f t="shared" si="81"/>
        <v>location/Main Library</v>
      </c>
      <c r="J639" s="31" t="str">
        <f t="shared" si="77"/>
        <v/>
      </c>
      <c r="K639" s="31" t="str">
        <f t="shared" si="78"/>
        <v/>
      </c>
      <c r="L639" s="5" t="str">
        <f t="shared" si="79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0"/>
      <c r="AG639" s="10"/>
    </row>
    <row r="640" spans="1:33" x14ac:dyDescent="0.25">
      <c r="A640" s="5"/>
      <c r="B640" s="10" t="str">
        <f t="shared" si="82"/>
        <v>Main Library</v>
      </c>
      <c r="D640" s="1" t="str">
        <f t="shared" si="76"/>
        <v/>
      </c>
      <c r="E640" s="25"/>
      <c r="F640" s="25">
        <f t="shared" si="80"/>
        <v>0</v>
      </c>
      <c r="G640" s="14"/>
      <c r="I640" s="31" t="str">
        <f t="shared" si="81"/>
        <v>location/Main Library</v>
      </c>
      <c r="J640" s="31" t="str">
        <f t="shared" si="77"/>
        <v/>
      </c>
      <c r="K640" s="31" t="str">
        <f t="shared" si="78"/>
        <v/>
      </c>
      <c r="L640" s="5" t="str">
        <f t="shared" si="79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0"/>
      <c r="AG640" s="10"/>
    </row>
    <row r="641" spans="1:33" x14ac:dyDescent="0.25">
      <c r="A641" s="5"/>
      <c r="B641" s="10" t="str">
        <f t="shared" ref="B641:B650" si="83">IF($B$2=0,"",TEXT($B$2,""))</f>
        <v>Main Library</v>
      </c>
      <c r="D641" s="1" t="str">
        <f t="shared" ref="D641:D704" si="84">IF(C641=0,"",TEXT($C641,"dddd"))</f>
        <v/>
      </c>
      <c r="E641" s="25"/>
      <c r="F641" s="25">
        <f t="shared" si="80"/>
        <v>0</v>
      </c>
      <c r="G641" s="14"/>
      <c r="I641" s="31" t="str">
        <f t="shared" si="81"/>
        <v>location/Main Library</v>
      </c>
      <c r="J641" s="31" t="str">
        <f t="shared" si="77"/>
        <v/>
      </c>
      <c r="K641" s="31" t="str">
        <f t="shared" si="78"/>
        <v/>
      </c>
      <c r="L641" s="5" t="str">
        <f t="shared" si="79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0"/>
      <c r="AG641" s="10"/>
    </row>
    <row r="642" spans="1:33" x14ac:dyDescent="0.25">
      <c r="A642" s="5"/>
      <c r="B642" s="10" t="str">
        <f t="shared" si="83"/>
        <v>Main Library</v>
      </c>
      <c r="D642" s="1" t="str">
        <f t="shared" si="84"/>
        <v/>
      </c>
      <c r="E642" s="25"/>
      <c r="F642" s="25">
        <f t="shared" si="80"/>
        <v>0</v>
      </c>
      <c r="G642" s="14"/>
      <c r="I642" s="31" t="str">
        <f t="shared" si="81"/>
        <v>location/Main Library</v>
      </c>
      <c r="J642" s="31" t="str">
        <f t="shared" ref="J642:J705" si="85">IF(T642="","","series/"&amp;T642)</f>
        <v/>
      </c>
      <c r="K642" s="31" t="str">
        <f t="shared" ref="K642:K705" si="86">IF(P642="","",P642)</f>
        <v/>
      </c>
      <c r="L642" s="5" t="str">
        <f t="shared" ref="L642:L705" si="87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0"/>
      <c r="AG642" s="10"/>
    </row>
    <row r="643" spans="1:33" x14ac:dyDescent="0.25">
      <c r="A643" s="5"/>
      <c r="B643" s="10" t="str">
        <f t="shared" si="83"/>
        <v>Main Library</v>
      </c>
      <c r="D643" s="1" t="str">
        <f t="shared" si="84"/>
        <v/>
      </c>
      <c r="E643" s="25"/>
      <c r="F643" s="25">
        <f t="shared" ref="F643:F706" si="88">E643+0/24</f>
        <v>0</v>
      </c>
      <c r="G643" s="14"/>
      <c r="I643" s="31" t="str">
        <f t="shared" ref="I643:I706" si="89">IF(B643="","","location/"&amp;B643)</f>
        <v>location/Main Library</v>
      </c>
      <c r="J643" s="31" t="str">
        <f t="shared" si="85"/>
        <v/>
      </c>
      <c r="K643" s="31" t="str">
        <f t="shared" si="86"/>
        <v/>
      </c>
      <c r="L643" s="5" t="str">
        <f t="shared" si="87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0"/>
      <c r="AG643" s="10"/>
    </row>
    <row r="644" spans="1:33" x14ac:dyDescent="0.25">
      <c r="A644" s="5"/>
      <c r="B644" s="10" t="str">
        <f t="shared" si="83"/>
        <v>Main Library</v>
      </c>
      <c r="D644" s="1" t="str">
        <f t="shared" si="84"/>
        <v/>
      </c>
      <c r="E644" s="25"/>
      <c r="F644" s="25">
        <f t="shared" si="88"/>
        <v>0</v>
      </c>
      <c r="G644" s="14"/>
      <c r="I644" s="31" t="str">
        <f t="shared" si="89"/>
        <v>location/Main Library</v>
      </c>
      <c r="J644" s="31" t="str">
        <f t="shared" si="85"/>
        <v/>
      </c>
      <c r="K644" s="31" t="str">
        <f t="shared" si="86"/>
        <v/>
      </c>
      <c r="L644" s="5" t="str">
        <f t="shared" si="87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0"/>
      <c r="AG644" s="10"/>
    </row>
    <row r="645" spans="1:33" x14ac:dyDescent="0.25">
      <c r="A645" s="5"/>
      <c r="B645" s="10" t="str">
        <f t="shared" si="83"/>
        <v>Main Library</v>
      </c>
      <c r="D645" s="1" t="str">
        <f t="shared" si="84"/>
        <v/>
      </c>
      <c r="E645" s="25"/>
      <c r="F645" s="25">
        <f t="shared" si="88"/>
        <v>0</v>
      </c>
      <c r="G645" s="14"/>
      <c r="I645" s="31" t="str">
        <f t="shared" si="89"/>
        <v>location/Main Library</v>
      </c>
      <c r="J645" s="31" t="str">
        <f t="shared" si="85"/>
        <v/>
      </c>
      <c r="K645" s="31" t="str">
        <f t="shared" si="86"/>
        <v/>
      </c>
      <c r="L645" s="5" t="str">
        <f t="shared" si="87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0"/>
      <c r="AG645" s="10"/>
    </row>
    <row r="646" spans="1:33" x14ac:dyDescent="0.25">
      <c r="A646" s="5"/>
      <c r="B646" s="10" t="str">
        <f t="shared" si="83"/>
        <v>Main Library</v>
      </c>
      <c r="D646" s="1" t="str">
        <f t="shared" si="84"/>
        <v/>
      </c>
      <c r="E646" s="25"/>
      <c r="F646" s="25">
        <f t="shared" si="88"/>
        <v>0</v>
      </c>
      <c r="G646" s="14"/>
      <c r="I646" s="31" t="str">
        <f t="shared" si="89"/>
        <v>location/Main Library</v>
      </c>
      <c r="J646" s="31" t="str">
        <f t="shared" si="85"/>
        <v/>
      </c>
      <c r="K646" s="31" t="str">
        <f t="shared" si="86"/>
        <v/>
      </c>
      <c r="L646" s="5" t="str">
        <f t="shared" si="87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0"/>
      <c r="AG646" s="10"/>
    </row>
    <row r="647" spans="1:33" x14ac:dyDescent="0.25">
      <c r="A647" s="5"/>
      <c r="B647" s="10" t="str">
        <f t="shared" si="83"/>
        <v>Main Library</v>
      </c>
      <c r="D647" s="1" t="str">
        <f t="shared" si="84"/>
        <v/>
      </c>
      <c r="E647" s="25"/>
      <c r="F647" s="25">
        <f t="shared" si="88"/>
        <v>0</v>
      </c>
      <c r="G647" s="14"/>
      <c r="I647" s="31" t="str">
        <f t="shared" si="89"/>
        <v>location/Main Library</v>
      </c>
      <c r="J647" s="31" t="str">
        <f t="shared" si="85"/>
        <v/>
      </c>
      <c r="K647" s="31" t="str">
        <f t="shared" si="86"/>
        <v/>
      </c>
      <c r="L647" s="5" t="str">
        <f t="shared" si="87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0"/>
      <c r="AG647" s="10"/>
    </row>
    <row r="648" spans="1:33" x14ac:dyDescent="0.25">
      <c r="A648" s="5"/>
      <c r="B648" s="10" t="str">
        <f t="shared" si="83"/>
        <v>Main Library</v>
      </c>
      <c r="D648" s="1" t="str">
        <f t="shared" si="84"/>
        <v/>
      </c>
      <c r="E648" s="25"/>
      <c r="F648" s="25">
        <f t="shared" si="88"/>
        <v>0</v>
      </c>
      <c r="G648" s="14"/>
      <c r="I648" s="31" t="str">
        <f t="shared" si="89"/>
        <v>location/Main Library</v>
      </c>
      <c r="J648" s="31" t="str">
        <f t="shared" si="85"/>
        <v/>
      </c>
      <c r="K648" s="31" t="str">
        <f t="shared" si="86"/>
        <v/>
      </c>
      <c r="L648" s="5" t="str">
        <f t="shared" si="87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0"/>
      <c r="AG648" s="10"/>
    </row>
    <row r="649" spans="1:33" x14ac:dyDescent="0.25">
      <c r="A649" s="5"/>
      <c r="B649" s="10" t="str">
        <f t="shared" si="83"/>
        <v>Main Library</v>
      </c>
      <c r="D649" s="1" t="str">
        <f t="shared" si="84"/>
        <v/>
      </c>
      <c r="E649" s="25"/>
      <c r="F649" s="25">
        <f t="shared" si="88"/>
        <v>0</v>
      </c>
      <c r="G649" s="14"/>
      <c r="I649" s="31" t="str">
        <f t="shared" si="89"/>
        <v>location/Main Library</v>
      </c>
      <c r="J649" s="31" t="str">
        <f t="shared" si="85"/>
        <v/>
      </c>
      <c r="K649" s="31" t="str">
        <f t="shared" si="86"/>
        <v/>
      </c>
      <c r="L649" s="5" t="str">
        <f t="shared" si="87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0"/>
      <c r="AG649" s="10"/>
    </row>
    <row r="650" spans="1:33" x14ac:dyDescent="0.25">
      <c r="A650" s="5"/>
      <c r="B650" s="10" t="str">
        <f t="shared" si="83"/>
        <v>Main Library</v>
      </c>
      <c r="D650" s="1" t="str">
        <f t="shared" si="84"/>
        <v/>
      </c>
      <c r="E650" s="25"/>
      <c r="F650" s="25">
        <f t="shared" si="88"/>
        <v>0</v>
      </c>
      <c r="G650" s="14"/>
      <c r="I650" s="31" t="str">
        <f t="shared" si="89"/>
        <v>location/Main Library</v>
      </c>
      <c r="J650" s="31" t="str">
        <f t="shared" si="85"/>
        <v/>
      </c>
      <c r="K650" s="31" t="str">
        <f t="shared" si="86"/>
        <v/>
      </c>
      <c r="L650" s="5" t="str">
        <f t="shared" si="87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0"/>
      <c r="AG650" s="10"/>
    </row>
    <row r="651" spans="1:33" x14ac:dyDescent="0.25">
      <c r="A651" s="5"/>
      <c r="B651" s="10" t="str">
        <f t="shared" ref="B651:B714" si="90">IF($B$2=0,"",TEXT($B$2,""))</f>
        <v>Main Library</v>
      </c>
      <c r="D651" s="1" t="str">
        <f t="shared" si="84"/>
        <v/>
      </c>
      <c r="E651" s="25"/>
      <c r="F651" s="25">
        <f t="shared" si="88"/>
        <v>0</v>
      </c>
      <c r="G651" s="14"/>
      <c r="I651" s="31" t="str">
        <f t="shared" si="89"/>
        <v>location/Main Library</v>
      </c>
      <c r="J651" s="31" t="str">
        <f t="shared" si="85"/>
        <v/>
      </c>
      <c r="K651" s="31" t="str">
        <f t="shared" si="86"/>
        <v/>
      </c>
      <c r="L651" s="5" t="str">
        <f t="shared" si="87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0"/>
      <c r="AG651" s="10"/>
    </row>
    <row r="652" spans="1:33" x14ac:dyDescent="0.25">
      <c r="A652" s="5"/>
      <c r="B652" s="10" t="str">
        <f t="shared" si="90"/>
        <v>Main Library</v>
      </c>
      <c r="D652" s="1" t="str">
        <f t="shared" si="84"/>
        <v/>
      </c>
      <c r="E652" s="25"/>
      <c r="F652" s="25">
        <f t="shared" si="88"/>
        <v>0</v>
      </c>
      <c r="G652" s="14"/>
      <c r="I652" s="31" t="str">
        <f t="shared" si="89"/>
        <v>location/Main Library</v>
      </c>
      <c r="J652" s="31" t="str">
        <f t="shared" si="85"/>
        <v/>
      </c>
      <c r="K652" s="31" t="str">
        <f t="shared" si="86"/>
        <v/>
      </c>
      <c r="L652" s="5" t="str">
        <f t="shared" si="87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0"/>
      <c r="AG652" s="10"/>
    </row>
    <row r="653" spans="1:33" x14ac:dyDescent="0.25">
      <c r="A653" s="5"/>
      <c r="B653" s="10" t="str">
        <f t="shared" si="90"/>
        <v>Main Library</v>
      </c>
      <c r="D653" s="1" t="str">
        <f t="shared" si="84"/>
        <v/>
      </c>
      <c r="E653" s="25"/>
      <c r="F653" s="25">
        <f t="shared" si="88"/>
        <v>0</v>
      </c>
      <c r="G653" s="14"/>
      <c r="I653" s="31" t="str">
        <f t="shared" si="89"/>
        <v>location/Main Library</v>
      </c>
      <c r="J653" s="31" t="str">
        <f t="shared" si="85"/>
        <v/>
      </c>
      <c r="K653" s="31" t="str">
        <f t="shared" si="86"/>
        <v/>
      </c>
      <c r="L653" s="5" t="str">
        <f t="shared" si="87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0"/>
      <c r="AG653" s="10"/>
    </row>
    <row r="654" spans="1:33" x14ac:dyDescent="0.25">
      <c r="A654" s="5"/>
      <c r="B654" s="10" t="str">
        <f t="shared" si="90"/>
        <v>Main Library</v>
      </c>
      <c r="D654" s="1" t="str">
        <f t="shared" si="84"/>
        <v/>
      </c>
      <c r="E654" s="25"/>
      <c r="F654" s="25">
        <f t="shared" si="88"/>
        <v>0</v>
      </c>
      <c r="G654" s="14"/>
      <c r="I654" s="31" t="str">
        <f t="shared" si="89"/>
        <v>location/Main Library</v>
      </c>
      <c r="J654" s="31" t="str">
        <f t="shared" si="85"/>
        <v/>
      </c>
      <c r="K654" s="31" t="str">
        <f t="shared" si="86"/>
        <v/>
      </c>
      <c r="L654" s="5" t="str">
        <f t="shared" si="87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0"/>
      <c r="AG654" s="10"/>
    </row>
    <row r="655" spans="1:33" x14ac:dyDescent="0.25">
      <c r="A655" s="5"/>
      <c r="B655" s="10" t="str">
        <f t="shared" si="90"/>
        <v>Main Library</v>
      </c>
      <c r="D655" s="1" t="str">
        <f t="shared" si="84"/>
        <v/>
      </c>
      <c r="E655" s="25"/>
      <c r="F655" s="25">
        <f t="shared" si="88"/>
        <v>0</v>
      </c>
      <c r="G655" s="14"/>
      <c r="I655" s="31" t="str">
        <f t="shared" si="89"/>
        <v>location/Main Library</v>
      </c>
      <c r="J655" s="31" t="str">
        <f t="shared" si="85"/>
        <v/>
      </c>
      <c r="K655" s="31" t="str">
        <f t="shared" si="86"/>
        <v/>
      </c>
      <c r="L655" s="5" t="str">
        <f t="shared" si="87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0"/>
      <c r="AG655" s="10"/>
    </row>
    <row r="656" spans="1:33" x14ac:dyDescent="0.25">
      <c r="A656" s="5"/>
      <c r="B656" s="10" t="str">
        <f t="shared" si="90"/>
        <v>Main Library</v>
      </c>
      <c r="D656" s="1" t="str">
        <f t="shared" si="84"/>
        <v/>
      </c>
      <c r="E656" s="25"/>
      <c r="F656" s="25">
        <f t="shared" si="88"/>
        <v>0</v>
      </c>
      <c r="G656" s="14"/>
      <c r="I656" s="31" t="str">
        <f t="shared" si="89"/>
        <v>location/Main Library</v>
      </c>
      <c r="J656" s="31" t="str">
        <f t="shared" si="85"/>
        <v/>
      </c>
      <c r="K656" s="31" t="str">
        <f t="shared" si="86"/>
        <v/>
      </c>
      <c r="L656" s="5" t="str">
        <f t="shared" si="87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0"/>
      <c r="AG656" s="10"/>
    </row>
    <row r="657" spans="1:33" x14ac:dyDescent="0.25">
      <c r="A657" s="5"/>
      <c r="B657" s="10" t="str">
        <f t="shared" si="90"/>
        <v>Main Library</v>
      </c>
      <c r="D657" s="1" t="str">
        <f t="shared" si="84"/>
        <v/>
      </c>
      <c r="E657" s="25"/>
      <c r="F657" s="25">
        <f t="shared" si="88"/>
        <v>0</v>
      </c>
      <c r="G657" s="14"/>
      <c r="I657" s="31" t="str">
        <f t="shared" si="89"/>
        <v>location/Main Library</v>
      </c>
      <c r="J657" s="31" t="str">
        <f t="shared" si="85"/>
        <v/>
      </c>
      <c r="K657" s="31" t="str">
        <f t="shared" si="86"/>
        <v/>
      </c>
      <c r="L657" s="5" t="str">
        <f t="shared" si="87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0"/>
      <c r="AG657" s="10"/>
    </row>
    <row r="658" spans="1:33" x14ac:dyDescent="0.25">
      <c r="A658" s="5"/>
      <c r="B658" s="10" t="str">
        <f t="shared" si="90"/>
        <v>Main Library</v>
      </c>
      <c r="D658" s="1" t="str">
        <f t="shared" si="84"/>
        <v/>
      </c>
      <c r="E658" s="25"/>
      <c r="F658" s="25">
        <f t="shared" si="88"/>
        <v>0</v>
      </c>
      <c r="G658" s="14"/>
      <c r="I658" s="31" t="str">
        <f t="shared" si="89"/>
        <v>location/Main Library</v>
      </c>
      <c r="J658" s="31" t="str">
        <f t="shared" si="85"/>
        <v/>
      </c>
      <c r="K658" s="31" t="str">
        <f t="shared" si="86"/>
        <v/>
      </c>
      <c r="L658" s="5" t="str">
        <f t="shared" si="87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0"/>
      <c r="AG658" s="10"/>
    </row>
    <row r="659" spans="1:33" x14ac:dyDescent="0.25">
      <c r="A659" s="5"/>
      <c r="B659" s="10" t="str">
        <f t="shared" si="90"/>
        <v>Main Library</v>
      </c>
      <c r="D659" s="1" t="str">
        <f t="shared" si="84"/>
        <v/>
      </c>
      <c r="E659" s="25"/>
      <c r="F659" s="25">
        <f t="shared" si="88"/>
        <v>0</v>
      </c>
      <c r="G659" s="14"/>
      <c r="I659" s="31" t="str">
        <f t="shared" si="89"/>
        <v>location/Main Library</v>
      </c>
      <c r="J659" s="31" t="str">
        <f t="shared" si="85"/>
        <v/>
      </c>
      <c r="K659" s="31" t="str">
        <f t="shared" si="86"/>
        <v/>
      </c>
      <c r="L659" s="5" t="str">
        <f t="shared" si="87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0"/>
      <c r="AG659" s="10"/>
    </row>
    <row r="660" spans="1:33" x14ac:dyDescent="0.25">
      <c r="A660" s="5"/>
      <c r="B660" s="10" t="str">
        <f t="shared" si="90"/>
        <v>Main Library</v>
      </c>
      <c r="D660" s="1" t="str">
        <f t="shared" si="84"/>
        <v/>
      </c>
      <c r="E660" s="25"/>
      <c r="F660" s="25">
        <f t="shared" si="88"/>
        <v>0</v>
      </c>
      <c r="G660" s="14"/>
      <c r="I660" s="31" t="str">
        <f t="shared" si="89"/>
        <v>location/Main Library</v>
      </c>
      <c r="J660" s="31" t="str">
        <f t="shared" si="85"/>
        <v/>
      </c>
      <c r="K660" s="31" t="str">
        <f t="shared" si="86"/>
        <v/>
      </c>
      <c r="L660" s="5" t="str">
        <f t="shared" si="87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0"/>
      <c r="AG660" s="10"/>
    </row>
    <row r="661" spans="1:33" x14ac:dyDescent="0.25">
      <c r="A661" s="5"/>
      <c r="B661" s="10" t="str">
        <f t="shared" si="90"/>
        <v>Main Library</v>
      </c>
      <c r="D661" s="1" t="str">
        <f t="shared" si="84"/>
        <v/>
      </c>
      <c r="E661" s="25"/>
      <c r="F661" s="25">
        <f t="shared" si="88"/>
        <v>0</v>
      </c>
      <c r="G661" s="14"/>
      <c r="I661" s="31" t="str">
        <f t="shared" si="89"/>
        <v>location/Main Library</v>
      </c>
      <c r="J661" s="31" t="str">
        <f t="shared" si="85"/>
        <v/>
      </c>
      <c r="K661" s="31" t="str">
        <f t="shared" si="86"/>
        <v/>
      </c>
      <c r="L661" s="5" t="str">
        <f t="shared" si="87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0"/>
      <c r="AG661" s="10"/>
    </row>
    <row r="662" spans="1:33" x14ac:dyDescent="0.25">
      <c r="A662" s="5"/>
      <c r="B662" s="10" t="str">
        <f t="shared" si="90"/>
        <v>Main Library</v>
      </c>
      <c r="D662" s="1" t="str">
        <f t="shared" si="84"/>
        <v/>
      </c>
      <c r="E662" s="25"/>
      <c r="F662" s="25">
        <f t="shared" si="88"/>
        <v>0</v>
      </c>
      <c r="G662" s="14"/>
      <c r="I662" s="31" t="str">
        <f t="shared" si="89"/>
        <v>location/Main Library</v>
      </c>
      <c r="J662" s="31" t="str">
        <f t="shared" si="85"/>
        <v/>
      </c>
      <c r="K662" s="31" t="str">
        <f t="shared" si="86"/>
        <v/>
      </c>
      <c r="L662" s="5" t="str">
        <f t="shared" si="87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0"/>
      <c r="AG662" s="10"/>
    </row>
    <row r="663" spans="1:33" x14ac:dyDescent="0.25">
      <c r="A663" s="5"/>
      <c r="B663" s="10" t="str">
        <f t="shared" si="90"/>
        <v>Main Library</v>
      </c>
      <c r="D663" s="1" t="str">
        <f t="shared" si="84"/>
        <v/>
      </c>
      <c r="E663" s="25"/>
      <c r="F663" s="25">
        <f t="shared" si="88"/>
        <v>0</v>
      </c>
      <c r="G663" s="14"/>
      <c r="I663" s="31" t="str">
        <f t="shared" si="89"/>
        <v>location/Main Library</v>
      </c>
      <c r="J663" s="31" t="str">
        <f t="shared" si="85"/>
        <v/>
      </c>
      <c r="K663" s="31" t="str">
        <f t="shared" si="86"/>
        <v/>
      </c>
      <c r="L663" s="5" t="str">
        <f t="shared" si="87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0"/>
      <c r="AG663" s="10"/>
    </row>
    <row r="664" spans="1:33" x14ac:dyDescent="0.25">
      <c r="A664" s="5"/>
      <c r="B664" s="10" t="str">
        <f t="shared" si="90"/>
        <v>Main Library</v>
      </c>
      <c r="D664" s="1" t="str">
        <f t="shared" si="84"/>
        <v/>
      </c>
      <c r="E664" s="25"/>
      <c r="F664" s="25">
        <f t="shared" si="88"/>
        <v>0</v>
      </c>
      <c r="G664" s="14"/>
      <c r="I664" s="31" t="str">
        <f t="shared" si="89"/>
        <v>location/Main Library</v>
      </c>
      <c r="J664" s="31" t="str">
        <f t="shared" si="85"/>
        <v/>
      </c>
      <c r="K664" s="31" t="str">
        <f t="shared" si="86"/>
        <v/>
      </c>
      <c r="L664" s="5" t="str">
        <f t="shared" si="87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0"/>
      <c r="AG664" s="10"/>
    </row>
    <row r="665" spans="1:33" x14ac:dyDescent="0.25">
      <c r="A665" s="5"/>
      <c r="B665" s="10" t="str">
        <f t="shared" si="90"/>
        <v>Main Library</v>
      </c>
      <c r="D665" s="1" t="str">
        <f t="shared" si="84"/>
        <v/>
      </c>
      <c r="E665" s="25"/>
      <c r="F665" s="25">
        <f t="shared" si="88"/>
        <v>0</v>
      </c>
      <c r="G665" s="14"/>
      <c r="I665" s="31" t="str">
        <f t="shared" si="89"/>
        <v>location/Main Library</v>
      </c>
      <c r="J665" s="31" t="str">
        <f t="shared" si="85"/>
        <v/>
      </c>
      <c r="K665" s="31" t="str">
        <f t="shared" si="86"/>
        <v/>
      </c>
      <c r="L665" s="5" t="str">
        <f t="shared" si="87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0"/>
      <c r="AG665" s="10"/>
    </row>
    <row r="666" spans="1:33" x14ac:dyDescent="0.25">
      <c r="A666" s="5"/>
      <c r="B666" s="10" t="str">
        <f t="shared" si="90"/>
        <v>Main Library</v>
      </c>
      <c r="D666" s="1" t="str">
        <f t="shared" si="84"/>
        <v/>
      </c>
      <c r="E666" s="25"/>
      <c r="F666" s="25">
        <f t="shared" si="88"/>
        <v>0</v>
      </c>
      <c r="G666" s="14"/>
      <c r="I666" s="31" t="str">
        <f t="shared" si="89"/>
        <v>location/Main Library</v>
      </c>
      <c r="J666" s="31" t="str">
        <f t="shared" si="85"/>
        <v/>
      </c>
      <c r="K666" s="31" t="str">
        <f t="shared" si="86"/>
        <v/>
      </c>
      <c r="L666" s="5" t="str">
        <f t="shared" si="87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0"/>
      <c r="AG666" s="10"/>
    </row>
    <row r="667" spans="1:33" x14ac:dyDescent="0.25">
      <c r="A667" s="5"/>
      <c r="B667" s="10" t="str">
        <f t="shared" si="90"/>
        <v>Main Library</v>
      </c>
      <c r="D667" s="1" t="str">
        <f t="shared" si="84"/>
        <v/>
      </c>
      <c r="E667" s="25"/>
      <c r="F667" s="25">
        <f t="shared" si="88"/>
        <v>0</v>
      </c>
      <c r="G667" s="14"/>
      <c r="I667" s="31" t="str">
        <f t="shared" si="89"/>
        <v>location/Main Library</v>
      </c>
      <c r="J667" s="31" t="str">
        <f t="shared" si="85"/>
        <v/>
      </c>
      <c r="K667" s="31" t="str">
        <f t="shared" si="86"/>
        <v/>
      </c>
      <c r="L667" s="5" t="str">
        <f t="shared" si="87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0"/>
      <c r="AG667" s="10"/>
    </row>
    <row r="668" spans="1:33" x14ac:dyDescent="0.25">
      <c r="A668" s="5"/>
      <c r="B668" s="10" t="str">
        <f t="shared" si="90"/>
        <v>Main Library</v>
      </c>
      <c r="D668" s="1" t="str">
        <f t="shared" si="84"/>
        <v/>
      </c>
      <c r="E668" s="25"/>
      <c r="F668" s="25">
        <f t="shared" si="88"/>
        <v>0</v>
      </c>
      <c r="G668" s="14"/>
      <c r="I668" s="31" t="str">
        <f t="shared" si="89"/>
        <v>location/Main Library</v>
      </c>
      <c r="J668" s="31" t="str">
        <f t="shared" si="85"/>
        <v/>
      </c>
      <c r="K668" s="31" t="str">
        <f t="shared" si="86"/>
        <v/>
      </c>
      <c r="L668" s="5" t="str">
        <f t="shared" si="87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0"/>
      <c r="AG668" s="10"/>
    </row>
    <row r="669" spans="1:33" x14ac:dyDescent="0.25">
      <c r="A669" s="5"/>
      <c r="B669" s="10" t="str">
        <f t="shared" si="90"/>
        <v>Main Library</v>
      </c>
      <c r="D669" s="1" t="str">
        <f t="shared" si="84"/>
        <v/>
      </c>
      <c r="E669" s="25"/>
      <c r="F669" s="25">
        <f t="shared" si="88"/>
        <v>0</v>
      </c>
      <c r="G669" s="14"/>
      <c r="I669" s="31" t="str">
        <f t="shared" si="89"/>
        <v>location/Main Library</v>
      </c>
      <c r="J669" s="31" t="str">
        <f t="shared" si="85"/>
        <v/>
      </c>
      <c r="K669" s="31" t="str">
        <f t="shared" si="86"/>
        <v/>
      </c>
      <c r="L669" s="5" t="str">
        <f t="shared" si="87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0"/>
      <c r="AG669" s="10"/>
    </row>
    <row r="670" spans="1:33" x14ac:dyDescent="0.25">
      <c r="A670" s="5"/>
      <c r="B670" s="10" t="str">
        <f t="shared" si="90"/>
        <v>Main Library</v>
      </c>
      <c r="D670" s="1" t="str">
        <f t="shared" si="84"/>
        <v/>
      </c>
      <c r="E670" s="25"/>
      <c r="F670" s="25">
        <f t="shared" si="88"/>
        <v>0</v>
      </c>
      <c r="G670" s="14"/>
      <c r="I670" s="31" t="str">
        <f t="shared" si="89"/>
        <v>location/Main Library</v>
      </c>
      <c r="J670" s="31" t="str">
        <f t="shared" si="85"/>
        <v/>
      </c>
      <c r="K670" s="31" t="str">
        <f t="shared" si="86"/>
        <v/>
      </c>
      <c r="L670" s="5" t="str">
        <f t="shared" si="87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0"/>
      <c r="AG670" s="10"/>
    </row>
    <row r="671" spans="1:33" x14ac:dyDescent="0.25">
      <c r="A671" s="5"/>
      <c r="B671" s="10" t="str">
        <f t="shared" si="90"/>
        <v>Main Library</v>
      </c>
      <c r="D671" s="1" t="str">
        <f t="shared" si="84"/>
        <v/>
      </c>
      <c r="E671" s="25"/>
      <c r="F671" s="25">
        <f t="shared" si="88"/>
        <v>0</v>
      </c>
      <c r="G671" s="14"/>
      <c r="I671" s="31" t="str">
        <f t="shared" si="89"/>
        <v>location/Main Library</v>
      </c>
      <c r="J671" s="31" t="str">
        <f t="shared" si="85"/>
        <v/>
      </c>
      <c r="K671" s="31" t="str">
        <f t="shared" si="86"/>
        <v/>
      </c>
      <c r="L671" s="5" t="str">
        <f t="shared" si="87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0"/>
      <c r="AG671" s="10"/>
    </row>
    <row r="672" spans="1:33" x14ac:dyDescent="0.25">
      <c r="A672" s="5"/>
      <c r="B672" s="10" t="str">
        <f t="shared" si="90"/>
        <v>Main Library</v>
      </c>
      <c r="D672" s="1" t="str">
        <f t="shared" si="84"/>
        <v/>
      </c>
      <c r="E672" s="25"/>
      <c r="F672" s="25">
        <f t="shared" si="88"/>
        <v>0</v>
      </c>
      <c r="G672" s="14"/>
      <c r="I672" s="31" t="str">
        <f t="shared" si="89"/>
        <v>location/Main Library</v>
      </c>
      <c r="J672" s="31" t="str">
        <f t="shared" si="85"/>
        <v/>
      </c>
      <c r="K672" s="31" t="str">
        <f t="shared" si="86"/>
        <v/>
      </c>
      <c r="L672" s="5" t="str">
        <f t="shared" si="87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0"/>
      <c r="AG672" s="10"/>
    </row>
    <row r="673" spans="1:33" x14ac:dyDescent="0.25">
      <c r="A673" s="5"/>
      <c r="B673" s="10" t="str">
        <f t="shared" si="90"/>
        <v>Main Library</v>
      </c>
      <c r="D673" s="1" t="str">
        <f t="shared" si="84"/>
        <v/>
      </c>
      <c r="E673" s="25"/>
      <c r="F673" s="25">
        <f t="shared" si="88"/>
        <v>0</v>
      </c>
      <c r="G673" s="14"/>
      <c r="I673" s="31" t="str">
        <f t="shared" si="89"/>
        <v>location/Main Library</v>
      </c>
      <c r="J673" s="31" t="str">
        <f t="shared" si="85"/>
        <v/>
      </c>
      <c r="K673" s="31" t="str">
        <f t="shared" si="86"/>
        <v/>
      </c>
      <c r="L673" s="5" t="str">
        <f t="shared" si="87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0"/>
      <c r="AG673" s="10"/>
    </row>
    <row r="674" spans="1:33" x14ac:dyDescent="0.25">
      <c r="A674" s="5"/>
      <c r="B674" s="10" t="str">
        <f t="shared" si="90"/>
        <v>Main Library</v>
      </c>
      <c r="D674" s="1" t="str">
        <f t="shared" si="84"/>
        <v/>
      </c>
      <c r="E674" s="25"/>
      <c r="F674" s="25">
        <f t="shared" si="88"/>
        <v>0</v>
      </c>
      <c r="G674" s="14"/>
      <c r="I674" s="31" t="str">
        <f t="shared" si="89"/>
        <v>location/Main Library</v>
      </c>
      <c r="J674" s="31" t="str">
        <f t="shared" si="85"/>
        <v/>
      </c>
      <c r="K674" s="31" t="str">
        <f t="shared" si="86"/>
        <v/>
      </c>
      <c r="L674" s="5" t="str">
        <f t="shared" si="87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0"/>
      <c r="AG674" s="10"/>
    </row>
    <row r="675" spans="1:33" x14ac:dyDescent="0.25">
      <c r="A675" s="5"/>
      <c r="B675" s="10" t="str">
        <f t="shared" si="90"/>
        <v>Main Library</v>
      </c>
      <c r="D675" s="1" t="str">
        <f t="shared" si="84"/>
        <v/>
      </c>
      <c r="E675" s="25"/>
      <c r="F675" s="25">
        <f t="shared" si="88"/>
        <v>0</v>
      </c>
      <c r="G675" s="14"/>
      <c r="I675" s="31" t="str">
        <f t="shared" si="89"/>
        <v>location/Main Library</v>
      </c>
      <c r="J675" s="31" t="str">
        <f t="shared" si="85"/>
        <v/>
      </c>
      <c r="K675" s="31" t="str">
        <f t="shared" si="86"/>
        <v/>
      </c>
      <c r="L675" s="5" t="str">
        <f t="shared" si="87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0"/>
      <c r="AG675" s="10"/>
    </row>
    <row r="676" spans="1:33" x14ac:dyDescent="0.25">
      <c r="A676" s="5"/>
      <c r="B676" s="10" t="str">
        <f t="shared" si="90"/>
        <v>Main Library</v>
      </c>
      <c r="D676" s="1" t="str">
        <f t="shared" si="84"/>
        <v/>
      </c>
      <c r="E676" s="25"/>
      <c r="F676" s="25">
        <f t="shared" si="88"/>
        <v>0</v>
      </c>
      <c r="G676" s="14"/>
      <c r="I676" s="31" t="str">
        <f t="shared" si="89"/>
        <v>location/Main Library</v>
      </c>
      <c r="J676" s="31" t="str">
        <f t="shared" si="85"/>
        <v/>
      </c>
      <c r="K676" s="31" t="str">
        <f t="shared" si="86"/>
        <v/>
      </c>
      <c r="L676" s="5" t="str">
        <f t="shared" si="87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0"/>
      <c r="AG676" s="10"/>
    </row>
    <row r="677" spans="1:33" x14ac:dyDescent="0.25">
      <c r="A677" s="5"/>
      <c r="B677" s="10" t="str">
        <f t="shared" si="90"/>
        <v>Main Library</v>
      </c>
      <c r="D677" s="1" t="str">
        <f t="shared" si="84"/>
        <v/>
      </c>
      <c r="E677" s="25"/>
      <c r="F677" s="25">
        <f t="shared" si="88"/>
        <v>0</v>
      </c>
      <c r="G677" s="14"/>
      <c r="I677" s="31" t="str">
        <f t="shared" si="89"/>
        <v>location/Main Library</v>
      </c>
      <c r="J677" s="31" t="str">
        <f t="shared" si="85"/>
        <v/>
      </c>
      <c r="K677" s="31" t="str">
        <f t="shared" si="86"/>
        <v/>
      </c>
      <c r="L677" s="5" t="str">
        <f t="shared" si="87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0"/>
      <c r="AG677" s="10"/>
    </row>
    <row r="678" spans="1:33" x14ac:dyDescent="0.25">
      <c r="A678" s="5"/>
      <c r="B678" s="10" t="str">
        <f t="shared" si="90"/>
        <v>Main Library</v>
      </c>
      <c r="D678" s="1" t="str">
        <f t="shared" si="84"/>
        <v/>
      </c>
      <c r="E678" s="25"/>
      <c r="F678" s="25">
        <f t="shared" si="88"/>
        <v>0</v>
      </c>
      <c r="G678" s="14"/>
      <c r="I678" s="31" t="str">
        <f t="shared" si="89"/>
        <v>location/Main Library</v>
      </c>
      <c r="J678" s="31" t="str">
        <f t="shared" si="85"/>
        <v/>
      </c>
      <c r="K678" s="31" t="str">
        <f t="shared" si="86"/>
        <v/>
      </c>
      <c r="L678" s="5" t="str">
        <f t="shared" si="87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0"/>
      <c r="AG678" s="10"/>
    </row>
    <row r="679" spans="1:33" x14ac:dyDescent="0.25">
      <c r="A679" s="5"/>
      <c r="B679" s="10" t="str">
        <f t="shared" si="90"/>
        <v>Main Library</v>
      </c>
      <c r="D679" s="1" t="str">
        <f t="shared" si="84"/>
        <v/>
      </c>
      <c r="E679" s="25"/>
      <c r="F679" s="25">
        <f t="shared" si="88"/>
        <v>0</v>
      </c>
      <c r="G679" s="14"/>
      <c r="I679" s="31" t="str">
        <f t="shared" si="89"/>
        <v>location/Main Library</v>
      </c>
      <c r="J679" s="31" t="str">
        <f t="shared" si="85"/>
        <v/>
      </c>
      <c r="K679" s="31" t="str">
        <f t="shared" si="86"/>
        <v/>
      </c>
      <c r="L679" s="5" t="str">
        <f t="shared" si="87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0"/>
      <c r="AG679" s="10"/>
    </row>
    <row r="680" spans="1:33" x14ac:dyDescent="0.25">
      <c r="A680" s="5"/>
      <c r="B680" s="10" t="str">
        <f t="shared" si="90"/>
        <v>Main Library</v>
      </c>
      <c r="D680" s="1" t="str">
        <f t="shared" si="84"/>
        <v/>
      </c>
      <c r="E680" s="25"/>
      <c r="F680" s="25">
        <f t="shared" si="88"/>
        <v>0</v>
      </c>
      <c r="G680" s="14"/>
      <c r="I680" s="31" t="str">
        <f t="shared" si="89"/>
        <v>location/Main Library</v>
      </c>
      <c r="J680" s="31" t="str">
        <f t="shared" si="85"/>
        <v/>
      </c>
      <c r="K680" s="31" t="str">
        <f t="shared" si="86"/>
        <v/>
      </c>
      <c r="L680" s="5" t="str">
        <f t="shared" si="87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0"/>
      <c r="AG680" s="10"/>
    </row>
    <row r="681" spans="1:33" x14ac:dyDescent="0.25">
      <c r="A681" s="5"/>
      <c r="B681" s="10" t="str">
        <f t="shared" si="90"/>
        <v>Main Library</v>
      </c>
      <c r="D681" s="1" t="str">
        <f t="shared" si="84"/>
        <v/>
      </c>
      <c r="E681" s="25"/>
      <c r="F681" s="25">
        <f t="shared" si="88"/>
        <v>0</v>
      </c>
      <c r="G681" s="14"/>
      <c r="I681" s="31" t="str">
        <f t="shared" si="89"/>
        <v>location/Main Library</v>
      </c>
      <c r="J681" s="31" t="str">
        <f t="shared" si="85"/>
        <v/>
      </c>
      <c r="K681" s="31" t="str">
        <f t="shared" si="86"/>
        <v/>
      </c>
      <c r="L681" s="5" t="str">
        <f t="shared" si="87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0"/>
      <c r="AG681" s="10"/>
    </row>
    <row r="682" spans="1:33" x14ac:dyDescent="0.25">
      <c r="A682" s="5"/>
      <c r="B682" s="10" t="str">
        <f t="shared" si="90"/>
        <v>Main Library</v>
      </c>
      <c r="D682" s="1" t="str">
        <f t="shared" si="84"/>
        <v/>
      </c>
      <c r="E682" s="25"/>
      <c r="F682" s="25">
        <f t="shared" si="88"/>
        <v>0</v>
      </c>
      <c r="G682" s="14"/>
      <c r="I682" s="31" t="str">
        <f t="shared" si="89"/>
        <v>location/Main Library</v>
      </c>
      <c r="J682" s="31" t="str">
        <f t="shared" si="85"/>
        <v/>
      </c>
      <c r="K682" s="31" t="str">
        <f t="shared" si="86"/>
        <v/>
      </c>
      <c r="L682" s="5" t="str">
        <f t="shared" si="87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0"/>
      <c r="AG682" s="10"/>
    </row>
    <row r="683" spans="1:33" x14ac:dyDescent="0.25">
      <c r="A683" s="5"/>
      <c r="B683" s="10" t="str">
        <f t="shared" si="90"/>
        <v>Main Library</v>
      </c>
      <c r="D683" s="1" t="str">
        <f t="shared" si="84"/>
        <v/>
      </c>
      <c r="E683" s="25"/>
      <c r="F683" s="25">
        <f t="shared" si="88"/>
        <v>0</v>
      </c>
      <c r="G683" s="14"/>
      <c r="I683" s="31" t="str">
        <f t="shared" si="89"/>
        <v>location/Main Library</v>
      </c>
      <c r="J683" s="31" t="str">
        <f t="shared" si="85"/>
        <v/>
      </c>
      <c r="K683" s="31" t="str">
        <f t="shared" si="86"/>
        <v/>
      </c>
      <c r="L683" s="5" t="str">
        <f t="shared" si="87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0"/>
      <c r="AG683" s="10"/>
    </row>
    <row r="684" spans="1:33" x14ac:dyDescent="0.25">
      <c r="A684" s="5"/>
      <c r="B684" s="10" t="str">
        <f t="shared" si="90"/>
        <v>Main Library</v>
      </c>
      <c r="D684" s="1" t="str">
        <f t="shared" si="84"/>
        <v/>
      </c>
      <c r="E684" s="25"/>
      <c r="F684" s="25">
        <f t="shared" si="88"/>
        <v>0</v>
      </c>
      <c r="G684" s="14"/>
      <c r="I684" s="31" t="str">
        <f t="shared" si="89"/>
        <v>location/Main Library</v>
      </c>
      <c r="J684" s="31" t="str">
        <f t="shared" si="85"/>
        <v/>
      </c>
      <c r="K684" s="31" t="str">
        <f t="shared" si="86"/>
        <v/>
      </c>
      <c r="L684" s="5" t="str">
        <f t="shared" si="87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0"/>
      <c r="AG684" s="10"/>
    </row>
    <row r="685" spans="1:33" x14ac:dyDescent="0.25">
      <c r="A685" s="5"/>
      <c r="B685" s="10" t="str">
        <f t="shared" si="90"/>
        <v>Main Library</v>
      </c>
      <c r="D685" s="1" t="str">
        <f t="shared" si="84"/>
        <v/>
      </c>
      <c r="E685" s="25"/>
      <c r="F685" s="25">
        <f t="shared" si="88"/>
        <v>0</v>
      </c>
      <c r="G685" s="14"/>
      <c r="I685" s="31" t="str">
        <f t="shared" si="89"/>
        <v>location/Main Library</v>
      </c>
      <c r="J685" s="31" t="str">
        <f t="shared" si="85"/>
        <v/>
      </c>
      <c r="K685" s="31" t="str">
        <f t="shared" si="86"/>
        <v/>
      </c>
      <c r="L685" s="5" t="str">
        <f t="shared" si="87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0"/>
      <c r="AG685" s="10"/>
    </row>
    <row r="686" spans="1:33" x14ac:dyDescent="0.25">
      <c r="A686" s="5"/>
      <c r="B686" s="10" t="str">
        <f t="shared" si="90"/>
        <v>Main Library</v>
      </c>
      <c r="D686" s="1" t="str">
        <f t="shared" si="84"/>
        <v/>
      </c>
      <c r="E686" s="25"/>
      <c r="F686" s="25">
        <f t="shared" si="88"/>
        <v>0</v>
      </c>
      <c r="G686" s="14"/>
      <c r="I686" s="31" t="str">
        <f t="shared" si="89"/>
        <v>location/Main Library</v>
      </c>
      <c r="J686" s="31" t="str">
        <f t="shared" si="85"/>
        <v/>
      </c>
      <c r="K686" s="31" t="str">
        <f t="shared" si="86"/>
        <v/>
      </c>
      <c r="L686" s="5" t="str">
        <f t="shared" si="87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0"/>
      <c r="AG686" s="10"/>
    </row>
    <row r="687" spans="1:33" x14ac:dyDescent="0.25">
      <c r="A687" s="5"/>
      <c r="B687" s="10" t="str">
        <f t="shared" si="90"/>
        <v>Main Library</v>
      </c>
      <c r="D687" s="1" t="str">
        <f t="shared" si="84"/>
        <v/>
      </c>
      <c r="E687" s="25"/>
      <c r="F687" s="25">
        <f t="shared" si="88"/>
        <v>0</v>
      </c>
      <c r="G687" s="14"/>
      <c r="I687" s="31" t="str">
        <f t="shared" si="89"/>
        <v>location/Main Library</v>
      </c>
      <c r="J687" s="31" t="str">
        <f t="shared" si="85"/>
        <v/>
      </c>
      <c r="K687" s="31" t="str">
        <f t="shared" si="86"/>
        <v/>
      </c>
      <c r="L687" s="5" t="str">
        <f t="shared" si="87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0"/>
      <c r="AG687" s="10"/>
    </row>
    <row r="688" spans="1:33" x14ac:dyDescent="0.25">
      <c r="A688" s="5"/>
      <c r="B688" s="10" t="str">
        <f t="shared" si="90"/>
        <v>Main Library</v>
      </c>
      <c r="D688" s="1" t="str">
        <f t="shared" si="84"/>
        <v/>
      </c>
      <c r="E688" s="25"/>
      <c r="F688" s="25">
        <f t="shared" si="88"/>
        <v>0</v>
      </c>
      <c r="G688" s="14"/>
      <c r="I688" s="31" t="str">
        <f t="shared" si="89"/>
        <v>location/Main Library</v>
      </c>
      <c r="J688" s="31" t="str">
        <f t="shared" si="85"/>
        <v/>
      </c>
      <c r="K688" s="31" t="str">
        <f t="shared" si="86"/>
        <v/>
      </c>
      <c r="L688" s="5" t="str">
        <f t="shared" si="87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0"/>
      <c r="AG688" s="10"/>
    </row>
    <row r="689" spans="1:33" x14ac:dyDescent="0.25">
      <c r="A689" s="5"/>
      <c r="B689" s="10" t="str">
        <f t="shared" si="90"/>
        <v>Main Library</v>
      </c>
      <c r="D689" s="1" t="str">
        <f t="shared" si="84"/>
        <v/>
      </c>
      <c r="E689" s="25"/>
      <c r="F689" s="25">
        <f t="shared" si="88"/>
        <v>0</v>
      </c>
      <c r="G689" s="14"/>
      <c r="I689" s="31" t="str">
        <f t="shared" si="89"/>
        <v>location/Main Library</v>
      </c>
      <c r="J689" s="31" t="str">
        <f t="shared" si="85"/>
        <v/>
      </c>
      <c r="K689" s="31" t="str">
        <f t="shared" si="86"/>
        <v/>
      </c>
      <c r="L689" s="5" t="str">
        <f t="shared" si="87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0"/>
      <c r="AG689" s="10"/>
    </row>
    <row r="690" spans="1:33" x14ac:dyDescent="0.25">
      <c r="A690" s="5"/>
      <c r="B690" s="10" t="str">
        <f t="shared" si="90"/>
        <v>Main Library</v>
      </c>
      <c r="D690" s="1" t="str">
        <f t="shared" si="84"/>
        <v/>
      </c>
      <c r="E690" s="25"/>
      <c r="F690" s="25">
        <f t="shared" si="88"/>
        <v>0</v>
      </c>
      <c r="G690" s="14"/>
      <c r="I690" s="31" t="str">
        <f t="shared" si="89"/>
        <v>location/Main Library</v>
      </c>
      <c r="J690" s="31" t="str">
        <f t="shared" si="85"/>
        <v/>
      </c>
      <c r="K690" s="31" t="str">
        <f t="shared" si="86"/>
        <v/>
      </c>
      <c r="L690" s="5" t="str">
        <f t="shared" si="87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0"/>
      <c r="AG690" s="10"/>
    </row>
    <row r="691" spans="1:33" x14ac:dyDescent="0.25">
      <c r="A691" s="5"/>
      <c r="B691" s="10" t="str">
        <f t="shared" si="90"/>
        <v>Main Library</v>
      </c>
      <c r="D691" s="1" t="str">
        <f t="shared" si="84"/>
        <v/>
      </c>
      <c r="E691" s="25"/>
      <c r="F691" s="25">
        <f t="shared" si="88"/>
        <v>0</v>
      </c>
      <c r="G691" s="14"/>
      <c r="I691" s="31" t="str">
        <f t="shared" si="89"/>
        <v>location/Main Library</v>
      </c>
      <c r="J691" s="31" t="str">
        <f t="shared" si="85"/>
        <v/>
      </c>
      <c r="K691" s="31" t="str">
        <f t="shared" si="86"/>
        <v/>
      </c>
      <c r="L691" s="5" t="str">
        <f t="shared" si="87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0"/>
      <c r="AG691" s="10"/>
    </row>
    <row r="692" spans="1:33" x14ac:dyDescent="0.25">
      <c r="A692" s="5"/>
      <c r="B692" s="10" t="str">
        <f t="shared" si="90"/>
        <v>Main Library</v>
      </c>
      <c r="D692" s="1" t="str">
        <f t="shared" si="84"/>
        <v/>
      </c>
      <c r="E692" s="25"/>
      <c r="F692" s="25">
        <f t="shared" si="88"/>
        <v>0</v>
      </c>
      <c r="G692" s="14"/>
      <c r="I692" s="31" t="str">
        <f t="shared" si="89"/>
        <v>location/Main Library</v>
      </c>
      <c r="J692" s="31" t="str">
        <f t="shared" si="85"/>
        <v/>
      </c>
      <c r="K692" s="31" t="str">
        <f t="shared" si="86"/>
        <v/>
      </c>
      <c r="L692" s="5" t="str">
        <f t="shared" si="87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0"/>
      <c r="AG692" s="10"/>
    </row>
    <row r="693" spans="1:33" x14ac:dyDescent="0.25">
      <c r="A693" s="5"/>
      <c r="B693" s="10" t="str">
        <f t="shared" si="90"/>
        <v>Main Library</v>
      </c>
      <c r="D693" s="1" t="str">
        <f t="shared" si="84"/>
        <v/>
      </c>
      <c r="E693" s="25"/>
      <c r="F693" s="25">
        <f t="shared" si="88"/>
        <v>0</v>
      </c>
      <c r="G693" s="14"/>
      <c r="I693" s="31" t="str">
        <f t="shared" si="89"/>
        <v>location/Main Library</v>
      </c>
      <c r="J693" s="31" t="str">
        <f t="shared" si="85"/>
        <v/>
      </c>
      <c r="K693" s="31" t="str">
        <f t="shared" si="86"/>
        <v/>
      </c>
      <c r="L693" s="5" t="str">
        <f t="shared" si="87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0"/>
      <c r="AG693" s="10"/>
    </row>
    <row r="694" spans="1:33" x14ac:dyDescent="0.25">
      <c r="A694" s="5"/>
      <c r="B694" s="10" t="str">
        <f t="shared" si="90"/>
        <v>Main Library</v>
      </c>
      <c r="D694" s="1" t="str">
        <f t="shared" si="84"/>
        <v/>
      </c>
      <c r="E694" s="25"/>
      <c r="F694" s="25">
        <f t="shared" si="88"/>
        <v>0</v>
      </c>
      <c r="G694" s="14"/>
      <c r="I694" s="31" t="str">
        <f t="shared" si="89"/>
        <v>location/Main Library</v>
      </c>
      <c r="J694" s="31" t="str">
        <f t="shared" si="85"/>
        <v/>
      </c>
      <c r="K694" s="31" t="str">
        <f t="shared" si="86"/>
        <v/>
      </c>
      <c r="L694" s="5" t="str">
        <f t="shared" si="87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0"/>
      <c r="AG694" s="10"/>
    </row>
    <row r="695" spans="1:33" x14ac:dyDescent="0.25">
      <c r="A695" s="5"/>
      <c r="B695" s="10" t="str">
        <f t="shared" si="90"/>
        <v>Main Library</v>
      </c>
      <c r="D695" s="1" t="str">
        <f t="shared" si="84"/>
        <v/>
      </c>
      <c r="E695" s="25"/>
      <c r="F695" s="25">
        <f t="shared" si="88"/>
        <v>0</v>
      </c>
      <c r="G695" s="14"/>
      <c r="I695" s="31" t="str">
        <f t="shared" si="89"/>
        <v>location/Main Library</v>
      </c>
      <c r="J695" s="31" t="str">
        <f t="shared" si="85"/>
        <v/>
      </c>
      <c r="K695" s="31" t="str">
        <f t="shared" si="86"/>
        <v/>
      </c>
      <c r="L695" s="5" t="str">
        <f t="shared" si="87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0"/>
      <c r="AG695" s="10"/>
    </row>
    <row r="696" spans="1:33" x14ac:dyDescent="0.25">
      <c r="A696" s="5"/>
      <c r="B696" s="10" t="str">
        <f t="shared" si="90"/>
        <v>Main Library</v>
      </c>
      <c r="D696" s="1" t="str">
        <f t="shared" si="84"/>
        <v/>
      </c>
      <c r="E696" s="25"/>
      <c r="F696" s="25">
        <f t="shared" si="88"/>
        <v>0</v>
      </c>
      <c r="G696" s="14"/>
      <c r="I696" s="31" t="str">
        <f t="shared" si="89"/>
        <v>location/Main Library</v>
      </c>
      <c r="J696" s="31" t="str">
        <f t="shared" si="85"/>
        <v/>
      </c>
      <c r="K696" s="31" t="str">
        <f t="shared" si="86"/>
        <v/>
      </c>
      <c r="L696" s="5" t="str">
        <f t="shared" si="87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0"/>
      <c r="AG696" s="10"/>
    </row>
    <row r="697" spans="1:33" x14ac:dyDescent="0.25">
      <c r="A697" s="5"/>
      <c r="B697" s="10" t="str">
        <f t="shared" si="90"/>
        <v>Main Library</v>
      </c>
      <c r="D697" s="1" t="str">
        <f t="shared" si="84"/>
        <v/>
      </c>
      <c r="E697" s="25"/>
      <c r="F697" s="25">
        <f t="shared" si="88"/>
        <v>0</v>
      </c>
      <c r="G697" s="14"/>
      <c r="I697" s="31" t="str">
        <f t="shared" si="89"/>
        <v>location/Main Library</v>
      </c>
      <c r="J697" s="31" t="str">
        <f t="shared" si="85"/>
        <v/>
      </c>
      <c r="K697" s="31" t="str">
        <f t="shared" si="86"/>
        <v/>
      </c>
      <c r="L697" s="5" t="str">
        <f t="shared" si="87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0"/>
      <c r="AG697" s="10"/>
    </row>
    <row r="698" spans="1:33" x14ac:dyDescent="0.25">
      <c r="A698" s="5"/>
      <c r="B698" s="10" t="str">
        <f t="shared" si="90"/>
        <v>Main Library</v>
      </c>
      <c r="D698" s="1" t="str">
        <f t="shared" si="84"/>
        <v/>
      </c>
      <c r="E698" s="25"/>
      <c r="F698" s="25">
        <f t="shared" si="88"/>
        <v>0</v>
      </c>
      <c r="G698" s="14"/>
      <c r="I698" s="31" t="str">
        <f t="shared" si="89"/>
        <v>location/Main Library</v>
      </c>
      <c r="J698" s="31" t="str">
        <f t="shared" si="85"/>
        <v/>
      </c>
      <c r="K698" s="31" t="str">
        <f t="shared" si="86"/>
        <v/>
      </c>
      <c r="L698" s="5" t="str">
        <f t="shared" si="87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0"/>
      <c r="AG698" s="10"/>
    </row>
    <row r="699" spans="1:33" x14ac:dyDescent="0.25">
      <c r="A699" s="5"/>
      <c r="B699" s="10" t="str">
        <f t="shared" si="90"/>
        <v>Main Library</v>
      </c>
      <c r="D699" s="1" t="str">
        <f t="shared" si="84"/>
        <v/>
      </c>
      <c r="E699" s="25"/>
      <c r="F699" s="25">
        <f t="shared" si="88"/>
        <v>0</v>
      </c>
      <c r="G699" s="14"/>
      <c r="I699" s="31" t="str">
        <f t="shared" si="89"/>
        <v>location/Main Library</v>
      </c>
      <c r="J699" s="31" t="str">
        <f t="shared" si="85"/>
        <v/>
      </c>
      <c r="K699" s="31" t="str">
        <f t="shared" si="86"/>
        <v/>
      </c>
      <c r="L699" s="5" t="str">
        <f t="shared" si="87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0"/>
      <c r="AG699" s="10"/>
    </row>
    <row r="700" spans="1:33" x14ac:dyDescent="0.25">
      <c r="A700" s="5"/>
      <c r="B700" s="10" t="str">
        <f t="shared" si="90"/>
        <v>Main Library</v>
      </c>
      <c r="D700" s="1" t="str">
        <f t="shared" si="84"/>
        <v/>
      </c>
      <c r="E700" s="25"/>
      <c r="F700" s="25">
        <f t="shared" si="88"/>
        <v>0</v>
      </c>
      <c r="G700" s="14"/>
      <c r="I700" s="31" t="str">
        <f t="shared" si="89"/>
        <v>location/Main Library</v>
      </c>
      <c r="J700" s="31" t="str">
        <f t="shared" si="85"/>
        <v/>
      </c>
      <c r="K700" s="31" t="str">
        <f t="shared" si="86"/>
        <v/>
      </c>
      <c r="L700" s="5" t="str">
        <f t="shared" si="87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0"/>
      <c r="AG700" s="10"/>
    </row>
    <row r="701" spans="1:33" x14ac:dyDescent="0.25">
      <c r="A701" s="5"/>
      <c r="B701" s="10" t="str">
        <f t="shared" si="90"/>
        <v>Main Library</v>
      </c>
      <c r="D701" s="1" t="str">
        <f t="shared" si="84"/>
        <v/>
      </c>
      <c r="E701" s="25"/>
      <c r="F701" s="25">
        <f t="shared" si="88"/>
        <v>0</v>
      </c>
      <c r="G701" s="14"/>
      <c r="I701" s="31" t="str">
        <f t="shared" si="89"/>
        <v>location/Main Library</v>
      </c>
      <c r="J701" s="31" t="str">
        <f t="shared" si="85"/>
        <v/>
      </c>
      <c r="K701" s="31" t="str">
        <f t="shared" si="86"/>
        <v/>
      </c>
      <c r="L701" s="5" t="str">
        <f t="shared" si="87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0"/>
      <c r="AG701" s="10"/>
    </row>
    <row r="702" spans="1:33" x14ac:dyDescent="0.25">
      <c r="A702" s="5"/>
      <c r="B702" s="10" t="str">
        <f t="shared" si="90"/>
        <v>Main Library</v>
      </c>
      <c r="D702" s="1" t="str">
        <f t="shared" si="84"/>
        <v/>
      </c>
      <c r="E702" s="25"/>
      <c r="F702" s="25">
        <f t="shared" si="88"/>
        <v>0</v>
      </c>
      <c r="G702" s="14"/>
      <c r="I702" s="31" t="str">
        <f t="shared" si="89"/>
        <v>location/Main Library</v>
      </c>
      <c r="J702" s="31" t="str">
        <f t="shared" si="85"/>
        <v/>
      </c>
      <c r="K702" s="31" t="str">
        <f t="shared" si="86"/>
        <v/>
      </c>
      <c r="L702" s="5" t="str">
        <f t="shared" si="87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0"/>
      <c r="AG702" s="10"/>
    </row>
    <row r="703" spans="1:33" x14ac:dyDescent="0.25">
      <c r="A703" s="5"/>
      <c r="B703" s="10" t="str">
        <f t="shared" si="90"/>
        <v>Main Library</v>
      </c>
      <c r="D703" s="1" t="str">
        <f t="shared" si="84"/>
        <v/>
      </c>
      <c r="E703" s="25"/>
      <c r="F703" s="25">
        <f t="shared" si="88"/>
        <v>0</v>
      </c>
      <c r="G703" s="14"/>
      <c r="I703" s="31" t="str">
        <f t="shared" si="89"/>
        <v>location/Main Library</v>
      </c>
      <c r="J703" s="31" t="str">
        <f t="shared" si="85"/>
        <v/>
      </c>
      <c r="K703" s="31" t="str">
        <f t="shared" si="86"/>
        <v/>
      </c>
      <c r="L703" s="5" t="str">
        <f t="shared" si="87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0"/>
      <c r="AG703" s="10"/>
    </row>
    <row r="704" spans="1:33" x14ac:dyDescent="0.25">
      <c r="A704" s="5"/>
      <c r="B704" s="10" t="str">
        <f t="shared" si="90"/>
        <v>Main Library</v>
      </c>
      <c r="D704" s="1" t="str">
        <f t="shared" si="84"/>
        <v/>
      </c>
      <c r="E704" s="25"/>
      <c r="F704" s="25">
        <f t="shared" si="88"/>
        <v>0</v>
      </c>
      <c r="G704" s="14"/>
      <c r="I704" s="31" t="str">
        <f t="shared" si="89"/>
        <v>location/Main Library</v>
      </c>
      <c r="J704" s="31" t="str">
        <f t="shared" si="85"/>
        <v/>
      </c>
      <c r="K704" s="31" t="str">
        <f t="shared" si="86"/>
        <v/>
      </c>
      <c r="L704" s="5" t="str">
        <f t="shared" si="87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0"/>
      <c r="AG704" s="10"/>
    </row>
    <row r="705" spans="1:33" x14ac:dyDescent="0.25">
      <c r="A705" s="5"/>
      <c r="B705" s="10" t="str">
        <f t="shared" si="90"/>
        <v>Main Library</v>
      </c>
      <c r="D705" s="1" t="str">
        <f t="shared" ref="D705:D768" si="91">IF(C705=0,"",TEXT($C705,"dddd"))</f>
        <v/>
      </c>
      <c r="E705" s="25"/>
      <c r="F705" s="25">
        <f t="shared" si="88"/>
        <v>0</v>
      </c>
      <c r="G705" s="14"/>
      <c r="I705" s="31" t="str">
        <f t="shared" si="89"/>
        <v>location/Main Library</v>
      </c>
      <c r="J705" s="31" t="str">
        <f t="shared" si="85"/>
        <v/>
      </c>
      <c r="K705" s="31" t="str">
        <f t="shared" si="86"/>
        <v/>
      </c>
      <c r="L705" s="5" t="str">
        <f t="shared" si="87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0"/>
      <c r="AG705" s="10"/>
    </row>
    <row r="706" spans="1:33" x14ac:dyDescent="0.25">
      <c r="A706" s="5"/>
      <c r="B706" s="10" t="str">
        <f t="shared" si="90"/>
        <v>Main Library</v>
      </c>
      <c r="D706" s="1" t="str">
        <f t="shared" si="91"/>
        <v/>
      </c>
      <c r="E706" s="25"/>
      <c r="F706" s="25">
        <f t="shared" si="88"/>
        <v>0</v>
      </c>
      <c r="G706" s="14"/>
      <c r="I706" s="31" t="str">
        <f t="shared" si="89"/>
        <v>location/Main Library</v>
      </c>
      <c r="J706" s="31" t="str">
        <f t="shared" ref="J706:J769" si="92">IF(T706="","","series/"&amp;T706)</f>
        <v/>
      </c>
      <c r="K706" s="31" t="str">
        <f t="shared" ref="K706:K769" si="93">IF(P706="","",P706)</f>
        <v/>
      </c>
      <c r="L706" s="5" t="str">
        <f t="shared" ref="L706:L769" si="94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0"/>
      <c r="AG706" s="10"/>
    </row>
    <row r="707" spans="1:33" x14ac:dyDescent="0.25">
      <c r="A707" s="5"/>
      <c r="B707" s="10" t="str">
        <f t="shared" si="90"/>
        <v>Main Library</v>
      </c>
      <c r="D707" s="1" t="str">
        <f t="shared" si="91"/>
        <v/>
      </c>
      <c r="E707" s="25"/>
      <c r="F707" s="25">
        <f t="shared" ref="F707:F770" si="95">E707+0/24</f>
        <v>0</v>
      </c>
      <c r="G707" s="14"/>
      <c r="I707" s="31" t="str">
        <f t="shared" ref="I707:I770" si="96">IF(B707="","","location/"&amp;B707)</f>
        <v>location/Main Library</v>
      </c>
      <c r="J707" s="31" t="str">
        <f t="shared" si="92"/>
        <v/>
      </c>
      <c r="K707" s="31" t="str">
        <f t="shared" si="93"/>
        <v/>
      </c>
      <c r="L707" s="5" t="str">
        <f t="shared" si="94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0"/>
      <c r="AG707" s="10"/>
    </row>
    <row r="708" spans="1:33" x14ac:dyDescent="0.25">
      <c r="A708" s="5"/>
      <c r="B708" s="10" t="str">
        <f t="shared" si="90"/>
        <v>Main Library</v>
      </c>
      <c r="D708" s="1" t="str">
        <f t="shared" si="91"/>
        <v/>
      </c>
      <c r="E708" s="25"/>
      <c r="F708" s="25">
        <f t="shared" si="95"/>
        <v>0</v>
      </c>
      <c r="G708" s="14"/>
      <c r="I708" s="31" t="str">
        <f t="shared" si="96"/>
        <v>location/Main Library</v>
      </c>
      <c r="J708" s="31" t="str">
        <f t="shared" si="92"/>
        <v/>
      </c>
      <c r="K708" s="31" t="str">
        <f t="shared" si="93"/>
        <v/>
      </c>
      <c r="L708" s="5" t="str">
        <f t="shared" si="94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0"/>
      <c r="AG708" s="10"/>
    </row>
    <row r="709" spans="1:33" x14ac:dyDescent="0.25">
      <c r="A709" s="5"/>
      <c r="B709" s="10" t="str">
        <f t="shared" si="90"/>
        <v>Main Library</v>
      </c>
      <c r="D709" s="1" t="str">
        <f t="shared" si="91"/>
        <v/>
      </c>
      <c r="E709" s="25"/>
      <c r="F709" s="25">
        <f t="shared" si="95"/>
        <v>0</v>
      </c>
      <c r="G709" s="14"/>
      <c r="I709" s="31" t="str">
        <f t="shared" si="96"/>
        <v>location/Main Library</v>
      </c>
      <c r="J709" s="31" t="str">
        <f t="shared" si="92"/>
        <v/>
      </c>
      <c r="K709" s="31" t="str">
        <f t="shared" si="93"/>
        <v/>
      </c>
      <c r="L709" s="5" t="str">
        <f t="shared" si="94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0"/>
      <c r="AG709" s="10"/>
    </row>
    <row r="710" spans="1:33" x14ac:dyDescent="0.25">
      <c r="A710" s="5"/>
      <c r="B710" s="10" t="str">
        <f t="shared" si="90"/>
        <v>Main Library</v>
      </c>
      <c r="D710" s="1" t="str">
        <f t="shared" si="91"/>
        <v/>
      </c>
      <c r="E710" s="25"/>
      <c r="F710" s="25">
        <f t="shared" si="95"/>
        <v>0</v>
      </c>
      <c r="G710" s="14"/>
      <c r="I710" s="31" t="str">
        <f t="shared" si="96"/>
        <v>location/Main Library</v>
      </c>
      <c r="J710" s="31" t="str">
        <f t="shared" si="92"/>
        <v/>
      </c>
      <c r="K710" s="31" t="str">
        <f t="shared" si="93"/>
        <v/>
      </c>
      <c r="L710" s="5" t="str">
        <f t="shared" si="94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0"/>
      <c r="AG710" s="10"/>
    </row>
    <row r="711" spans="1:33" x14ac:dyDescent="0.25">
      <c r="A711" s="5"/>
      <c r="B711" s="10" t="str">
        <f t="shared" si="90"/>
        <v>Main Library</v>
      </c>
      <c r="D711" s="1" t="str">
        <f t="shared" si="91"/>
        <v/>
      </c>
      <c r="E711" s="25"/>
      <c r="F711" s="25">
        <f t="shared" si="95"/>
        <v>0</v>
      </c>
      <c r="G711" s="14"/>
      <c r="I711" s="31" t="str">
        <f t="shared" si="96"/>
        <v>location/Main Library</v>
      </c>
      <c r="J711" s="31" t="str">
        <f t="shared" si="92"/>
        <v/>
      </c>
      <c r="K711" s="31" t="str">
        <f t="shared" si="93"/>
        <v/>
      </c>
      <c r="L711" s="5" t="str">
        <f t="shared" si="94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0"/>
      <c r="AG711" s="10"/>
    </row>
    <row r="712" spans="1:33" x14ac:dyDescent="0.25">
      <c r="A712" s="5"/>
      <c r="B712" s="10" t="str">
        <f t="shared" si="90"/>
        <v>Main Library</v>
      </c>
      <c r="D712" s="1" t="str">
        <f t="shared" si="91"/>
        <v/>
      </c>
      <c r="E712" s="25"/>
      <c r="F712" s="25">
        <f t="shared" si="95"/>
        <v>0</v>
      </c>
      <c r="G712" s="14"/>
      <c r="I712" s="31" t="str">
        <f t="shared" si="96"/>
        <v>location/Main Library</v>
      </c>
      <c r="J712" s="31" t="str">
        <f t="shared" si="92"/>
        <v/>
      </c>
      <c r="K712" s="31" t="str">
        <f t="shared" si="93"/>
        <v/>
      </c>
      <c r="L712" s="5" t="str">
        <f t="shared" si="94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0"/>
      <c r="AG712" s="10"/>
    </row>
    <row r="713" spans="1:33" x14ac:dyDescent="0.25">
      <c r="A713" s="5"/>
      <c r="B713" s="10" t="str">
        <f t="shared" si="90"/>
        <v>Main Library</v>
      </c>
      <c r="D713" s="1" t="str">
        <f t="shared" si="91"/>
        <v/>
      </c>
      <c r="E713" s="25"/>
      <c r="F713" s="25">
        <f t="shared" si="95"/>
        <v>0</v>
      </c>
      <c r="G713" s="14"/>
      <c r="I713" s="31" t="str">
        <f t="shared" si="96"/>
        <v>location/Main Library</v>
      </c>
      <c r="J713" s="31" t="str">
        <f t="shared" si="92"/>
        <v/>
      </c>
      <c r="K713" s="31" t="str">
        <f t="shared" si="93"/>
        <v/>
      </c>
      <c r="L713" s="5" t="str">
        <f t="shared" si="94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0"/>
      <c r="AG713" s="10"/>
    </row>
    <row r="714" spans="1:33" x14ac:dyDescent="0.25">
      <c r="A714" s="5"/>
      <c r="B714" s="10" t="str">
        <f t="shared" si="90"/>
        <v>Main Library</v>
      </c>
      <c r="D714" s="1" t="str">
        <f t="shared" si="91"/>
        <v/>
      </c>
      <c r="E714" s="25"/>
      <c r="F714" s="25">
        <f t="shared" si="95"/>
        <v>0</v>
      </c>
      <c r="G714" s="14"/>
      <c r="I714" s="31" t="str">
        <f t="shared" si="96"/>
        <v>location/Main Library</v>
      </c>
      <c r="J714" s="31" t="str">
        <f t="shared" si="92"/>
        <v/>
      </c>
      <c r="K714" s="31" t="str">
        <f t="shared" si="93"/>
        <v/>
      </c>
      <c r="L714" s="5" t="str">
        <f t="shared" si="94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0"/>
      <c r="AG714" s="10"/>
    </row>
    <row r="715" spans="1:33" x14ac:dyDescent="0.25">
      <c r="A715" s="5"/>
      <c r="B715" s="10" t="str">
        <f t="shared" ref="B715:B778" si="97">IF($B$2=0,"",TEXT($B$2,""))</f>
        <v>Main Library</v>
      </c>
      <c r="D715" s="1" t="str">
        <f t="shared" si="91"/>
        <v/>
      </c>
      <c r="E715" s="25"/>
      <c r="F715" s="25">
        <f t="shared" si="95"/>
        <v>0</v>
      </c>
      <c r="G715" s="14"/>
      <c r="I715" s="31" t="str">
        <f t="shared" si="96"/>
        <v>location/Main Library</v>
      </c>
      <c r="J715" s="31" t="str">
        <f t="shared" si="92"/>
        <v/>
      </c>
      <c r="K715" s="31" t="str">
        <f t="shared" si="93"/>
        <v/>
      </c>
      <c r="L715" s="5" t="str">
        <f t="shared" si="94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0"/>
      <c r="AG715" s="10"/>
    </row>
    <row r="716" spans="1:33" x14ac:dyDescent="0.25">
      <c r="A716" s="5"/>
      <c r="B716" s="10" t="str">
        <f t="shared" si="97"/>
        <v>Main Library</v>
      </c>
      <c r="D716" s="1" t="str">
        <f t="shared" si="91"/>
        <v/>
      </c>
      <c r="E716" s="25"/>
      <c r="F716" s="25">
        <f t="shared" si="95"/>
        <v>0</v>
      </c>
      <c r="G716" s="14"/>
      <c r="I716" s="31" t="str">
        <f t="shared" si="96"/>
        <v>location/Main Library</v>
      </c>
      <c r="J716" s="31" t="str">
        <f t="shared" si="92"/>
        <v/>
      </c>
      <c r="K716" s="31" t="str">
        <f t="shared" si="93"/>
        <v/>
      </c>
      <c r="L716" s="5" t="str">
        <f t="shared" si="94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0"/>
      <c r="AG716" s="10"/>
    </row>
    <row r="717" spans="1:33" x14ac:dyDescent="0.25">
      <c r="A717" s="5"/>
      <c r="B717" s="10" t="str">
        <f t="shared" si="97"/>
        <v>Main Library</v>
      </c>
      <c r="D717" s="1" t="str">
        <f t="shared" si="91"/>
        <v/>
      </c>
      <c r="E717" s="25"/>
      <c r="F717" s="25">
        <f t="shared" si="95"/>
        <v>0</v>
      </c>
      <c r="G717" s="14"/>
      <c r="I717" s="31" t="str">
        <f t="shared" si="96"/>
        <v>location/Main Library</v>
      </c>
      <c r="J717" s="31" t="str">
        <f t="shared" si="92"/>
        <v/>
      </c>
      <c r="K717" s="31" t="str">
        <f t="shared" si="93"/>
        <v/>
      </c>
      <c r="L717" s="5" t="str">
        <f t="shared" si="94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0"/>
      <c r="AG717" s="10"/>
    </row>
    <row r="718" spans="1:33" x14ac:dyDescent="0.25">
      <c r="A718" s="5"/>
      <c r="B718" s="10" t="str">
        <f t="shared" si="97"/>
        <v>Main Library</v>
      </c>
      <c r="D718" s="1" t="str">
        <f t="shared" si="91"/>
        <v/>
      </c>
      <c r="E718" s="25"/>
      <c r="F718" s="25">
        <f t="shared" si="95"/>
        <v>0</v>
      </c>
      <c r="G718" s="14"/>
      <c r="I718" s="31" t="str">
        <f t="shared" si="96"/>
        <v>location/Main Library</v>
      </c>
      <c r="J718" s="31" t="str">
        <f t="shared" si="92"/>
        <v/>
      </c>
      <c r="K718" s="31" t="str">
        <f t="shared" si="93"/>
        <v/>
      </c>
      <c r="L718" s="5" t="str">
        <f t="shared" si="94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0"/>
      <c r="AG718" s="10"/>
    </row>
    <row r="719" spans="1:33" x14ac:dyDescent="0.25">
      <c r="A719" s="5"/>
      <c r="B719" s="10" t="str">
        <f t="shared" si="97"/>
        <v>Main Library</v>
      </c>
      <c r="D719" s="1" t="str">
        <f t="shared" si="91"/>
        <v/>
      </c>
      <c r="E719" s="25"/>
      <c r="F719" s="25">
        <f t="shared" si="95"/>
        <v>0</v>
      </c>
      <c r="G719" s="14"/>
      <c r="I719" s="31" t="str">
        <f t="shared" si="96"/>
        <v>location/Main Library</v>
      </c>
      <c r="J719" s="31" t="str">
        <f t="shared" si="92"/>
        <v/>
      </c>
      <c r="K719" s="31" t="str">
        <f t="shared" si="93"/>
        <v/>
      </c>
      <c r="L719" s="5" t="str">
        <f t="shared" si="94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0"/>
      <c r="AG719" s="10"/>
    </row>
    <row r="720" spans="1:33" x14ac:dyDescent="0.25">
      <c r="A720" s="5"/>
      <c r="B720" s="10" t="str">
        <f t="shared" si="97"/>
        <v>Main Library</v>
      </c>
      <c r="D720" s="1" t="str">
        <f t="shared" si="91"/>
        <v/>
      </c>
      <c r="E720" s="25"/>
      <c r="F720" s="25">
        <f t="shared" si="95"/>
        <v>0</v>
      </c>
      <c r="G720" s="14"/>
      <c r="I720" s="31" t="str">
        <f t="shared" si="96"/>
        <v>location/Main Library</v>
      </c>
      <c r="J720" s="31" t="str">
        <f t="shared" si="92"/>
        <v/>
      </c>
      <c r="K720" s="31" t="str">
        <f t="shared" si="93"/>
        <v/>
      </c>
      <c r="L720" s="5" t="str">
        <f t="shared" si="94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0"/>
      <c r="AG720" s="10"/>
    </row>
    <row r="721" spans="1:33" x14ac:dyDescent="0.25">
      <c r="A721" s="5"/>
      <c r="B721" s="10" t="str">
        <f t="shared" si="97"/>
        <v>Main Library</v>
      </c>
      <c r="D721" s="1" t="str">
        <f t="shared" si="91"/>
        <v/>
      </c>
      <c r="E721" s="25"/>
      <c r="F721" s="25">
        <f t="shared" si="95"/>
        <v>0</v>
      </c>
      <c r="G721" s="14"/>
      <c r="I721" s="31" t="str">
        <f t="shared" si="96"/>
        <v>location/Main Library</v>
      </c>
      <c r="J721" s="31" t="str">
        <f t="shared" si="92"/>
        <v/>
      </c>
      <c r="K721" s="31" t="str">
        <f t="shared" si="93"/>
        <v/>
      </c>
      <c r="L721" s="5" t="str">
        <f t="shared" si="94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0"/>
      <c r="AG721" s="10"/>
    </row>
    <row r="722" spans="1:33" x14ac:dyDescent="0.25">
      <c r="A722" s="5"/>
      <c r="B722" s="10" t="str">
        <f t="shared" si="97"/>
        <v>Main Library</v>
      </c>
      <c r="D722" s="1" t="str">
        <f t="shared" si="91"/>
        <v/>
      </c>
      <c r="E722" s="25"/>
      <c r="F722" s="25">
        <f t="shared" si="95"/>
        <v>0</v>
      </c>
      <c r="G722" s="14"/>
      <c r="I722" s="31" t="str">
        <f t="shared" si="96"/>
        <v>location/Main Library</v>
      </c>
      <c r="J722" s="31" t="str">
        <f t="shared" si="92"/>
        <v/>
      </c>
      <c r="K722" s="31" t="str">
        <f t="shared" si="93"/>
        <v/>
      </c>
      <c r="L722" s="5" t="str">
        <f t="shared" si="94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0"/>
      <c r="AG722" s="10"/>
    </row>
    <row r="723" spans="1:33" x14ac:dyDescent="0.25">
      <c r="A723" s="5"/>
      <c r="B723" s="10" t="str">
        <f t="shared" si="97"/>
        <v>Main Library</v>
      </c>
      <c r="D723" s="1" t="str">
        <f t="shared" si="91"/>
        <v/>
      </c>
      <c r="E723" s="25"/>
      <c r="F723" s="25">
        <f t="shared" si="95"/>
        <v>0</v>
      </c>
      <c r="G723" s="14"/>
      <c r="I723" s="31" t="str">
        <f t="shared" si="96"/>
        <v>location/Main Library</v>
      </c>
      <c r="J723" s="31" t="str">
        <f t="shared" si="92"/>
        <v/>
      </c>
      <c r="K723" s="31" t="str">
        <f t="shared" si="93"/>
        <v/>
      </c>
      <c r="L723" s="5" t="str">
        <f t="shared" si="94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0"/>
      <c r="AG723" s="10"/>
    </row>
    <row r="724" spans="1:33" x14ac:dyDescent="0.25">
      <c r="A724" s="5"/>
      <c r="B724" s="10" t="str">
        <f t="shared" si="97"/>
        <v>Main Library</v>
      </c>
      <c r="D724" s="1" t="str">
        <f t="shared" si="91"/>
        <v/>
      </c>
      <c r="E724" s="25"/>
      <c r="F724" s="25">
        <f t="shared" si="95"/>
        <v>0</v>
      </c>
      <c r="G724" s="14"/>
      <c r="I724" s="31" t="str">
        <f t="shared" si="96"/>
        <v>location/Main Library</v>
      </c>
      <c r="J724" s="31" t="str">
        <f t="shared" si="92"/>
        <v/>
      </c>
      <c r="K724" s="31" t="str">
        <f t="shared" si="93"/>
        <v/>
      </c>
      <c r="L724" s="5" t="str">
        <f t="shared" si="94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0"/>
      <c r="AG724" s="10"/>
    </row>
    <row r="725" spans="1:33" x14ac:dyDescent="0.25">
      <c r="A725" s="5"/>
      <c r="B725" s="10" t="str">
        <f t="shared" si="97"/>
        <v>Main Library</v>
      </c>
      <c r="D725" s="1" t="str">
        <f t="shared" si="91"/>
        <v/>
      </c>
      <c r="E725" s="25"/>
      <c r="F725" s="25">
        <f t="shared" si="95"/>
        <v>0</v>
      </c>
      <c r="G725" s="14"/>
      <c r="I725" s="31" t="str">
        <f t="shared" si="96"/>
        <v>location/Main Library</v>
      </c>
      <c r="J725" s="31" t="str">
        <f t="shared" si="92"/>
        <v/>
      </c>
      <c r="K725" s="31" t="str">
        <f t="shared" si="93"/>
        <v/>
      </c>
      <c r="L725" s="5" t="str">
        <f t="shared" si="94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0"/>
      <c r="AG725" s="10"/>
    </row>
    <row r="726" spans="1:33" x14ac:dyDescent="0.25">
      <c r="A726" s="5"/>
      <c r="B726" s="10" t="str">
        <f t="shared" si="97"/>
        <v>Main Library</v>
      </c>
      <c r="D726" s="1" t="str">
        <f t="shared" si="91"/>
        <v/>
      </c>
      <c r="E726" s="25"/>
      <c r="F726" s="25">
        <f t="shared" si="95"/>
        <v>0</v>
      </c>
      <c r="G726" s="14"/>
      <c r="I726" s="31" t="str">
        <f t="shared" si="96"/>
        <v>location/Main Library</v>
      </c>
      <c r="J726" s="31" t="str">
        <f t="shared" si="92"/>
        <v/>
      </c>
      <c r="K726" s="31" t="str">
        <f t="shared" si="93"/>
        <v/>
      </c>
      <c r="L726" s="5" t="str">
        <f t="shared" si="94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0"/>
      <c r="AG726" s="10"/>
    </row>
    <row r="727" spans="1:33" x14ac:dyDescent="0.25">
      <c r="A727" s="5"/>
      <c r="B727" s="10" t="str">
        <f t="shared" si="97"/>
        <v>Main Library</v>
      </c>
      <c r="D727" s="1" t="str">
        <f t="shared" si="91"/>
        <v/>
      </c>
      <c r="E727" s="25"/>
      <c r="F727" s="25">
        <f t="shared" si="95"/>
        <v>0</v>
      </c>
      <c r="G727" s="14"/>
      <c r="I727" s="31" t="str">
        <f t="shared" si="96"/>
        <v>location/Main Library</v>
      </c>
      <c r="J727" s="31" t="str">
        <f t="shared" si="92"/>
        <v/>
      </c>
      <c r="K727" s="31" t="str">
        <f t="shared" si="93"/>
        <v/>
      </c>
      <c r="L727" s="5" t="str">
        <f t="shared" si="94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0"/>
      <c r="AG727" s="10"/>
    </row>
    <row r="728" spans="1:33" x14ac:dyDescent="0.25">
      <c r="A728" s="5"/>
      <c r="B728" s="10" t="str">
        <f t="shared" si="97"/>
        <v>Main Library</v>
      </c>
      <c r="D728" s="1" t="str">
        <f t="shared" si="91"/>
        <v/>
      </c>
      <c r="E728" s="25"/>
      <c r="F728" s="25">
        <f t="shared" si="95"/>
        <v>0</v>
      </c>
      <c r="G728" s="14"/>
      <c r="I728" s="31" t="str">
        <f t="shared" si="96"/>
        <v>location/Main Library</v>
      </c>
      <c r="J728" s="31" t="str">
        <f t="shared" si="92"/>
        <v/>
      </c>
      <c r="K728" s="31" t="str">
        <f t="shared" si="93"/>
        <v/>
      </c>
      <c r="L728" s="5" t="str">
        <f t="shared" si="94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0"/>
      <c r="AG728" s="10"/>
    </row>
    <row r="729" spans="1:33" x14ac:dyDescent="0.25">
      <c r="A729" s="5"/>
      <c r="B729" s="10" t="str">
        <f t="shared" si="97"/>
        <v>Main Library</v>
      </c>
      <c r="D729" s="1" t="str">
        <f t="shared" si="91"/>
        <v/>
      </c>
      <c r="E729" s="25"/>
      <c r="F729" s="25">
        <f t="shared" si="95"/>
        <v>0</v>
      </c>
      <c r="G729" s="14"/>
      <c r="I729" s="31" t="str">
        <f t="shared" si="96"/>
        <v>location/Main Library</v>
      </c>
      <c r="J729" s="31" t="str">
        <f t="shared" si="92"/>
        <v/>
      </c>
      <c r="K729" s="31" t="str">
        <f t="shared" si="93"/>
        <v/>
      </c>
      <c r="L729" s="5" t="str">
        <f t="shared" si="94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0"/>
      <c r="AG729" s="10"/>
    </row>
    <row r="730" spans="1:33" x14ac:dyDescent="0.25">
      <c r="A730" s="5"/>
      <c r="B730" s="10" t="str">
        <f t="shared" si="97"/>
        <v>Main Library</v>
      </c>
      <c r="D730" s="1" t="str">
        <f t="shared" si="91"/>
        <v/>
      </c>
      <c r="E730" s="25"/>
      <c r="F730" s="25">
        <f t="shared" si="95"/>
        <v>0</v>
      </c>
      <c r="G730" s="14"/>
      <c r="I730" s="31" t="str">
        <f t="shared" si="96"/>
        <v>location/Main Library</v>
      </c>
      <c r="J730" s="31" t="str">
        <f t="shared" si="92"/>
        <v/>
      </c>
      <c r="K730" s="31" t="str">
        <f t="shared" si="93"/>
        <v/>
      </c>
      <c r="L730" s="5" t="str">
        <f t="shared" si="94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0"/>
      <c r="AG730" s="10"/>
    </row>
    <row r="731" spans="1:33" x14ac:dyDescent="0.25">
      <c r="A731" s="5"/>
      <c r="B731" s="10" t="str">
        <f t="shared" si="97"/>
        <v>Main Library</v>
      </c>
      <c r="D731" s="1" t="str">
        <f t="shared" si="91"/>
        <v/>
      </c>
      <c r="E731" s="25"/>
      <c r="F731" s="25">
        <f t="shared" si="95"/>
        <v>0</v>
      </c>
      <c r="G731" s="14"/>
      <c r="I731" s="31" t="str">
        <f t="shared" si="96"/>
        <v>location/Main Library</v>
      </c>
      <c r="J731" s="31" t="str">
        <f t="shared" si="92"/>
        <v/>
      </c>
      <c r="K731" s="31" t="str">
        <f t="shared" si="93"/>
        <v/>
      </c>
      <c r="L731" s="5" t="str">
        <f t="shared" si="94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0"/>
      <c r="AG731" s="10"/>
    </row>
    <row r="732" spans="1:33" x14ac:dyDescent="0.25">
      <c r="A732" s="5"/>
      <c r="B732" s="10" t="str">
        <f t="shared" si="97"/>
        <v>Main Library</v>
      </c>
      <c r="D732" s="1" t="str">
        <f t="shared" si="91"/>
        <v/>
      </c>
      <c r="E732" s="25"/>
      <c r="F732" s="25">
        <f t="shared" si="95"/>
        <v>0</v>
      </c>
      <c r="G732" s="14"/>
      <c r="I732" s="31" t="str">
        <f t="shared" si="96"/>
        <v>location/Main Library</v>
      </c>
      <c r="J732" s="31" t="str">
        <f t="shared" si="92"/>
        <v/>
      </c>
      <c r="K732" s="31" t="str">
        <f t="shared" si="93"/>
        <v/>
      </c>
      <c r="L732" s="5" t="str">
        <f t="shared" si="94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0"/>
      <c r="AG732" s="10"/>
    </row>
    <row r="733" spans="1:33" x14ac:dyDescent="0.25">
      <c r="A733" s="5"/>
      <c r="B733" s="10" t="str">
        <f t="shared" si="97"/>
        <v>Main Library</v>
      </c>
      <c r="D733" s="1" t="str">
        <f t="shared" si="91"/>
        <v/>
      </c>
      <c r="E733" s="25"/>
      <c r="F733" s="25">
        <f t="shared" si="95"/>
        <v>0</v>
      </c>
      <c r="G733" s="14"/>
      <c r="I733" s="31" t="str">
        <f t="shared" si="96"/>
        <v>location/Main Library</v>
      </c>
      <c r="J733" s="31" t="str">
        <f t="shared" si="92"/>
        <v/>
      </c>
      <c r="K733" s="31" t="str">
        <f t="shared" si="93"/>
        <v/>
      </c>
      <c r="L733" s="5" t="str">
        <f t="shared" si="94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0"/>
      <c r="AG733" s="10"/>
    </row>
    <row r="734" spans="1:33" x14ac:dyDescent="0.25">
      <c r="A734" s="5"/>
      <c r="B734" s="10" t="str">
        <f t="shared" si="97"/>
        <v>Main Library</v>
      </c>
      <c r="D734" s="1" t="str">
        <f t="shared" si="91"/>
        <v/>
      </c>
      <c r="E734" s="25"/>
      <c r="F734" s="25">
        <f t="shared" si="95"/>
        <v>0</v>
      </c>
      <c r="G734" s="14"/>
      <c r="I734" s="31" t="str">
        <f t="shared" si="96"/>
        <v>location/Main Library</v>
      </c>
      <c r="J734" s="31" t="str">
        <f t="shared" si="92"/>
        <v/>
      </c>
      <c r="K734" s="31" t="str">
        <f t="shared" si="93"/>
        <v/>
      </c>
      <c r="L734" s="5" t="str">
        <f t="shared" si="94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0"/>
      <c r="AG734" s="10"/>
    </row>
    <row r="735" spans="1:33" x14ac:dyDescent="0.25">
      <c r="A735" s="5"/>
      <c r="B735" s="10" t="str">
        <f t="shared" si="97"/>
        <v>Main Library</v>
      </c>
      <c r="D735" s="1" t="str">
        <f t="shared" si="91"/>
        <v/>
      </c>
      <c r="E735" s="25"/>
      <c r="F735" s="25">
        <f t="shared" si="95"/>
        <v>0</v>
      </c>
      <c r="G735" s="14"/>
      <c r="I735" s="31" t="str">
        <f t="shared" si="96"/>
        <v>location/Main Library</v>
      </c>
      <c r="J735" s="31" t="str">
        <f t="shared" si="92"/>
        <v/>
      </c>
      <c r="K735" s="31" t="str">
        <f t="shared" si="93"/>
        <v/>
      </c>
      <c r="L735" s="5" t="str">
        <f t="shared" si="94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0"/>
      <c r="AG735" s="10"/>
    </row>
    <row r="736" spans="1:33" x14ac:dyDescent="0.25">
      <c r="A736" s="5"/>
      <c r="B736" s="10" t="str">
        <f t="shared" si="97"/>
        <v>Main Library</v>
      </c>
      <c r="D736" s="1" t="str">
        <f t="shared" si="91"/>
        <v/>
      </c>
      <c r="E736" s="25"/>
      <c r="F736" s="25">
        <f t="shared" si="95"/>
        <v>0</v>
      </c>
      <c r="G736" s="14"/>
      <c r="I736" s="31" t="str">
        <f t="shared" si="96"/>
        <v>location/Main Library</v>
      </c>
      <c r="J736" s="31" t="str">
        <f t="shared" si="92"/>
        <v/>
      </c>
      <c r="K736" s="31" t="str">
        <f t="shared" si="93"/>
        <v/>
      </c>
      <c r="L736" s="5" t="str">
        <f t="shared" si="94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0"/>
      <c r="AG736" s="10"/>
    </row>
    <row r="737" spans="1:33" x14ac:dyDescent="0.25">
      <c r="A737" s="5"/>
      <c r="B737" s="10" t="str">
        <f t="shared" si="97"/>
        <v>Main Library</v>
      </c>
      <c r="D737" s="1" t="str">
        <f t="shared" si="91"/>
        <v/>
      </c>
      <c r="E737" s="25"/>
      <c r="F737" s="25">
        <f t="shared" si="95"/>
        <v>0</v>
      </c>
      <c r="G737" s="14"/>
      <c r="I737" s="31" t="str">
        <f t="shared" si="96"/>
        <v>location/Main Library</v>
      </c>
      <c r="J737" s="31" t="str">
        <f t="shared" si="92"/>
        <v/>
      </c>
      <c r="K737" s="31" t="str">
        <f t="shared" si="93"/>
        <v/>
      </c>
      <c r="L737" s="5" t="str">
        <f t="shared" si="94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0"/>
      <c r="AG737" s="10"/>
    </row>
    <row r="738" spans="1:33" x14ac:dyDescent="0.25">
      <c r="A738" s="5"/>
      <c r="B738" s="10" t="str">
        <f t="shared" si="97"/>
        <v>Main Library</v>
      </c>
      <c r="D738" s="1" t="str">
        <f t="shared" si="91"/>
        <v/>
      </c>
      <c r="E738" s="25"/>
      <c r="F738" s="25">
        <f t="shared" si="95"/>
        <v>0</v>
      </c>
      <c r="G738" s="14"/>
      <c r="I738" s="31" t="str">
        <f t="shared" si="96"/>
        <v>location/Main Library</v>
      </c>
      <c r="J738" s="31" t="str">
        <f t="shared" si="92"/>
        <v/>
      </c>
      <c r="K738" s="31" t="str">
        <f t="shared" si="93"/>
        <v/>
      </c>
      <c r="L738" s="5" t="str">
        <f t="shared" si="94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0"/>
      <c r="AG738" s="10"/>
    </row>
    <row r="739" spans="1:33" x14ac:dyDescent="0.25">
      <c r="A739" s="5"/>
      <c r="B739" s="10" t="str">
        <f t="shared" si="97"/>
        <v>Main Library</v>
      </c>
      <c r="D739" s="1" t="str">
        <f t="shared" si="91"/>
        <v/>
      </c>
      <c r="E739" s="25"/>
      <c r="F739" s="25">
        <f t="shared" si="95"/>
        <v>0</v>
      </c>
      <c r="G739" s="14"/>
      <c r="I739" s="31" t="str">
        <f t="shared" si="96"/>
        <v>location/Main Library</v>
      </c>
      <c r="J739" s="31" t="str">
        <f t="shared" si="92"/>
        <v/>
      </c>
      <c r="K739" s="31" t="str">
        <f t="shared" si="93"/>
        <v/>
      </c>
      <c r="L739" s="5" t="str">
        <f t="shared" si="94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0"/>
      <c r="AG739" s="10"/>
    </row>
    <row r="740" spans="1:33" x14ac:dyDescent="0.25">
      <c r="A740" s="5"/>
      <c r="B740" s="10" t="str">
        <f t="shared" si="97"/>
        <v>Main Library</v>
      </c>
      <c r="D740" s="1" t="str">
        <f t="shared" si="91"/>
        <v/>
      </c>
      <c r="E740" s="25"/>
      <c r="F740" s="25">
        <f t="shared" si="95"/>
        <v>0</v>
      </c>
      <c r="G740" s="14"/>
      <c r="I740" s="31" t="str">
        <f t="shared" si="96"/>
        <v>location/Main Library</v>
      </c>
      <c r="J740" s="31" t="str">
        <f t="shared" si="92"/>
        <v/>
      </c>
      <c r="K740" s="31" t="str">
        <f t="shared" si="93"/>
        <v/>
      </c>
      <c r="L740" s="5" t="str">
        <f t="shared" si="94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0"/>
      <c r="AG740" s="10"/>
    </row>
    <row r="741" spans="1:33" x14ac:dyDescent="0.25">
      <c r="A741" s="5"/>
      <c r="B741" s="10" t="str">
        <f t="shared" si="97"/>
        <v>Main Library</v>
      </c>
      <c r="D741" s="1" t="str">
        <f t="shared" si="91"/>
        <v/>
      </c>
      <c r="E741" s="25"/>
      <c r="F741" s="25">
        <f t="shared" si="95"/>
        <v>0</v>
      </c>
      <c r="G741" s="14"/>
      <c r="I741" s="31" t="str">
        <f t="shared" si="96"/>
        <v>location/Main Library</v>
      </c>
      <c r="J741" s="31" t="str">
        <f t="shared" si="92"/>
        <v/>
      </c>
      <c r="K741" s="31" t="str">
        <f t="shared" si="93"/>
        <v/>
      </c>
      <c r="L741" s="5" t="str">
        <f t="shared" si="94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0"/>
      <c r="AG741" s="10"/>
    </row>
    <row r="742" spans="1:33" x14ac:dyDescent="0.25">
      <c r="A742" s="5"/>
      <c r="B742" s="10" t="str">
        <f t="shared" si="97"/>
        <v>Main Library</v>
      </c>
      <c r="D742" s="1" t="str">
        <f t="shared" si="91"/>
        <v/>
      </c>
      <c r="E742" s="25"/>
      <c r="F742" s="25">
        <f t="shared" si="95"/>
        <v>0</v>
      </c>
      <c r="G742" s="14"/>
      <c r="I742" s="31" t="str">
        <f t="shared" si="96"/>
        <v>location/Main Library</v>
      </c>
      <c r="J742" s="31" t="str">
        <f t="shared" si="92"/>
        <v/>
      </c>
      <c r="K742" s="31" t="str">
        <f t="shared" si="93"/>
        <v/>
      </c>
      <c r="L742" s="5" t="str">
        <f t="shared" si="94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0"/>
      <c r="AG742" s="10"/>
    </row>
    <row r="743" spans="1:33" x14ac:dyDescent="0.25">
      <c r="A743" s="5"/>
      <c r="B743" s="10" t="str">
        <f t="shared" si="97"/>
        <v>Main Library</v>
      </c>
      <c r="D743" s="1" t="str">
        <f t="shared" si="91"/>
        <v/>
      </c>
      <c r="E743" s="25"/>
      <c r="F743" s="25">
        <f t="shared" si="95"/>
        <v>0</v>
      </c>
      <c r="G743" s="14"/>
      <c r="I743" s="31" t="str">
        <f t="shared" si="96"/>
        <v>location/Main Library</v>
      </c>
      <c r="J743" s="31" t="str">
        <f t="shared" si="92"/>
        <v/>
      </c>
      <c r="K743" s="31" t="str">
        <f t="shared" si="93"/>
        <v/>
      </c>
      <c r="L743" s="5" t="str">
        <f t="shared" si="94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0"/>
      <c r="AG743" s="10"/>
    </row>
    <row r="744" spans="1:33" x14ac:dyDescent="0.25">
      <c r="A744" s="5"/>
      <c r="B744" s="10" t="str">
        <f t="shared" si="97"/>
        <v>Main Library</v>
      </c>
      <c r="D744" s="1" t="str">
        <f t="shared" si="91"/>
        <v/>
      </c>
      <c r="E744" s="25"/>
      <c r="F744" s="25">
        <f t="shared" si="95"/>
        <v>0</v>
      </c>
      <c r="G744" s="14"/>
      <c r="I744" s="31" t="str">
        <f t="shared" si="96"/>
        <v>location/Main Library</v>
      </c>
      <c r="J744" s="31" t="str">
        <f t="shared" si="92"/>
        <v/>
      </c>
      <c r="K744" s="31" t="str">
        <f t="shared" si="93"/>
        <v/>
      </c>
      <c r="L744" s="5" t="str">
        <f t="shared" si="94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0"/>
      <c r="AG744" s="10"/>
    </row>
    <row r="745" spans="1:33" x14ac:dyDescent="0.25">
      <c r="A745" s="5"/>
      <c r="B745" s="10" t="str">
        <f t="shared" si="97"/>
        <v>Main Library</v>
      </c>
      <c r="D745" s="1" t="str">
        <f t="shared" si="91"/>
        <v/>
      </c>
      <c r="E745" s="25"/>
      <c r="F745" s="25">
        <f t="shared" si="95"/>
        <v>0</v>
      </c>
      <c r="G745" s="14"/>
      <c r="I745" s="31" t="str">
        <f t="shared" si="96"/>
        <v>location/Main Library</v>
      </c>
      <c r="J745" s="31" t="str">
        <f t="shared" si="92"/>
        <v/>
      </c>
      <c r="K745" s="31" t="str">
        <f t="shared" si="93"/>
        <v/>
      </c>
      <c r="L745" s="5" t="str">
        <f t="shared" si="94"/>
        <v/>
      </c>
      <c r="N745" s="1"/>
      <c r="O745" s="1"/>
      <c r="P745" s="13"/>
      <c r="Q745" s="13"/>
      <c r="R745" s="5"/>
      <c r="S745" s="13"/>
      <c r="T745" s="13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10"/>
      <c r="AG745" s="10"/>
    </row>
    <row r="746" spans="1:33" x14ac:dyDescent="0.25">
      <c r="A746" s="5"/>
      <c r="B746" s="10" t="str">
        <f t="shared" si="97"/>
        <v>Main Library</v>
      </c>
      <c r="D746" s="1" t="str">
        <f t="shared" si="91"/>
        <v/>
      </c>
      <c r="E746" s="25"/>
      <c r="F746" s="25">
        <f t="shared" si="95"/>
        <v>0</v>
      </c>
      <c r="G746" s="14"/>
      <c r="I746" s="31" t="str">
        <f t="shared" si="96"/>
        <v>location/Main Library</v>
      </c>
      <c r="J746" s="31" t="str">
        <f t="shared" si="92"/>
        <v/>
      </c>
      <c r="K746" s="31" t="str">
        <f t="shared" si="93"/>
        <v/>
      </c>
      <c r="L746" s="5" t="str">
        <f t="shared" si="94"/>
        <v/>
      </c>
      <c r="N746" s="1"/>
      <c r="O746" s="1"/>
      <c r="P746" s="13"/>
      <c r="Q746" s="13"/>
      <c r="R746" s="5"/>
      <c r="S746" s="13"/>
      <c r="T746" s="13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3" x14ac:dyDescent="0.25">
      <c r="A747" s="5"/>
      <c r="B747" s="10" t="str">
        <f t="shared" si="97"/>
        <v>Main Library</v>
      </c>
      <c r="D747" s="1" t="str">
        <f t="shared" si="91"/>
        <v/>
      </c>
      <c r="E747" s="25"/>
      <c r="F747" s="25">
        <f t="shared" si="95"/>
        <v>0</v>
      </c>
      <c r="G747" s="14"/>
      <c r="I747" s="31" t="str">
        <f t="shared" si="96"/>
        <v>location/Main Library</v>
      </c>
      <c r="J747" s="31" t="str">
        <f t="shared" si="92"/>
        <v/>
      </c>
      <c r="K747" s="31" t="str">
        <f t="shared" si="93"/>
        <v/>
      </c>
      <c r="L747" s="5" t="str">
        <f t="shared" si="94"/>
        <v/>
      </c>
      <c r="N747" s="1"/>
      <c r="O747" s="1"/>
      <c r="P747" s="13"/>
      <c r="Q747" s="13"/>
      <c r="R747" s="5"/>
      <c r="S747" s="13"/>
      <c r="T747" s="1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3" x14ac:dyDescent="0.25">
      <c r="A748" s="5"/>
      <c r="B748" s="10" t="str">
        <f t="shared" si="97"/>
        <v>Main Library</v>
      </c>
      <c r="D748" s="1" t="str">
        <f t="shared" si="91"/>
        <v/>
      </c>
      <c r="E748" s="25"/>
      <c r="F748" s="25">
        <f t="shared" si="95"/>
        <v>0</v>
      </c>
      <c r="G748" s="14"/>
      <c r="I748" s="31" t="str">
        <f t="shared" si="96"/>
        <v>location/Main Library</v>
      </c>
      <c r="J748" s="31" t="str">
        <f t="shared" si="92"/>
        <v/>
      </c>
      <c r="K748" s="31" t="str">
        <f t="shared" si="93"/>
        <v/>
      </c>
      <c r="L748" s="5" t="str">
        <f t="shared" si="94"/>
        <v/>
      </c>
      <c r="N748" s="1"/>
      <c r="O748" s="1"/>
      <c r="P748" s="13"/>
      <c r="Q748" s="13"/>
      <c r="R748" s="5"/>
      <c r="S748" s="13"/>
      <c r="T748" s="13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3" x14ac:dyDescent="0.25">
      <c r="A749" s="5"/>
      <c r="B749" s="10" t="str">
        <f t="shared" si="97"/>
        <v>Main Library</v>
      </c>
      <c r="D749" s="1" t="str">
        <f t="shared" si="91"/>
        <v/>
      </c>
      <c r="E749" s="25"/>
      <c r="F749" s="25">
        <f t="shared" si="95"/>
        <v>0</v>
      </c>
      <c r="G749" s="14"/>
      <c r="I749" s="31" t="str">
        <f t="shared" si="96"/>
        <v>location/Main Library</v>
      </c>
      <c r="J749" s="31" t="str">
        <f t="shared" si="92"/>
        <v/>
      </c>
      <c r="K749" s="31" t="str">
        <f t="shared" si="93"/>
        <v/>
      </c>
      <c r="L749" s="5" t="str">
        <f t="shared" si="94"/>
        <v/>
      </c>
      <c r="N749" s="1"/>
      <c r="O749" s="1"/>
      <c r="P749" s="13"/>
      <c r="Q749" s="13"/>
      <c r="R749" s="5"/>
      <c r="S749" s="13"/>
      <c r="T749" s="13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3" x14ac:dyDescent="0.25">
      <c r="A750" s="5"/>
      <c r="B750" s="10" t="str">
        <f t="shared" si="97"/>
        <v>Main Library</v>
      </c>
      <c r="D750" s="1" t="str">
        <f t="shared" si="91"/>
        <v/>
      </c>
      <c r="E750" s="25"/>
      <c r="F750" s="25">
        <f t="shared" si="95"/>
        <v>0</v>
      </c>
      <c r="G750" s="14"/>
      <c r="I750" s="31" t="str">
        <f t="shared" si="96"/>
        <v>location/Main Library</v>
      </c>
      <c r="J750" s="31" t="str">
        <f t="shared" si="92"/>
        <v/>
      </c>
      <c r="K750" s="31" t="str">
        <f t="shared" si="93"/>
        <v/>
      </c>
      <c r="L750" s="5" t="str">
        <f t="shared" si="94"/>
        <v/>
      </c>
      <c r="N750" s="1"/>
      <c r="O750" s="1"/>
      <c r="P750" s="13"/>
      <c r="Q750" s="13"/>
      <c r="R750" s="5"/>
      <c r="S750" s="13"/>
      <c r="T750" s="1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3" x14ac:dyDescent="0.25">
      <c r="A751" s="5"/>
      <c r="B751" s="10" t="str">
        <f t="shared" si="97"/>
        <v>Main Library</v>
      </c>
      <c r="D751" s="1" t="str">
        <f t="shared" si="91"/>
        <v/>
      </c>
      <c r="E751" s="25"/>
      <c r="F751" s="25">
        <f t="shared" si="95"/>
        <v>0</v>
      </c>
      <c r="G751" s="14"/>
      <c r="I751" s="31" t="str">
        <f t="shared" si="96"/>
        <v>location/Main Library</v>
      </c>
      <c r="J751" s="31" t="str">
        <f t="shared" si="92"/>
        <v/>
      </c>
      <c r="K751" s="31" t="str">
        <f t="shared" si="93"/>
        <v/>
      </c>
      <c r="L751" s="5" t="str">
        <f t="shared" si="94"/>
        <v/>
      </c>
      <c r="N751" s="1"/>
      <c r="O751" s="1"/>
      <c r="P751" s="13"/>
      <c r="Q751" s="13"/>
      <c r="R751" s="5"/>
      <c r="S751" s="13"/>
      <c r="T751" s="1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3" x14ac:dyDescent="0.25">
      <c r="A752" s="5"/>
      <c r="B752" s="10" t="str">
        <f t="shared" si="97"/>
        <v>Main Library</v>
      </c>
      <c r="D752" s="1" t="str">
        <f t="shared" si="91"/>
        <v/>
      </c>
      <c r="E752" s="25"/>
      <c r="F752" s="25">
        <f t="shared" si="95"/>
        <v>0</v>
      </c>
      <c r="G752" s="14"/>
      <c r="I752" s="31" t="str">
        <f t="shared" si="96"/>
        <v>location/Main Library</v>
      </c>
      <c r="J752" s="31" t="str">
        <f t="shared" si="92"/>
        <v/>
      </c>
      <c r="K752" s="31" t="str">
        <f t="shared" si="93"/>
        <v/>
      </c>
      <c r="L752" s="5" t="str">
        <f t="shared" si="94"/>
        <v/>
      </c>
      <c r="N752" s="1"/>
      <c r="O752" s="1"/>
      <c r="P752" s="13"/>
      <c r="Q752" s="13"/>
      <c r="R752" s="5"/>
      <c r="S752" s="13"/>
      <c r="T752" s="1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5">
      <c r="A753" s="5"/>
      <c r="B753" s="10" t="str">
        <f t="shared" si="97"/>
        <v>Main Library</v>
      </c>
      <c r="D753" s="1" t="str">
        <f t="shared" si="91"/>
        <v/>
      </c>
      <c r="E753" s="25"/>
      <c r="F753" s="25">
        <f t="shared" si="95"/>
        <v>0</v>
      </c>
      <c r="G753" s="14"/>
      <c r="I753" s="31" t="str">
        <f t="shared" si="96"/>
        <v>location/Main Library</v>
      </c>
      <c r="J753" s="31" t="str">
        <f t="shared" si="92"/>
        <v/>
      </c>
      <c r="K753" s="31" t="str">
        <f t="shared" si="93"/>
        <v/>
      </c>
      <c r="L753" s="5" t="str">
        <f t="shared" si="94"/>
        <v/>
      </c>
      <c r="N753" s="1"/>
      <c r="O753" s="1"/>
      <c r="P753" s="13"/>
      <c r="Q753" s="13"/>
      <c r="R753" s="5"/>
      <c r="S753" s="13"/>
      <c r="T753" s="13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5">
      <c r="A754" s="5"/>
      <c r="B754" s="10" t="str">
        <f t="shared" si="97"/>
        <v>Main Library</v>
      </c>
      <c r="D754" s="1" t="str">
        <f t="shared" si="91"/>
        <v/>
      </c>
      <c r="E754" s="25"/>
      <c r="F754" s="25">
        <f t="shared" si="95"/>
        <v>0</v>
      </c>
      <c r="G754" s="14"/>
      <c r="I754" s="31" t="str">
        <f t="shared" si="96"/>
        <v>location/Main Library</v>
      </c>
      <c r="J754" s="31" t="str">
        <f t="shared" si="92"/>
        <v/>
      </c>
      <c r="K754" s="31" t="str">
        <f t="shared" si="93"/>
        <v/>
      </c>
      <c r="L754" s="5" t="str">
        <f t="shared" si="94"/>
        <v/>
      </c>
      <c r="N754" s="1"/>
      <c r="O754" s="1"/>
      <c r="P754" s="13"/>
      <c r="Q754" s="13"/>
      <c r="R754" s="5"/>
      <c r="S754" s="13"/>
      <c r="T754" s="13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5">
      <c r="A755" s="5"/>
      <c r="B755" s="10" t="str">
        <f t="shared" si="97"/>
        <v>Main Library</v>
      </c>
      <c r="D755" s="1" t="str">
        <f t="shared" si="91"/>
        <v/>
      </c>
      <c r="E755" s="25"/>
      <c r="F755" s="25">
        <f t="shared" si="95"/>
        <v>0</v>
      </c>
      <c r="G755" s="14"/>
      <c r="I755" s="31" t="str">
        <f t="shared" si="96"/>
        <v>location/Main Library</v>
      </c>
      <c r="J755" s="31" t="str">
        <f t="shared" si="92"/>
        <v/>
      </c>
      <c r="K755" s="31" t="str">
        <f t="shared" si="93"/>
        <v/>
      </c>
      <c r="L755" s="5" t="str">
        <f t="shared" si="94"/>
        <v/>
      </c>
      <c r="N755" s="1"/>
      <c r="O755" s="1"/>
      <c r="P755" s="13"/>
      <c r="Q755" s="13"/>
      <c r="R755" s="5"/>
      <c r="S755" s="13"/>
      <c r="T755" s="13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5">
      <c r="A756" s="5"/>
      <c r="B756" s="10" t="str">
        <f t="shared" si="97"/>
        <v>Main Library</v>
      </c>
      <c r="D756" s="1" t="str">
        <f t="shared" si="91"/>
        <v/>
      </c>
      <c r="E756" s="25"/>
      <c r="F756" s="25">
        <f t="shared" si="95"/>
        <v>0</v>
      </c>
      <c r="G756" s="14"/>
      <c r="I756" s="31" t="str">
        <f t="shared" si="96"/>
        <v>location/Main Library</v>
      </c>
      <c r="J756" s="31" t="str">
        <f t="shared" si="92"/>
        <v/>
      </c>
      <c r="K756" s="31" t="str">
        <f t="shared" si="93"/>
        <v/>
      </c>
      <c r="L756" s="5" t="str">
        <f t="shared" si="94"/>
        <v/>
      </c>
      <c r="N756" s="1"/>
      <c r="O756" s="1"/>
      <c r="P756" s="13"/>
      <c r="Q756" s="13"/>
      <c r="R756" s="5"/>
      <c r="S756" s="13"/>
      <c r="T756" s="13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5">
      <c r="A757" s="5"/>
      <c r="B757" s="10" t="str">
        <f t="shared" si="97"/>
        <v>Main Library</v>
      </c>
      <c r="D757" s="1" t="str">
        <f t="shared" si="91"/>
        <v/>
      </c>
      <c r="E757" s="25"/>
      <c r="F757" s="25">
        <f t="shared" si="95"/>
        <v>0</v>
      </c>
      <c r="G757" s="14"/>
      <c r="I757" s="31" t="str">
        <f t="shared" si="96"/>
        <v>location/Main Library</v>
      </c>
      <c r="J757" s="31" t="str">
        <f t="shared" si="92"/>
        <v/>
      </c>
      <c r="K757" s="31" t="str">
        <f t="shared" si="93"/>
        <v/>
      </c>
      <c r="L757" s="5" t="str">
        <f t="shared" si="94"/>
        <v/>
      </c>
      <c r="N757" s="1"/>
      <c r="O757" s="1"/>
      <c r="P757" s="13"/>
      <c r="Q757" s="13"/>
      <c r="R757" s="5"/>
      <c r="S757" s="13"/>
      <c r="T757" s="13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5">
      <c r="A758" s="5"/>
      <c r="B758" s="10" t="str">
        <f t="shared" si="97"/>
        <v>Main Library</v>
      </c>
      <c r="D758" s="1" t="str">
        <f t="shared" si="91"/>
        <v/>
      </c>
      <c r="E758" s="25"/>
      <c r="F758" s="25">
        <f t="shared" si="95"/>
        <v>0</v>
      </c>
      <c r="G758" s="14"/>
      <c r="I758" s="31" t="str">
        <f t="shared" si="96"/>
        <v>location/Main Library</v>
      </c>
      <c r="J758" s="31" t="str">
        <f t="shared" si="92"/>
        <v/>
      </c>
      <c r="K758" s="31" t="str">
        <f t="shared" si="93"/>
        <v/>
      </c>
      <c r="L758" s="5" t="str">
        <f t="shared" si="94"/>
        <v/>
      </c>
      <c r="N758" s="1"/>
      <c r="O758" s="1"/>
      <c r="P758" s="13"/>
      <c r="Q758" s="13"/>
      <c r="R758" s="5"/>
      <c r="S758" s="13"/>
      <c r="T758" s="13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5">
      <c r="A759" s="5"/>
      <c r="B759" s="10" t="str">
        <f t="shared" si="97"/>
        <v>Main Library</v>
      </c>
      <c r="D759" s="1" t="str">
        <f t="shared" si="91"/>
        <v/>
      </c>
      <c r="E759" s="25"/>
      <c r="F759" s="25">
        <f t="shared" si="95"/>
        <v>0</v>
      </c>
      <c r="G759" s="14"/>
      <c r="I759" s="31" t="str">
        <f t="shared" si="96"/>
        <v>location/Main Library</v>
      </c>
      <c r="J759" s="31" t="str">
        <f t="shared" si="92"/>
        <v/>
      </c>
      <c r="K759" s="31" t="str">
        <f t="shared" si="93"/>
        <v/>
      </c>
      <c r="L759" s="5" t="str">
        <f t="shared" si="94"/>
        <v/>
      </c>
      <c r="N759" s="1"/>
      <c r="O759" s="1"/>
      <c r="P759" s="13"/>
      <c r="Q759" s="13"/>
      <c r="R759" s="5"/>
      <c r="S759" s="13"/>
      <c r="T759" s="13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5">
      <c r="A760" s="5"/>
      <c r="B760" s="10" t="str">
        <f t="shared" si="97"/>
        <v>Main Library</v>
      </c>
      <c r="D760" s="1" t="str">
        <f t="shared" si="91"/>
        <v/>
      </c>
      <c r="E760" s="25"/>
      <c r="F760" s="25">
        <f t="shared" si="95"/>
        <v>0</v>
      </c>
      <c r="G760" s="14"/>
      <c r="I760" s="31" t="str">
        <f t="shared" si="96"/>
        <v>location/Main Library</v>
      </c>
      <c r="J760" s="31" t="str">
        <f t="shared" si="92"/>
        <v/>
      </c>
      <c r="K760" s="31" t="str">
        <f t="shared" si="93"/>
        <v/>
      </c>
      <c r="L760" s="5" t="str">
        <f t="shared" si="94"/>
        <v/>
      </c>
      <c r="N760" s="1"/>
      <c r="O760" s="1"/>
      <c r="P760" s="13"/>
      <c r="Q760" s="13"/>
      <c r="R760" s="5"/>
      <c r="S760" s="13"/>
      <c r="T760" s="13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5">
      <c r="A761" s="5"/>
      <c r="B761" s="10" t="str">
        <f t="shared" si="97"/>
        <v>Main Library</v>
      </c>
      <c r="D761" s="1" t="str">
        <f t="shared" si="91"/>
        <v/>
      </c>
      <c r="E761" s="25"/>
      <c r="F761" s="25">
        <f t="shared" si="95"/>
        <v>0</v>
      </c>
      <c r="G761" s="14"/>
      <c r="I761" s="31" t="str">
        <f t="shared" si="96"/>
        <v>location/Main Library</v>
      </c>
      <c r="J761" s="31" t="str">
        <f t="shared" si="92"/>
        <v/>
      </c>
      <c r="K761" s="31" t="str">
        <f t="shared" si="93"/>
        <v/>
      </c>
      <c r="L761" s="5" t="str">
        <f t="shared" si="94"/>
        <v/>
      </c>
      <c r="N761" s="1"/>
      <c r="O761" s="1"/>
      <c r="P761" s="13"/>
      <c r="Q761" s="13"/>
      <c r="R761" s="5"/>
      <c r="S761" s="13"/>
      <c r="T761" s="13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5">
      <c r="A762" s="5"/>
      <c r="B762" s="10" t="str">
        <f t="shared" si="97"/>
        <v>Main Library</v>
      </c>
      <c r="D762" s="1" t="str">
        <f t="shared" si="91"/>
        <v/>
      </c>
      <c r="E762" s="25"/>
      <c r="F762" s="25">
        <f t="shared" si="95"/>
        <v>0</v>
      </c>
      <c r="G762" s="14"/>
      <c r="I762" s="31" t="str">
        <f t="shared" si="96"/>
        <v>location/Main Library</v>
      </c>
      <c r="J762" s="31" t="str">
        <f t="shared" si="92"/>
        <v/>
      </c>
      <c r="K762" s="31" t="str">
        <f t="shared" si="93"/>
        <v/>
      </c>
      <c r="L762" s="5" t="str">
        <f t="shared" si="94"/>
        <v/>
      </c>
      <c r="N762" s="1"/>
      <c r="O762" s="1"/>
      <c r="P762" s="13"/>
      <c r="Q762" s="13"/>
      <c r="R762" s="5"/>
      <c r="S762" s="13"/>
      <c r="T762" s="1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5">
      <c r="A763" s="5"/>
      <c r="B763" s="10" t="str">
        <f t="shared" si="97"/>
        <v>Main Library</v>
      </c>
      <c r="D763" s="1" t="str">
        <f t="shared" si="91"/>
        <v/>
      </c>
      <c r="E763" s="25"/>
      <c r="F763" s="25">
        <f t="shared" si="95"/>
        <v>0</v>
      </c>
      <c r="G763" s="14"/>
      <c r="I763" s="31" t="str">
        <f t="shared" si="96"/>
        <v>location/Main Library</v>
      </c>
      <c r="J763" s="31" t="str">
        <f t="shared" si="92"/>
        <v/>
      </c>
      <c r="K763" s="31" t="str">
        <f t="shared" si="93"/>
        <v/>
      </c>
      <c r="L763" s="5" t="str">
        <f t="shared" si="94"/>
        <v/>
      </c>
      <c r="N763" s="1"/>
      <c r="O763" s="1"/>
      <c r="P763" s="13"/>
      <c r="Q763" s="13"/>
      <c r="R763" s="5"/>
      <c r="S763" s="13"/>
      <c r="T763" s="1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5">
      <c r="A764" s="5"/>
      <c r="B764" s="10" t="str">
        <f t="shared" si="97"/>
        <v>Main Library</v>
      </c>
      <c r="D764" s="1" t="str">
        <f t="shared" si="91"/>
        <v/>
      </c>
      <c r="E764" s="25"/>
      <c r="F764" s="25">
        <f t="shared" si="95"/>
        <v>0</v>
      </c>
      <c r="G764" s="14"/>
      <c r="I764" s="31" t="str">
        <f t="shared" si="96"/>
        <v>location/Main Library</v>
      </c>
      <c r="J764" s="31" t="str">
        <f t="shared" si="92"/>
        <v/>
      </c>
      <c r="K764" s="31" t="str">
        <f t="shared" si="93"/>
        <v/>
      </c>
      <c r="L764" s="5" t="str">
        <f t="shared" si="94"/>
        <v/>
      </c>
      <c r="N764" s="1"/>
      <c r="O764" s="1"/>
      <c r="P764" s="13"/>
      <c r="Q764" s="13"/>
      <c r="R764" s="5"/>
      <c r="S764" s="13"/>
      <c r="T764" s="13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5">
      <c r="A765" s="5"/>
      <c r="B765" s="10" t="str">
        <f t="shared" si="97"/>
        <v>Main Library</v>
      </c>
      <c r="D765" s="1" t="str">
        <f t="shared" si="91"/>
        <v/>
      </c>
      <c r="E765" s="25"/>
      <c r="F765" s="25">
        <f t="shared" si="95"/>
        <v>0</v>
      </c>
      <c r="G765" s="14"/>
      <c r="I765" s="31" t="str">
        <f t="shared" si="96"/>
        <v>location/Main Library</v>
      </c>
      <c r="J765" s="31" t="str">
        <f t="shared" si="92"/>
        <v/>
      </c>
      <c r="K765" s="31" t="str">
        <f t="shared" si="93"/>
        <v/>
      </c>
      <c r="L765" s="5" t="str">
        <f t="shared" si="94"/>
        <v/>
      </c>
      <c r="N765" s="1"/>
      <c r="O765" s="1"/>
      <c r="P765" s="13"/>
      <c r="Q765" s="13"/>
      <c r="R765" s="5"/>
      <c r="S765" s="13"/>
      <c r="T765" s="13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5">
      <c r="A766" s="5"/>
      <c r="B766" s="10" t="str">
        <f t="shared" si="97"/>
        <v>Main Library</v>
      </c>
      <c r="D766" s="1" t="str">
        <f t="shared" si="91"/>
        <v/>
      </c>
      <c r="E766" s="25"/>
      <c r="F766" s="25">
        <f t="shared" si="95"/>
        <v>0</v>
      </c>
      <c r="G766" s="14"/>
      <c r="I766" s="31" t="str">
        <f t="shared" si="96"/>
        <v>location/Main Library</v>
      </c>
      <c r="J766" s="31" t="str">
        <f t="shared" si="92"/>
        <v/>
      </c>
      <c r="K766" s="31" t="str">
        <f t="shared" si="93"/>
        <v/>
      </c>
      <c r="L766" s="5" t="str">
        <f t="shared" si="94"/>
        <v/>
      </c>
      <c r="N766" s="1"/>
      <c r="O766" s="1"/>
      <c r="P766" s="13"/>
      <c r="Q766" s="13"/>
      <c r="R766" s="5"/>
      <c r="S766" s="13"/>
      <c r="T766" s="13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5">
      <c r="A767" s="5"/>
      <c r="B767" s="10" t="str">
        <f t="shared" si="97"/>
        <v>Main Library</v>
      </c>
      <c r="D767" s="1" t="str">
        <f t="shared" si="91"/>
        <v/>
      </c>
      <c r="E767" s="25"/>
      <c r="F767" s="25">
        <f t="shared" si="95"/>
        <v>0</v>
      </c>
      <c r="G767" s="14"/>
      <c r="I767" s="31" t="str">
        <f t="shared" si="96"/>
        <v>location/Main Library</v>
      </c>
      <c r="J767" s="31" t="str">
        <f t="shared" si="92"/>
        <v/>
      </c>
      <c r="K767" s="31" t="str">
        <f t="shared" si="93"/>
        <v/>
      </c>
      <c r="L767" s="5" t="str">
        <f t="shared" si="94"/>
        <v/>
      </c>
      <c r="N767" s="1"/>
      <c r="O767" s="1"/>
      <c r="P767" s="13"/>
      <c r="Q767" s="13"/>
      <c r="R767" s="5"/>
      <c r="S767" s="13"/>
      <c r="T767" s="13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5">
      <c r="A768" s="5"/>
      <c r="B768" s="10" t="str">
        <f t="shared" si="97"/>
        <v>Main Library</v>
      </c>
      <c r="D768" s="1" t="str">
        <f t="shared" si="91"/>
        <v/>
      </c>
      <c r="E768" s="25"/>
      <c r="F768" s="25">
        <f t="shared" si="95"/>
        <v>0</v>
      </c>
      <c r="G768" s="14"/>
      <c r="I768" s="31" t="str">
        <f t="shared" si="96"/>
        <v>location/Main Library</v>
      </c>
      <c r="J768" s="31" t="str">
        <f t="shared" si="92"/>
        <v/>
      </c>
      <c r="K768" s="31" t="str">
        <f t="shared" si="93"/>
        <v/>
      </c>
      <c r="L768" s="5" t="str">
        <f t="shared" si="94"/>
        <v/>
      </c>
      <c r="N768" s="1"/>
      <c r="O768" s="1"/>
      <c r="P768" s="13"/>
      <c r="Q768" s="13"/>
      <c r="R768" s="5"/>
      <c r="S768" s="13"/>
      <c r="T768" s="13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5">
      <c r="A769" s="5"/>
      <c r="B769" s="10" t="str">
        <f t="shared" si="97"/>
        <v>Main Library</v>
      </c>
      <c r="D769" s="1" t="str">
        <f t="shared" ref="D769:D832" si="98">IF(C769=0,"",TEXT($C769,"dddd"))</f>
        <v/>
      </c>
      <c r="E769" s="25"/>
      <c r="F769" s="25">
        <f t="shared" si="95"/>
        <v>0</v>
      </c>
      <c r="G769" s="14"/>
      <c r="I769" s="31" t="str">
        <f t="shared" si="96"/>
        <v>location/Main Library</v>
      </c>
      <c r="J769" s="31" t="str">
        <f t="shared" si="92"/>
        <v/>
      </c>
      <c r="K769" s="31" t="str">
        <f t="shared" si="93"/>
        <v/>
      </c>
      <c r="L769" s="5" t="str">
        <f t="shared" si="94"/>
        <v/>
      </c>
      <c r="N769" s="1"/>
      <c r="O769" s="1"/>
      <c r="P769" s="13"/>
      <c r="Q769" s="13"/>
      <c r="R769" s="5"/>
      <c r="S769" s="13"/>
      <c r="T769" s="13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5">
      <c r="A770" s="5"/>
      <c r="B770" s="10" t="str">
        <f t="shared" si="97"/>
        <v>Main Library</v>
      </c>
      <c r="D770" s="1" t="str">
        <f t="shared" si="98"/>
        <v/>
      </c>
      <c r="E770" s="25"/>
      <c r="F770" s="25">
        <f t="shared" si="95"/>
        <v>0</v>
      </c>
      <c r="G770" s="14"/>
      <c r="I770" s="31" t="str">
        <f t="shared" si="96"/>
        <v>location/Main Library</v>
      </c>
      <c r="J770" s="31" t="str">
        <f t="shared" ref="J770:J833" si="99">IF(T770="","","series/"&amp;T770)</f>
        <v/>
      </c>
      <c r="K770" s="31" t="str">
        <f t="shared" ref="K770:K833" si="100">IF(P770="","",P770)</f>
        <v/>
      </c>
      <c r="L770" s="5" t="str">
        <f t="shared" ref="L770:L833" si="101">IF(S770="","","series/"&amp;S770)</f>
        <v/>
      </c>
      <c r="N770" s="1"/>
      <c r="O770" s="1"/>
      <c r="P770" s="13"/>
      <c r="Q770" s="13"/>
      <c r="R770" s="5"/>
      <c r="S770" s="13"/>
      <c r="T770" s="13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5">
      <c r="A771" s="5"/>
      <c r="B771" s="10" t="str">
        <f t="shared" si="97"/>
        <v>Main Library</v>
      </c>
      <c r="D771" s="1" t="str">
        <f t="shared" si="98"/>
        <v/>
      </c>
      <c r="E771" s="25"/>
      <c r="F771" s="25">
        <f t="shared" ref="F771:F834" si="102">E771+0/24</f>
        <v>0</v>
      </c>
      <c r="G771" s="14"/>
      <c r="I771" s="31" t="str">
        <f t="shared" ref="I771:I834" si="103">IF(B771="","","location/"&amp;B771)</f>
        <v>location/Main Library</v>
      </c>
      <c r="J771" s="31" t="str">
        <f t="shared" si="99"/>
        <v/>
      </c>
      <c r="K771" s="31" t="str">
        <f t="shared" si="100"/>
        <v/>
      </c>
      <c r="L771" s="5" t="str">
        <f t="shared" si="101"/>
        <v/>
      </c>
      <c r="N771" s="1"/>
      <c r="O771" s="1"/>
      <c r="P771" s="13"/>
      <c r="Q771" s="13"/>
      <c r="R771" s="5"/>
      <c r="S771" s="13"/>
      <c r="T771" s="13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5">
      <c r="A772" s="5"/>
      <c r="B772" s="10" t="str">
        <f t="shared" si="97"/>
        <v>Main Library</v>
      </c>
      <c r="D772" s="1" t="str">
        <f t="shared" si="98"/>
        <v/>
      </c>
      <c r="E772" s="25"/>
      <c r="F772" s="25">
        <f t="shared" si="102"/>
        <v>0</v>
      </c>
      <c r="G772" s="14"/>
      <c r="I772" s="31" t="str">
        <f t="shared" si="103"/>
        <v>location/Main Library</v>
      </c>
      <c r="J772" s="31" t="str">
        <f t="shared" si="99"/>
        <v/>
      </c>
      <c r="K772" s="31" t="str">
        <f t="shared" si="100"/>
        <v/>
      </c>
      <c r="L772" s="5" t="str">
        <f t="shared" si="101"/>
        <v/>
      </c>
      <c r="N772" s="1"/>
      <c r="O772" s="1"/>
      <c r="P772" s="13"/>
      <c r="Q772" s="13"/>
      <c r="R772" s="5"/>
      <c r="S772" s="13"/>
      <c r="T772" s="13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5">
      <c r="A773" s="5"/>
      <c r="B773" s="10" t="str">
        <f t="shared" si="97"/>
        <v>Main Library</v>
      </c>
      <c r="D773" s="1" t="str">
        <f t="shared" si="98"/>
        <v/>
      </c>
      <c r="E773" s="25"/>
      <c r="F773" s="25">
        <f t="shared" si="102"/>
        <v>0</v>
      </c>
      <c r="G773" s="14"/>
      <c r="I773" s="31" t="str">
        <f t="shared" si="103"/>
        <v>location/Main Library</v>
      </c>
      <c r="J773" s="31" t="str">
        <f t="shared" si="99"/>
        <v/>
      </c>
      <c r="K773" s="31" t="str">
        <f t="shared" si="100"/>
        <v/>
      </c>
      <c r="L773" s="5" t="str">
        <f t="shared" si="101"/>
        <v/>
      </c>
      <c r="N773" s="1"/>
      <c r="O773" s="1"/>
      <c r="P773" s="13"/>
      <c r="Q773" s="13"/>
      <c r="R773" s="5"/>
      <c r="S773" s="13"/>
      <c r="T773" s="13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5">
      <c r="A774" s="5"/>
      <c r="B774" s="10" t="str">
        <f t="shared" si="97"/>
        <v>Main Library</v>
      </c>
      <c r="D774" s="1" t="str">
        <f t="shared" si="98"/>
        <v/>
      </c>
      <c r="E774" s="25"/>
      <c r="F774" s="25">
        <f t="shared" si="102"/>
        <v>0</v>
      </c>
      <c r="G774" s="14"/>
      <c r="I774" s="31" t="str">
        <f t="shared" si="103"/>
        <v>location/Main Library</v>
      </c>
      <c r="J774" s="31" t="str">
        <f t="shared" si="99"/>
        <v/>
      </c>
      <c r="K774" s="31" t="str">
        <f t="shared" si="100"/>
        <v/>
      </c>
      <c r="L774" s="5" t="str">
        <f t="shared" si="101"/>
        <v/>
      </c>
      <c r="N774" s="1"/>
      <c r="O774" s="1"/>
      <c r="P774" s="13"/>
      <c r="Q774" s="13"/>
      <c r="R774" s="5"/>
      <c r="S774" s="13"/>
      <c r="T774" s="13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5">
      <c r="A775" s="5"/>
      <c r="B775" s="10" t="str">
        <f t="shared" si="97"/>
        <v>Main Library</v>
      </c>
      <c r="D775" s="1" t="str">
        <f t="shared" si="98"/>
        <v/>
      </c>
      <c r="E775" s="25"/>
      <c r="F775" s="25">
        <f t="shared" si="102"/>
        <v>0</v>
      </c>
      <c r="G775" s="14"/>
      <c r="I775" s="31" t="str">
        <f t="shared" si="103"/>
        <v>location/Main Library</v>
      </c>
      <c r="J775" s="31" t="str">
        <f t="shared" si="99"/>
        <v/>
      </c>
      <c r="K775" s="31" t="str">
        <f t="shared" si="100"/>
        <v/>
      </c>
      <c r="L775" s="5" t="str">
        <f t="shared" si="101"/>
        <v/>
      </c>
      <c r="N775" s="1"/>
      <c r="O775" s="1"/>
      <c r="P775" s="13"/>
      <c r="Q775" s="13"/>
      <c r="R775" s="5"/>
      <c r="S775" s="13"/>
      <c r="T775" s="13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5">
      <c r="A776" s="5"/>
      <c r="B776" s="10" t="str">
        <f t="shared" si="97"/>
        <v>Main Library</v>
      </c>
      <c r="D776" s="1" t="str">
        <f t="shared" si="98"/>
        <v/>
      </c>
      <c r="E776" s="25"/>
      <c r="F776" s="25">
        <f t="shared" si="102"/>
        <v>0</v>
      </c>
      <c r="G776" s="14"/>
      <c r="I776" s="31" t="str">
        <f t="shared" si="103"/>
        <v>location/Main Library</v>
      </c>
      <c r="J776" s="31" t="str">
        <f t="shared" si="99"/>
        <v/>
      </c>
      <c r="K776" s="31" t="str">
        <f t="shared" si="100"/>
        <v/>
      </c>
      <c r="L776" s="5" t="str">
        <f t="shared" si="101"/>
        <v/>
      </c>
      <c r="N776" s="1"/>
      <c r="O776" s="1"/>
      <c r="P776" s="13"/>
      <c r="Q776" s="13"/>
      <c r="R776" s="5"/>
      <c r="S776" s="13"/>
      <c r="T776" s="13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5">
      <c r="A777" s="5"/>
      <c r="B777" s="10" t="str">
        <f t="shared" si="97"/>
        <v>Main Library</v>
      </c>
      <c r="D777" s="1" t="str">
        <f t="shared" si="98"/>
        <v/>
      </c>
      <c r="E777" s="25"/>
      <c r="F777" s="25">
        <f t="shared" si="102"/>
        <v>0</v>
      </c>
      <c r="G777" s="14"/>
      <c r="I777" s="31" t="str">
        <f t="shared" si="103"/>
        <v>location/Main Library</v>
      </c>
      <c r="J777" s="31" t="str">
        <f t="shared" si="99"/>
        <v/>
      </c>
      <c r="K777" s="31" t="str">
        <f t="shared" si="100"/>
        <v/>
      </c>
      <c r="L777" s="5" t="str">
        <f t="shared" si="101"/>
        <v/>
      </c>
      <c r="N777" s="1"/>
      <c r="O777" s="1"/>
      <c r="P777" s="13"/>
      <c r="Q777" s="13"/>
      <c r="R777" s="5"/>
      <c r="S777" s="13"/>
      <c r="T777" s="13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5">
      <c r="A778" s="5"/>
      <c r="B778" s="10" t="str">
        <f t="shared" si="97"/>
        <v>Main Library</v>
      </c>
      <c r="D778" s="1" t="str">
        <f t="shared" si="98"/>
        <v/>
      </c>
      <c r="E778" s="25"/>
      <c r="F778" s="25">
        <f t="shared" si="102"/>
        <v>0</v>
      </c>
      <c r="G778" s="14"/>
      <c r="I778" s="31" t="str">
        <f t="shared" si="103"/>
        <v>location/Main Library</v>
      </c>
      <c r="J778" s="31" t="str">
        <f t="shared" si="99"/>
        <v/>
      </c>
      <c r="K778" s="31" t="str">
        <f t="shared" si="100"/>
        <v/>
      </c>
      <c r="L778" s="5" t="str">
        <f t="shared" si="101"/>
        <v/>
      </c>
      <c r="N778" s="1"/>
      <c r="O778" s="1"/>
      <c r="P778" s="13"/>
      <c r="Q778" s="13"/>
      <c r="R778" s="5"/>
      <c r="S778" s="13"/>
      <c r="T778" s="13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5">
      <c r="A779" s="5"/>
      <c r="B779" s="10" t="str">
        <f t="shared" ref="B779:B842" si="104">IF($B$2=0,"",TEXT($B$2,""))</f>
        <v>Main Library</v>
      </c>
      <c r="D779" s="1" t="str">
        <f t="shared" si="98"/>
        <v/>
      </c>
      <c r="E779" s="25"/>
      <c r="F779" s="25">
        <f t="shared" si="102"/>
        <v>0</v>
      </c>
      <c r="G779" s="14"/>
      <c r="I779" s="31" t="str">
        <f t="shared" si="103"/>
        <v>location/Main Library</v>
      </c>
      <c r="J779" s="31" t="str">
        <f t="shared" si="99"/>
        <v/>
      </c>
      <c r="K779" s="31" t="str">
        <f t="shared" si="100"/>
        <v/>
      </c>
      <c r="L779" s="5" t="str">
        <f t="shared" si="101"/>
        <v/>
      </c>
      <c r="N779" s="1"/>
      <c r="O779" s="1"/>
      <c r="P779" s="13"/>
      <c r="Q779" s="13"/>
      <c r="R779" s="5"/>
      <c r="S779" s="13"/>
      <c r="T779" s="13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5">
      <c r="A780" s="5"/>
      <c r="B780" s="10" t="str">
        <f t="shared" si="104"/>
        <v>Main Library</v>
      </c>
      <c r="D780" s="1" t="str">
        <f t="shared" si="98"/>
        <v/>
      </c>
      <c r="E780" s="25"/>
      <c r="F780" s="25">
        <f t="shared" si="102"/>
        <v>0</v>
      </c>
      <c r="G780" s="14"/>
      <c r="I780" s="31" t="str">
        <f t="shared" si="103"/>
        <v>location/Main Library</v>
      </c>
      <c r="J780" s="31" t="str">
        <f t="shared" si="99"/>
        <v/>
      </c>
      <c r="K780" s="31" t="str">
        <f t="shared" si="100"/>
        <v/>
      </c>
      <c r="L780" s="5" t="str">
        <f t="shared" si="101"/>
        <v/>
      </c>
      <c r="N780" s="1"/>
      <c r="O780" s="1"/>
      <c r="P780" s="13"/>
      <c r="Q780" s="13"/>
      <c r="R780" s="5"/>
      <c r="S780" s="13"/>
      <c r="T780" s="13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5">
      <c r="A781" s="5"/>
      <c r="B781" s="10" t="str">
        <f t="shared" si="104"/>
        <v>Main Library</v>
      </c>
      <c r="D781" s="1" t="str">
        <f t="shared" si="98"/>
        <v/>
      </c>
      <c r="E781" s="25"/>
      <c r="F781" s="25">
        <f t="shared" si="102"/>
        <v>0</v>
      </c>
      <c r="G781" s="14"/>
      <c r="I781" s="31" t="str">
        <f t="shared" si="103"/>
        <v>location/Main Library</v>
      </c>
      <c r="J781" s="31" t="str">
        <f t="shared" si="99"/>
        <v/>
      </c>
      <c r="K781" s="31" t="str">
        <f t="shared" si="100"/>
        <v/>
      </c>
      <c r="L781" s="5" t="str">
        <f t="shared" si="101"/>
        <v/>
      </c>
      <c r="N781" s="1"/>
      <c r="O781" s="1"/>
      <c r="P781" s="13"/>
      <c r="Q781" s="13"/>
      <c r="R781" s="5"/>
      <c r="S781" s="13"/>
      <c r="T781" s="13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5">
      <c r="A782" s="5"/>
      <c r="B782" s="10" t="str">
        <f t="shared" si="104"/>
        <v>Main Library</v>
      </c>
      <c r="D782" s="1" t="str">
        <f t="shared" si="98"/>
        <v/>
      </c>
      <c r="E782" s="25"/>
      <c r="F782" s="25">
        <f t="shared" si="102"/>
        <v>0</v>
      </c>
      <c r="G782" s="14"/>
      <c r="I782" s="31" t="str">
        <f t="shared" si="103"/>
        <v>location/Main Library</v>
      </c>
      <c r="J782" s="31" t="str">
        <f t="shared" si="99"/>
        <v/>
      </c>
      <c r="K782" s="31" t="str">
        <f t="shared" si="100"/>
        <v/>
      </c>
      <c r="L782" s="5" t="str">
        <f t="shared" si="101"/>
        <v/>
      </c>
      <c r="N782" s="1"/>
      <c r="O782" s="1"/>
      <c r="P782" s="13"/>
      <c r="Q782" s="13"/>
      <c r="R782" s="5"/>
      <c r="S782" s="13"/>
      <c r="T782" s="13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5">
      <c r="A783" s="5"/>
      <c r="B783" s="10" t="str">
        <f t="shared" si="104"/>
        <v>Main Library</v>
      </c>
      <c r="D783" s="1" t="str">
        <f t="shared" si="98"/>
        <v/>
      </c>
      <c r="E783" s="25"/>
      <c r="F783" s="25">
        <f t="shared" si="102"/>
        <v>0</v>
      </c>
      <c r="G783" s="14"/>
      <c r="I783" s="31" t="str">
        <f t="shared" si="103"/>
        <v>location/Main Library</v>
      </c>
      <c r="J783" s="31" t="str">
        <f t="shared" si="99"/>
        <v/>
      </c>
      <c r="K783" s="31" t="str">
        <f t="shared" si="100"/>
        <v/>
      </c>
      <c r="L783" s="5" t="str">
        <f t="shared" si="101"/>
        <v/>
      </c>
      <c r="N783" s="1"/>
      <c r="O783" s="1"/>
      <c r="P783" s="13"/>
      <c r="Q783" s="13"/>
      <c r="R783" s="5"/>
      <c r="S783" s="13"/>
      <c r="T783" s="13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5">
      <c r="A784" s="5"/>
      <c r="B784" s="10" t="str">
        <f t="shared" si="104"/>
        <v>Main Library</v>
      </c>
      <c r="D784" s="1" t="str">
        <f t="shared" si="98"/>
        <v/>
      </c>
      <c r="E784" s="25"/>
      <c r="F784" s="25">
        <f t="shared" si="102"/>
        <v>0</v>
      </c>
      <c r="G784" s="14"/>
      <c r="I784" s="31" t="str">
        <f t="shared" si="103"/>
        <v>location/Main Library</v>
      </c>
      <c r="J784" s="31" t="str">
        <f t="shared" si="99"/>
        <v/>
      </c>
      <c r="K784" s="31" t="str">
        <f t="shared" si="100"/>
        <v/>
      </c>
      <c r="L784" s="5" t="str">
        <f t="shared" si="101"/>
        <v/>
      </c>
      <c r="N784" s="1"/>
      <c r="O784" s="1"/>
      <c r="P784" s="13"/>
      <c r="Q784" s="13"/>
      <c r="R784" s="5"/>
      <c r="S784" s="13"/>
      <c r="T784" s="13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5">
      <c r="A785" s="5"/>
      <c r="B785" s="10" t="str">
        <f t="shared" si="104"/>
        <v>Main Library</v>
      </c>
      <c r="D785" s="1" t="str">
        <f t="shared" si="98"/>
        <v/>
      </c>
      <c r="E785" s="25"/>
      <c r="F785" s="25">
        <f t="shared" si="102"/>
        <v>0</v>
      </c>
      <c r="G785" s="14"/>
      <c r="I785" s="31" t="str">
        <f t="shared" si="103"/>
        <v>location/Main Library</v>
      </c>
      <c r="J785" s="31" t="str">
        <f t="shared" si="99"/>
        <v/>
      </c>
      <c r="K785" s="31" t="str">
        <f t="shared" si="100"/>
        <v/>
      </c>
      <c r="L785" s="5" t="str">
        <f t="shared" si="101"/>
        <v/>
      </c>
      <c r="N785" s="1"/>
      <c r="O785" s="1"/>
      <c r="P785" s="13"/>
      <c r="Q785" s="13"/>
      <c r="R785" s="5"/>
      <c r="S785" s="13"/>
      <c r="T785" s="13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5">
      <c r="A786" s="5"/>
      <c r="B786" s="10" t="str">
        <f t="shared" si="104"/>
        <v>Main Library</v>
      </c>
      <c r="D786" s="1" t="str">
        <f t="shared" si="98"/>
        <v/>
      </c>
      <c r="E786" s="25"/>
      <c r="F786" s="25">
        <f t="shared" si="102"/>
        <v>0</v>
      </c>
      <c r="G786" s="14"/>
      <c r="I786" s="31" t="str">
        <f t="shared" si="103"/>
        <v>location/Main Library</v>
      </c>
      <c r="J786" s="31" t="str">
        <f t="shared" si="99"/>
        <v/>
      </c>
      <c r="K786" s="31" t="str">
        <f t="shared" si="100"/>
        <v/>
      </c>
      <c r="L786" s="5" t="str">
        <f t="shared" si="101"/>
        <v/>
      </c>
      <c r="N786" s="1"/>
      <c r="O786" s="1"/>
      <c r="P786" s="13"/>
      <c r="Q786" s="13"/>
      <c r="R786" s="5"/>
      <c r="S786" s="13"/>
      <c r="T786" s="13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5">
      <c r="A787" s="5"/>
      <c r="B787" s="10" t="str">
        <f t="shared" si="104"/>
        <v>Main Library</v>
      </c>
      <c r="D787" s="1" t="str">
        <f t="shared" si="98"/>
        <v/>
      </c>
      <c r="E787" s="25"/>
      <c r="F787" s="25">
        <f t="shared" si="102"/>
        <v>0</v>
      </c>
      <c r="G787" s="14"/>
      <c r="I787" s="31" t="str">
        <f t="shared" si="103"/>
        <v>location/Main Library</v>
      </c>
      <c r="J787" s="31" t="str">
        <f t="shared" si="99"/>
        <v/>
      </c>
      <c r="K787" s="31" t="str">
        <f t="shared" si="100"/>
        <v/>
      </c>
      <c r="L787" s="5" t="str">
        <f t="shared" si="101"/>
        <v/>
      </c>
      <c r="N787" s="1"/>
      <c r="O787" s="1"/>
      <c r="P787" s="13"/>
      <c r="Q787" s="13"/>
      <c r="R787" s="5"/>
      <c r="S787" s="13"/>
      <c r="T787" s="13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5">
      <c r="A788" s="5"/>
      <c r="B788" s="10" t="str">
        <f t="shared" si="104"/>
        <v>Main Library</v>
      </c>
      <c r="D788" s="1" t="str">
        <f t="shared" si="98"/>
        <v/>
      </c>
      <c r="E788" s="25"/>
      <c r="F788" s="25">
        <f t="shared" si="102"/>
        <v>0</v>
      </c>
      <c r="G788" s="14"/>
      <c r="I788" s="31" t="str">
        <f t="shared" si="103"/>
        <v>location/Main Library</v>
      </c>
      <c r="J788" s="31" t="str">
        <f t="shared" si="99"/>
        <v/>
      </c>
      <c r="K788" s="31" t="str">
        <f t="shared" si="100"/>
        <v/>
      </c>
      <c r="L788" s="5" t="str">
        <f t="shared" si="101"/>
        <v/>
      </c>
      <c r="N788" s="1"/>
      <c r="O788" s="1"/>
      <c r="P788" s="13"/>
      <c r="Q788" s="13"/>
      <c r="R788" s="5"/>
      <c r="S788" s="13"/>
      <c r="T788" s="13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5">
      <c r="A789" s="5"/>
      <c r="B789" s="10" t="str">
        <f t="shared" si="104"/>
        <v>Main Library</v>
      </c>
      <c r="D789" s="1" t="str">
        <f t="shared" si="98"/>
        <v/>
      </c>
      <c r="E789" s="25"/>
      <c r="F789" s="25">
        <f t="shared" si="102"/>
        <v>0</v>
      </c>
      <c r="G789" s="14"/>
      <c r="I789" s="31" t="str">
        <f t="shared" si="103"/>
        <v>location/Main Library</v>
      </c>
      <c r="J789" s="31" t="str">
        <f t="shared" si="99"/>
        <v/>
      </c>
      <c r="K789" s="31" t="str">
        <f t="shared" si="100"/>
        <v/>
      </c>
      <c r="L789" s="5" t="str">
        <f t="shared" si="101"/>
        <v/>
      </c>
      <c r="N789" s="1"/>
      <c r="O789" s="1"/>
      <c r="P789" s="13"/>
      <c r="Q789" s="13"/>
      <c r="R789" s="5"/>
      <c r="S789" s="13"/>
      <c r="T789" s="13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5">
      <c r="A790" s="5"/>
      <c r="B790" s="10" t="str">
        <f t="shared" si="104"/>
        <v>Main Library</v>
      </c>
      <c r="D790" s="1" t="str">
        <f t="shared" si="98"/>
        <v/>
      </c>
      <c r="E790" s="25"/>
      <c r="F790" s="25">
        <f t="shared" si="102"/>
        <v>0</v>
      </c>
      <c r="G790" s="14"/>
      <c r="I790" s="31" t="str">
        <f t="shared" si="103"/>
        <v>location/Main Library</v>
      </c>
      <c r="J790" s="31" t="str">
        <f t="shared" si="99"/>
        <v/>
      </c>
      <c r="K790" s="31" t="str">
        <f t="shared" si="100"/>
        <v/>
      </c>
      <c r="L790" s="5" t="str">
        <f t="shared" si="101"/>
        <v/>
      </c>
      <c r="N790" s="1"/>
      <c r="O790" s="1"/>
      <c r="P790" s="13"/>
      <c r="Q790" s="13"/>
      <c r="R790" s="5"/>
      <c r="S790" s="13"/>
      <c r="T790" s="13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5">
      <c r="A791" s="5"/>
      <c r="B791" s="10" t="str">
        <f t="shared" si="104"/>
        <v>Main Library</v>
      </c>
      <c r="D791" s="1" t="str">
        <f t="shared" si="98"/>
        <v/>
      </c>
      <c r="E791" s="25"/>
      <c r="F791" s="25">
        <f t="shared" si="102"/>
        <v>0</v>
      </c>
      <c r="G791" s="14"/>
      <c r="I791" s="31" t="str">
        <f t="shared" si="103"/>
        <v>location/Main Library</v>
      </c>
      <c r="J791" s="31" t="str">
        <f t="shared" si="99"/>
        <v/>
      </c>
      <c r="K791" s="31" t="str">
        <f t="shared" si="100"/>
        <v/>
      </c>
      <c r="L791" s="5" t="str">
        <f t="shared" si="101"/>
        <v/>
      </c>
      <c r="N791" s="1"/>
      <c r="O791" s="1"/>
      <c r="P791" s="13"/>
      <c r="Q791" s="13"/>
      <c r="R791" s="5"/>
      <c r="S791" s="13"/>
      <c r="T791" s="13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5">
      <c r="A792" s="5"/>
      <c r="B792" s="10" t="str">
        <f t="shared" si="104"/>
        <v>Main Library</v>
      </c>
      <c r="D792" s="1" t="str">
        <f t="shared" si="98"/>
        <v/>
      </c>
      <c r="E792" s="25"/>
      <c r="F792" s="25">
        <f t="shared" si="102"/>
        <v>0</v>
      </c>
      <c r="G792" s="14"/>
      <c r="I792" s="31" t="str">
        <f t="shared" si="103"/>
        <v>location/Main Library</v>
      </c>
      <c r="J792" s="31" t="str">
        <f t="shared" si="99"/>
        <v/>
      </c>
      <c r="K792" s="31" t="str">
        <f t="shared" si="100"/>
        <v/>
      </c>
      <c r="L792" s="5" t="str">
        <f t="shared" si="101"/>
        <v/>
      </c>
      <c r="N792" s="1"/>
      <c r="O792" s="1"/>
      <c r="P792" s="13"/>
      <c r="Q792" s="13"/>
      <c r="R792" s="5"/>
      <c r="S792" s="13"/>
      <c r="T792" s="13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5">
      <c r="A793" s="5"/>
      <c r="B793" s="10" t="str">
        <f t="shared" si="104"/>
        <v>Main Library</v>
      </c>
      <c r="D793" s="1" t="str">
        <f t="shared" si="98"/>
        <v/>
      </c>
      <c r="E793" s="25"/>
      <c r="F793" s="25">
        <f t="shared" si="102"/>
        <v>0</v>
      </c>
      <c r="G793" s="14"/>
      <c r="I793" s="31" t="str">
        <f t="shared" si="103"/>
        <v>location/Main Library</v>
      </c>
      <c r="J793" s="31" t="str">
        <f t="shared" si="99"/>
        <v/>
      </c>
      <c r="K793" s="31" t="str">
        <f t="shared" si="100"/>
        <v/>
      </c>
      <c r="L793" s="5" t="str">
        <f t="shared" si="101"/>
        <v/>
      </c>
      <c r="N793" s="1"/>
      <c r="O793" s="1"/>
      <c r="P793" s="13"/>
      <c r="Q793" s="13"/>
      <c r="R793" s="5"/>
      <c r="S793" s="13"/>
      <c r="T793" s="13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5">
      <c r="A794" s="5"/>
      <c r="B794" s="10" t="str">
        <f t="shared" si="104"/>
        <v>Main Library</v>
      </c>
      <c r="D794" s="1" t="str">
        <f t="shared" si="98"/>
        <v/>
      </c>
      <c r="E794" s="25"/>
      <c r="F794" s="25">
        <f t="shared" si="102"/>
        <v>0</v>
      </c>
      <c r="G794" s="14"/>
      <c r="I794" s="31" t="str">
        <f t="shared" si="103"/>
        <v>location/Main Library</v>
      </c>
      <c r="J794" s="31" t="str">
        <f t="shared" si="99"/>
        <v/>
      </c>
      <c r="K794" s="31" t="str">
        <f t="shared" si="100"/>
        <v/>
      </c>
      <c r="L794" s="5" t="str">
        <f t="shared" si="101"/>
        <v/>
      </c>
      <c r="N794" s="1"/>
      <c r="O794" s="1"/>
      <c r="P794" s="13"/>
      <c r="Q794" s="13"/>
      <c r="R794" s="5"/>
      <c r="S794" s="13"/>
      <c r="T794" s="13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5">
      <c r="A795" s="5"/>
      <c r="B795" s="10" t="str">
        <f t="shared" si="104"/>
        <v>Main Library</v>
      </c>
      <c r="D795" s="1" t="str">
        <f t="shared" si="98"/>
        <v/>
      </c>
      <c r="E795" s="25"/>
      <c r="F795" s="25">
        <f t="shared" si="102"/>
        <v>0</v>
      </c>
      <c r="G795" s="14"/>
      <c r="I795" s="31" t="str">
        <f t="shared" si="103"/>
        <v>location/Main Library</v>
      </c>
      <c r="J795" s="31" t="str">
        <f t="shared" si="99"/>
        <v/>
      </c>
      <c r="K795" s="31" t="str">
        <f t="shared" si="100"/>
        <v/>
      </c>
      <c r="L795" s="5" t="str">
        <f t="shared" si="101"/>
        <v/>
      </c>
      <c r="N795" s="1"/>
      <c r="O795" s="1"/>
      <c r="P795" s="13"/>
      <c r="Q795" s="13"/>
      <c r="R795" s="5"/>
      <c r="S795" s="13"/>
      <c r="T795" s="13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5">
      <c r="A796" s="5"/>
      <c r="B796" s="10" t="str">
        <f t="shared" si="104"/>
        <v>Main Library</v>
      </c>
      <c r="D796" s="1" t="str">
        <f t="shared" si="98"/>
        <v/>
      </c>
      <c r="E796" s="25"/>
      <c r="F796" s="25">
        <f t="shared" si="102"/>
        <v>0</v>
      </c>
      <c r="G796" s="14"/>
      <c r="I796" s="31" t="str">
        <f t="shared" si="103"/>
        <v>location/Main Library</v>
      </c>
      <c r="J796" s="31" t="str">
        <f t="shared" si="99"/>
        <v/>
      </c>
      <c r="K796" s="31" t="str">
        <f t="shared" si="100"/>
        <v/>
      </c>
      <c r="L796" s="5" t="str">
        <f t="shared" si="101"/>
        <v/>
      </c>
      <c r="N796" s="1"/>
      <c r="O796" s="1"/>
      <c r="P796" s="13"/>
      <c r="Q796" s="13"/>
      <c r="R796" s="5"/>
      <c r="S796" s="13"/>
      <c r="T796" s="13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5">
      <c r="A797" s="5"/>
      <c r="B797" s="10" t="str">
        <f t="shared" si="104"/>
        <v>Main Library</v>
      </c>
      <c r="D797" s="1" t="str">
        <f t="shared" si="98"/>
        <v/>
      </c>
      <c r="E797" s="25"/>
      <c r="F797" s="25">
        <f t="shared" si="102"/>
        <v>0</v>
      </c>
      <c r="G797" s="14"/>
      <c r="I797" s="31" t="str">
        <f t="shared" si="103"/>
        <v>location/Main Library</v>
      </c>
      <c r="J797" s="31" t="str">
        <f t="shared" si="99"/>
        <v/>
      </c>
      <c r="K797" s="31" t="str">
        <f t="shared" si="100"/>
        <v/>
      </c>
      <c r="L797" s="5" t="str">
        <f t="shared" si="101"/>
        <v/>
      </c>
      <c r="N797" s="1"/>
      <c r="O797" s="1"/>
      <c r="P797" s="13"/>
      <c r="Q797" s="13"/>
      <c r="R797" s="5"/>
      <c r="S797" s="13"/>
      <c r="T797" s="13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5">
      <c r="A798" s="5"/>
      <c r="B798" s="10" t="str">
        <f t="shared" si="104"/>
        <v>Main Library</v>
      </c>
      <c r="D798" s="1" t="str">
        <f t="shared" si="98"/>
        <v/>
      </c>
      <c r="E798" s="25"/>
      <c r="F798" s="25">
        <f t="shared" si="102"/>
        <v>0</v>
      </c>
      <c r="G798" s="14"/>
      <c r="I798" s="31" t="str">
        <f t="shared" si="103"/>
        <v>location/Main Library</v>
      </c>
      <c r="J798" s="31" t="str">
        <f t="shared" si="99"/>
        <v/>
      </c>
      <c r="K798" s="31" t="str">
        <f t="shared" si="100"/>
        <v/>
      </c>
      <c r="L798" s="5" t="str">
        <f t="shared" si="101"/>
        <v/>
      </c>
      <c r="N798" s="1"/>
      <c r="O798" s="1"/>
      <c r="P798" s="13"/>
      <c r="Q798" s="13"/>
      <c r="R798" s="5"/>
      <c r="S798" s="13"/>
      <c r="T798" s="13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5">
      <c r="A799" s="5"/>
      <c r="B799" s="10" t="str">
        <f t="shared" si="104"/>
        <v>Main Library</v>
      </c>
      <c r="D799" s="1" t="str">
        <f t="shared" si="98"/>
        <v/>
      </c>
      <c r="E799" s="25"/>
      <c r="F799" s="25">
        <f t="shared" si="102"/>
        <v>0</v>
      </c>
      <c r="G799" s="14"/>
      <c r="I799" s="31" t="str">
        <f t="shared" si="103"/>
        <v>location/Main Library</v>
      </c>
      <c r="J799" s="31" t="str">
        <f t="shared" si="99"/>
        <v/>
      </c>
      <c r="K799" s="31" t="str">
        <f t="shared" si="100"/>
        <v/>
      </c>
      <c r="L799" s="5" t="str">
        <f t="shared" si="101"/>
        <v/>
      </c>
      <c r="N799" s="1"/>
      <c r="O799" s="1"/>
      <c r="P799" s="13"/>
      <c r="Q799" s="13"/>
      <c r="R799" s="5"/>
      <c r="S799" s="13"/>
      <c r="T799" s="13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5">
      <c r="A800" s="5"/>
      <c r="B800" s="10" t="str">
        <f t="shared" si="104"/>
        <v>Main Library</v>
      </c>
      <c r="D800" s="1" t="str">
        <f t="shared" si="98"/>
        <v/>
      </c>
      <c r="E800" s="25"/>
      <c r="F800" s="25">
        <f t="shared" si="102"/>
        <v>0</v>
      </c>
      <c r="G800" s="14"/>
      <c r="I800" s="31" t="str">
        <f t="shared" si="103"/>
        <v>location/Main Library</v>
      </c>
      <c r="J800" s="31" t="str">
        <f t="shared" si="99"/>
        <v/>
      </c>
      <c r="K800" s="31" t="str">
        <f t="shared" si="100"/>
        <v/>
      </c>
      <c r="L800" s="5" t="str">
        <f t="shared" si="101"/>
        <v/>
      </c>
      <c r="N800" s="1"/>
      <c r="O800" s="1"/>
      <c r="P800" s="13"/>
      <c r="Q800" s="13"/>
      <c r="R800" s="5"/>
      <c r="S800" s="13"/>
      <c r="T800" s="13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5">
      <c r="A801" s="5"/>
      <c r="B801" s="10" t="str">
        <f t="shared" si="104"/>
        <v>Main Library</v>
      </c>
      <c r="D801" s="1" t="str">
        <f t="shared" si="98"/>
        <v/>
      </c>
      <c r="E801" s="25"/>
      <c r="F801" s="25">
        <f t="shared" si="102"/>
        <v>0</v>
      </c>
      <c r="G801" s="14"/>
      <c r="I801" s="31" t="str">
        <f t="shared" si="103"/>
        <v>location/Main Library</v>
      </c>
      <c r="J801" s="31" t="str">
        <f t="shared" si="99"/>
        <v/>
      </c>
      <c r="K801" s="31" t="str">
        <f t="shared" si="100"/>
        <v/>
      </c>
      <c r="L801" s="5" t="str">
        <f t="shared" si="101"/>
        <v/>
      </c>
      <c r="N801" s="1"/>
      <c r="O801" s="1"/>
      <c r="P801" s="13"/>
      <c r="Q801" s="13"/>
      <c r="R801" s="5"/>
      <c r="S801" s="13"/>
      <c r="T801" s="13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5">
      <c r="A802" s="5"/>
      <c r="B802" s="10" t="str">
        <f t="shared" si="104"/>
        <v>Main Library</v>
      </c>
      <c r="D802" s="1" t="str">
        <f t="shared" si="98"/>
        <v/>
      </c>
      <c r="E802" s="25"/>
      <c r="F802" s="25">
        <f t="shared" si="102"/>
        <v>0</v>
      </c>
      <c r="G802" s="14"/>
      <c r="I802" s="31" t="str">
        <f t="shared" si="103"/>
        <v>location/Main Library</v>
      </c>
      <c r="J802" s="31" t="str">
        <f t="shared" si="99"/>
        <v/>
      </c>
      <c r="K802" s="31" t="str">
        <f t="shared" si="100"/>
        <v/>
      </c>
      <c r="L802" s="5" t="str">
        <f t="shared" si="101"/>
        <v/>
      </c>
      <c r="N802" s="1"/>
      <c r="O802" s="1"/>
      <c r="P802" s="13"/>
      <c r="Q802" s="13"/>
      <c r="R802" s="5"/>
      <c r="S802" s="13"/>
      <c r="T802" s="13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5">
      <c r="A803" s="5"/>
      <c r="B803" s="10" t="str">
        <f t="shared" si="104"/>
        <v>Main Library</v>
      </c>
      <c r="D803" s="1" t="str">
        <f t="shared" si="98"/>
        <v/>
      </c>
      <c r="E803" s="25"/>
      <c r="F803" s="25">
        <f t="shared" si="102"/>
        <v>0</v>
      </c>
      <c r="G803" s="14"/>
      <c r="I803" s="31" t="str">
        <f t="shared" si="103"/>
        <v>location/Main Library</v>
      </c>
      <c r="J803" s="31" t="str">
        <f t="shared" si="99"/>
        <v/>
      </c>
      <c r="K803" s="31" t="str">
        <f t="shared" si="100"/>
        <v/>
      </c>
      <c r="L803" s="5" t="str">
        <f t="shared" si="101"/>
        <v/>
      </c>
      <c r="N803" s="1"/>
      <c r="O803" s="1"/>
      <c r="P803" s="13"/>
      <c r="Q803" s="13"/>
      <c r="R803" s="5"/>
      <c r="S803" s="13"/>
      <c r="T803" s="13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5">
      <c r="A804" s="5"/>
      <c r="B804" s="10" t="str">
        <f t="shared" si="104"/>
        <v>Main Library</v>
      </c>
      <c r="D804" s="1" t="str">
        <f t="shared" si="98"/>
        <v/>
      </c>
      <c r="E804" s="25"/>
      <c r="F804" s="25">
        <f t="shared" si="102"/>
        <v>0</v>
      </c>
      <c r="G804" s="14"/>
      <c r="I804" s="31" t="str">
        <f t="shared" si="103"/>
        <v>location/Main Library</v>
      </c>
      <c r="J804" s="31" t="str">
        <f t="shared" si="99"/>
        <v/>
      </c>
      <c r="K804" s="31" t="str">
        <f t="shared" si="100"/>
        <v/>
      </c>
      <c r="L804" s="5" t="str">
        <f t="shared" si="101"/>
        <v/>
      </c>
      <c r="N804" s="1"/>
      <c r="O804" s="1"/>
      <c r="P804" s="13"/>
      <c r="Q804" s="13"/>
      <c r="R804" s="5"/>
      <c r="S804" s="13"/>
      <c r="T804" s="13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5">
      <c r="A805" s="5"/>
      <c r="B805" s="10" t="str">
        <f t="shared" si="104"/>
        <v>Main Library</v>
      </c>
      <c r="D805" s="1" t="str">
        <f t="shared" si="98"/>
        <v/>
      </c>
      <c r="E805" s="25"/>
      <c r="F805" s="25">
        <f t="shared" si="102"/>
        <v>0</v>
      </c>
      <c r="G805" s="14"/>
      <c r="I805" s="31" t="str">
        <f t="shared" si="103"/>
        <v>location/Main Library</v>
      </c>
      <c r="J805" s="31" t="str">
        <f t="shared" si="99"/>
        <v/>
      </c>
      <c r="K805" s="31" t="str">
        <f t="shared" si="100"/>
        <v/>
      </c>
      <c r="L805" s="5" t="str">
        <f t="shared" si="101"/>
        <v/>
      </c>
      <c r="N805" s="1"/>
      <c r="O805" s="1"/>
      <c r="P805" s="13"/>
      <c r="Q805" s="13"/>
      <c r="R805" s="5"/>
      <c r="S805" s="13"/>
      <c r="T805" s="13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5">
      <c r="A806" s="5"/>
      <c r="B806" s="10" t="str">
        <f t="shared" si="104"/>
        <v>Main Library</v>
      </c>
      <c r="D806" s="1" t="str">
        <f t="shared" si="98"/>
        <v/>
      </c>
      <c r="E806" s="25"/>
      <c r="F806" s="25">
        <f t="shared" si="102"/>
        <v>0</v>
      </c>
      <c r="G806" s="14"/>
      <c r="I806" s="31" t="str">
        <f t="shared" si="103"/>
        <v>location/Main Library</v>
      </c>
      <c r="J806" s="31" t="str">
        <f t="shared" si="99"/>
        <v/>
      </c>
      <c r="K806" s="31" t="str">
        <f t="shared" si="100"/>
        <v/>
      </c>
      <c r="L806" s="5" t="str">
        <f t="shared" si="101"/>
        <v/>
      </c>
      <c r="N806" s="1"/>
      <c r="O806" s="1"/>
      <c r="P806" s="13"/>
      <c r="Q806" s="13"/>
      <c r="R806" s="5"/>
      <c r="S806" s="13"/>
      <c r="T806" s="13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5">
      <c r="A807" s="5"/>
      <c r="B807" s="10" t="str">
        <f t="shared" si="104"/>
        <v>Main Library</v>
      </c>
      <c r="D807" s="1" t="str">
        <f t="shared" si="98"/>
        <v/>
      </c>
      <c r="E807" s="25"/>
      <c r="F807" s="25">
        <f t="shared" si="102"/>
        <v>0</v>
      </c>
      <c r="G807" s="1"/>
      <c r="I807" s="31" t="str">
        <f t="shared" si="103"/>
        <v>location/Main Library</v>
      </c>
      <c r="J807" s="31" t="str">
        <f t="shared" si="99"/>
        <v/>
      </c>
      <c r="K807" s="31" t="str">
        <f t="shared" si="100"/>
        <v/>
      </c>
      <c r="L807" s="5" t="str">
        <f t="shared" si="101"/>
        <v/>
      </c>
      <c r="N807" s="1"/>
      <c r="O807" s="1"/>
      <c r="P807" s="13"/>
      <c r="Q807" s="13"/>
      <c r="R807" s="5"/>
      <c r="S807" s="13"/>
      <c r="T807" s="13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5">
      <c r="A808" s="5"/>
      <c r="B808" s="10" t="str">
        <f t="shared" si="104"/>
        <v>Main Library</v>
      </c>
      <c r="D808" s="1" t="str">
        <f t="shared" si="98"/>
        <v/>
      </c>
      <c r="E808" s="25"/>
      <c r="F808" s="25">
        <f t="shared" si="102"/>
        <v>0</v>
      </c>
      <c r="G808" s="1"/>
      <c r="I808" s="31" t="str">
        <f t="shared" si="103"/>
        <v>location/Main Library</v>
      </c>
      <c r="J808" s="31" t="str">
        <f t="shared" si="99"/>
        <v/>
      </c>
      <c r="K808" s="31" t="str">
        <f t="shared" si="100"/>
        <v/>
      </c>
      <c r="L808" s="5" t="str">
        <f t="shared" si="101"/>
        <v/>
      </c>
      <c r="N808" s="1"/>
      <c r="O808" s="1"/>
      <c r="P808" s="13"/>
      <c r="Q808" s="13"/>
      <c r="R808" s="5"/>
      <c r="S808" s="13"/>
      <c r="T808" s="13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5">
      <c r="A809" s="5"/>
      <c r="B809" s="10" t="str">
        <f t="shared" si="104"/>
        <v>Main Library</v>
      </c>
      <c r="D809" s="1" t="str">
        <f t="shared" si="98"/>
        <v/>
      </c>
      <c r="E809" s="25"/>
      <c r="F809" s="25">
        <f t="shared" si="102"/>
        <v>0</v>
      </c>
      <c r="G809" s="1"/>
      <c r="I809" s="31" t="str">
        <f t="shared" si="103"/>
        <v>location/Main Library</v>
      </c>
      <c r="J809" s="31" t="str">
        <f t="shared" si="99"/>
        <v/>
      </c>
      <c r="K809" s="31" t="str">
        <f t="shared" si="100"/>
        <v/>
      </c>
      <c r="L809" s="5" t="str">
        <f t="shared" si="101"/>
        <v/>
      </c>
      <c r="N809" s="1"/>
      <c r="O809" s="1"/>
      <c r="P809" s="13"/>
      <c r="Q809" s="13"/>
      <c r="R809" s="5"/>
      <c r="S809" s="13"/>
      <c r="T809" s="13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5">
      <c r="A810" s="5"/>
      <c r="B810" s="10" t="str">
        <f t="shared" si="104"/>
        <v>Main Library</v>
      </c>
      <c r="D810" s="1" t="str">
        <f t="shared" si="98"/>
        <v/>
      </c>
      <c r="E810" s="25"/>
      <c r="F810" s="25">
        <f t="shared" si="102"/>
        <v>0</v>
      </c>
      <c r="G810" s="1"/>
      <c r="I810" s="31" t="str">
        <f t="shared" si="103"/>
        <v>location/Main Library</v>
      </c>
      <c r="J810" s="31" t="str">
        <f t="shared" si="99"/>
        <v/>
      </c>
      <c r="K810" s="31" t="str">
        <f t="shared" si="100"/>
        <v/>
      </c>
      <c r="L810" s="5" t="str">
        <f t="shared" si="101"/>
        <v/>
      </c>
      <c r="N810" s="1"/>
      <c r="O810" s="1"/>
      <c r="P810" s="13"/>
      <c r="Q810" s="13"/>
      <c r="R810" s="5"/>
      <c r="S810" s="13"/>
      <c r="T810" s="13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5">
      <c r="A811" s="5"/>
      <c r="B811" s="10" t="str">
        <f t="shared" si="104"/>
        <v>Main Library</v>
      </c>
      <c r="D811" s="1" t="str">
        <f t="shared" si="98"/>
        <v/>
      </c>
      <c r="E811" s="25"/>
      <c r="F811" s="25">
        <f t="shared" si="102"/>
        <v>0</v>
      </c>
      <c r="G811" s="1"/>
      <c r="I811" s="31" t="str">
        <f t="shared" si="103"/>
        <v>location/Main Library</v>
      </c>
      <c r="J811" s="31" t="str">
        <f t="shared" si="99"/>
        <v/>
      </c>
      <c r="K811" s="31" t="str">
        <f t="shared" si="100"/>
        <v/>
      </c>
      <c r="L811" s="5" t="str">
        <f t="shared" si="101"/>
        <v/>
      </c>
      <c r="N811" s="1"/>
      <c r="O811" s="1"/>
      <c r="P811" s="13"/>
      <c r="Q811" s="13"/>
      <c r="R811" s="5"/>
      <c r="S811" s="13"/>
      <c r="T811" s="13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5">
      <c r="A812" s="5"/>
      <c r="B812" s="10" t="str">
        <f t="shared" si="104"/>
        <v>Main Library</v>
      </c>
      <c r="D812" s="1" t="str">
        <f t="shared" si="98"/>
        <v/>
      </c>
      <c r="E812" s="25"/>
      <c r="F812" s="25">
        <f t="shared" si="102"/>
        <v>0</v>
      </c>
      <c r="G812" s="1"/>
      <c r="I812" s="31" t="str">
        <f t="shared" si="103"/>
        <v>location/Main Library</v>
      </c>
      <c r="J812" s="31" t="str">
        <f t="shared" si="99"/>
        <v/>
      </c>
      <c r="K812" s="31" t="str">
        <f t="shared" si="100"/>
        <v/>
      </c>
      <c r="L812" s="5" t="str">
        <f t="shared" si="101"/>
        <v/>
      </c>
      <c r="N812" s="1"/>
      <c r="O812" s="1"/>
      <c r="P812" s="13"/>
      <c r="Q812" s="13"/>
      <c r="R812" s="5"/>
      <c r="S812" s="13"/>
      <c r="T812" s="13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5">
      <c r="A813" s="5"/>
      <c r="B813" s="10" t="str">
        <f t="shared" si="104"/>
        <v>Main Library</v>
      </c>
      <c r="D813" s="1" t="str">
        <f t="shared" si="98"/>
        <v/>
      </c>
      <c r="E813" s="25"/>
      <c r="F813" s="25">
        <f t="shared" si="102"/>
        <v>0</v>
      </c>
      <c r="G813" s="1"/>
      <c r="I813" s="31" t="str">
        <f t="shared" si="103"/>
        <v>location/Main Library</v>
      </c>
      <c r="J813" s="31" t="str">
        <f t="shared" si="99"/>
        <v/>
      </c>
      <c r="K813" s="31" t="str">
        <f t="shared" si="100"/>
        <v/>
      </c>
      <c r="L813" s="5" t="str">
        <f t="shared" si="101"/>
        <v/>
      </c>
      <c r="N813" s="1"/>
      <c r="O813" s="1"/>
      <c r="P813" s="13"/>
      <c r="Q813" s="13"/>
      <c r="R813" s="5"/>
      <c r="S813" s="13"/>
      <c r="T813" s="13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5">
      <c r="A814" s="5"/>
      <c r="B814" s="10" t="str">
        <f t="shared" si="104"/>
        <v>Main Library</v>
      </c>
      <c r="D814" s="1" t="str">
        <f t="shared" si="98"/>
        <v/>
      </c>
      <c r="E814" s="25"/>
      <c r="F814" s="25">
        <f t="shared" si="102"/>
        <v>0</v>
      </c>
      <c r="G814" s="1"/>
      <c r="I814" s="31" t="str">
        <f t="shared" si="103"/>
        <v>location/Main Library</v>
      </c>
      <c r="J814" s="31" t="str">
        <f t="shared" si="99"/>
        <v/>
      </c>
      <c r="K814" s="31" t="str">
        <f t="shared" si="100"/>
        <v/>
      </c>
      <c r="L814" s="5" t="str">
        <f t="shared" si="101"/>
        <v/>
      </c>
      <c r="N814" s="1"/>
      <c r="O814" s="1"/>
      <c r="P814" s="13"/>
      <c r="Q814" s="13"/>
      <c r="R814" s="5"/>
      <c r="S814" s="13"/>
      <c r="T814" s="13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5">
      <c r="A815" s="5"/>
      <c r="B815" s="10" t="str">
        <f t="shared" si="104"/>
        <v>Main Library</v>
      </c>
      <c r="D815" s="1" t="str">
        <f t="shared" si="98"/>
        <v/>
      </c>
      <c r="E815" s="25"/>
      <c r="F815" s="25">
        <f t="shared" si="102"/>
        <v>0</v>
      </c>
      <c r="G815" s="1"/>
      <c r="I815" s="31" t="str">
        <f t="shared" si="103"/>
        <v>location/Main Library</v>
      </c>
      <c r="J815" s="31" t="str">
        <f t="shared" si="99"/>
        <v/>
      </c>
      <c r="K815" s="31" t="str">
        <f t="shared" si="100"/>
        <v/>
      </c>
      <c r="L815" s="5" t="str">
        <f t="shared" si="101"/>
        <v/>
      </c>
      <c r="N815" s="1"/>
      <c r="O815" s="1"/>
      <c r="P815" s="13"/>
      <c r="Q815" s="13"/>
      <c r="R815" s="5"/>
      <c r="S815" s="13"/>
      <c r="T815" s="13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5">
      <c r="A816" s="5"/>
      <c r="B816" s="10" t="str">
        <f t="shared" si="104"/>
        <v>Main Library</v>
      </c>
      <c r="D816" s="1" t="str">
        <f t="shared" si="98"/>
        <v/>
      </c>
      <c r="E816" s="25"/>
      <c r="F816" s="25">
        <f t="shared" si="102"/>
        <v>0</v>
      </c>
      <c r="G816" s="1"/>
      <c r="I816" s="31" t="str">
        <f t="shared" si="103"/>
        <v>location/Main Library</v>
      </c>
      <c r="J816" s="31" t="str">
        <f t="shared" si="99"/>
        <v/>
      </c>
      <c r="K816" s="31" t="str">
        <f t="shared" si="100"/>
        <v/>
      </c>
      <c r="L816" s="5" t="str">
        <f t="shared" si="101"/>
        <v/>
      </c>
      <c r="N816" s="1"/>
      <c r="O816" s="1"/>
      <c r="P816" s="13"/>
      <c r="Q816" s="13"/>
      <c r="R816" s="5"/>
      <c r="S816" s="13"/>
      <c r="T816" s="13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5">
      <c r="A817" s="5"/>
      <c r="B817" s="10" t="str">
        <f t="shared" si="104"/>
        <v>Main Library</v>
      </c>
      <c r="D817" s="1" t="str">
        <f t="shared" si="98"/>
        <v/>
      </c>
      <c r="E817" s="25"/>
      <c r="F817" s="25">
        <f t="shared" si="102"/>
        <v>0</v>
      </c>
      <c r="G817" s="1"/>
      <c r="I817" s="31" t="str">
        <f t="shared" si="103"/>
        <v>location/Main Library</v>
      </c>
      <c r="J817" s="31" t="str">
        <f t="shared" si="99"/>
        <v/>
      </c>
      <c r="K817" s="31" t="str">
        <f t="shared" si="100"/>
        <v/>
      </c>
      <c r="L817" s="5" t="str">
        <f t="shared" si="101"/>
        <v/>
      </c>
      <c r="N817" s="1"/>
      <c r="O817" s="1"/>
      <c r="P817" s="13"/>
      <c r="Q817" s="13"/>
      <c r="R817" s="5"/>
      <c r="S817" s="13"/>
      <c r="T817" s="13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5">
      <c r="A818" s="5"/>
      <c r="B818" s="10" t="str">
        <f t="shared" si="104"/>
        <v>Main Library</v>
      </c>
      <c r="D818" s="1" t="str">
        <f t="shared" si="98"/>
        <v/>
      </c>
      <c r="E818" s="25"/>
      <c r="F818" s="25">
        <f t="shared" si="102"/>
        <v>0</v>
      </c>
      <c r="G818" s="1"/>
      <c r="I818" s="31" t="str">
        <f t="shared" si="103"/>
        <v>location/Main Library</v>
      </c>
      <c r="J818" s="31" t="str">
        <f t="shared" si="99"/>
        <v/>
      </c>
      <c r="K818" s="31" t="str">
        <f t="shared" si="100"/>
        <v/>
      </c>
      <c r="L818" s="5" t="str">
        <f t="shared" si="101"/>
        <v/>
      </c>
      <c r="N818" s="1"/>
      <c r="O818" s="1"/>
      <c r="P818" s="13"/>
      <c r="Q818" s="13"/>
      <c r="R818" s="5"/>
      <c r="S818" s="13"/>
      <c r="T818" s="13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5">
      <c r="A819" s="5"/>
      <c r="B819" s="10" t="str">
        <f t="shared" si="104"/>
        <v>Main Library</v>
      </c>
      <c r="D819" s="1" t="str">
        <f t="shared" si="98"/>
        <v/>
      </c>
      <c r="E819" s="25"/>
      <c r="F819" s="25">
        <f t="shared" si="102"/>
        <v>0</v>
      </c>
      <c r="G819" s="1"/>
      <c r="I819" s="31" t="str">
        <f t="shared" si="103"/>
        <v>location/Main Library</v>
      </c>
      <c r="J819" s="31" t="str">
        <f t="shared" si="99"/>
        <v/>
      </c>
      <c r="K819" s="31" t="str">
        <f t="shared" si="100"/>
        <v/>
      </c>
      <c r="L819" s="5" t="str">
        <f t="shared" si="101"/>
        <v/>
      </c>
      <c r="N819" s="1"/>
      <c r="O819" s="1"/>
      <c r="P819" s="13"/>
      <c r="Q819" s="13"/>
      <c r="R819" s="5"/>
      <c r="S819" s="13"/>
      <c r="T819" s="13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5">
      <c r="A820" s="5"/>
      <c r="B820" s="10" t="str">
        <f t="shared" si="104"/>
        <v>Main Library</v>
      </c>
      <c r="D820" s="1" t="str">
        <f t="shared" si="98"/>
        <v/>
      </c>
      <c r="E820" s="25"/>
      <c r="F820" s="25">
        <f t="shared" si="102"/>
        <v>0</v>
      </c>
      <c r="G820" s="1"/>
      <c r="I820" s="31" t="str">
        <f t="shared" si="103"/>
        <v>location/Main Library</v>
      </c>
      <c r="J820" s="31" t="str">
        <f t="shared" si="99"/>
        <v/>
      </c>
      <c r="K820" s="31" t="str">
        <f t="shared" si="100"/>
        <v/>
      </c>
      <c r="L820" s="5" t="str">
        <f t="shared" si="101"/>
        <v/>
      </c>
      <c r="N820" s="1"/>
      <c r="O820" s="1"/>
      <c r="P820" s="13"/>
      <c r="Q820" s="13"/>
      <c r="R820" s="5"/>
      <c r="S820" s="13"/>
      <c r="T820" s="13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5">
      <c r="A821" s="5"/>
      <c r="B821" s="10" t="str">
        <f t="shared" si="104"/>
        <v>Main Library</v>
      </c>
      <c r="D821" s="1" t="str">
        <f t="shared" si="98"/>
        <v/>
      </c>
      <c r="E821" s="25"/>
      <c r="F821" s="25">
        <f t="shared" si="102"/>
        <v>0</v>
      </c>
      <c r="G821" s="1"/>
      <c r="I821" s="31" t="str">
        <f t="shared" si="103"/>
        <v>location/Main Library</v>
      </c>
      <c r="J821" s="31" t="str">
        <f t="shared" si="99"/>
        <v/>
      </c>
      <c r="K821" s="31" t="str">
        <f t="shared" si="100"/>
        <v/>
      </c>
      <c r="L821" s="5" t="str">
        <f t="shared" si="101"/>
        <v/>
      </c>
      <c r="N821" s="1"/>
      <c r="O821" s="1"/>
      <c r="P821" s="13"/>
      <c r="Q821" s="13"/>
      <c r="R821" s="5"/>
      <c r="S821" s="13"/>
      <c r="T821" s="13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5">
      <c r="A822" s="5"/>
      <c r="B822" s="10" t="str">
        <f t="shared" si="104"/>
        <v>Main Library</v>
      </c>
      <c r="D822" s="1" t="str">
        <f t="shared" si="98"/>
        <v/>
      </c>
      <c r="E822" s="25"/>
      <c r="F822" s="25">
        <f t="shared" si="102"/>
        <v>0</v>
      </c>
      <c r="G822" s="1"/>
      <c r="I822" s="31" t="str">
        <f t="shared" si="103"/>
        <v>location/Main Library</v>
      </c>
      <c r="J822" s="31" t="str">
        <f t="shared" si="99"/>
        <v/>
      </c>
      <c r="K822" s="31" t="str">
        <f t="shared" si="100"/>
        <v/>
      </c>
      <c r="L822" s="5" t="str">
        <f t="shared" si="101"/>
        <v/>
      </c>
      <c r="N822" s="1"/>
      <c r="O822" s="1"/>
      <c r="P822" s="13"/>
      <c r="Q822" s="13"/>
      <c r="R822" s="5"/>
      <c r="S822" s="13"/>
      <c r="T822" s="13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5">
      <c r="A823" s="5"/>
      <c r="B823" s="10" t="str">
        <f t="shared" si="104"/>
        <v>Main Library</v>
      </c>
      <c r="D823" s="1" t="str">
        <f t="shared" si="98"/>
        <v/>
      </c>
      <c r="E823" s="25"/>
      <c r="F823" s="25">
        <f t="shared" si="102"/>
        <v>0</v>
      </c>
      <c r="G823" s="1"/>
      <c r="I823" s="31" t="str">
        <f t="shared" si="103"/>
        <v>location/Main Library</v>
      </c>
      <c r="J823" s="31" t="str">
        <f t="shared" si="99"/>
        <v/>
      </c>
      <c r="K823" s="31" t="str">
        <f t="shared" si="100"/>
        <v/>
      </c>
      <c r="L823" s="5" t="str">
        <f t="shared" si="101"/>
        <v/>
      </c>
      <c r="N823" s="1"/>
      <c r="O823" s="1"/>
      <c r="P823" s="13"/>
      <c r="Q823" s="13"/>
      <c r="R823" s="5"/>
      <c r="S823" s="13"/>
      <c r="T823" s="13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5">
      <c r="A824" s="5"/>
      <c r="B824" s="10" t="str">
        <f t="shared" si="104"/>
        <v>Main Library</v>
      </c>
      <c r="D824" s="1" t="str">
        <f t="shared" si="98"/>
        <v/>
      </c>
      <c r="E824" s="25"/>
      <c r="F824" s="25">
        <f t="shared" si="102"/>
        <v>0</v>
      </c>
      <c r="G824" s="1"/>
      <c r="I824" s="31" t="str">
        <f t="shared" si="103"/>
        <v>location/Main Library</v>
      </c>
      <c r="J824" s="31" t="str">
        <f t="shared" si="99"/>
        <v/>
      </c>
      <c r="K824" s="31" t="str">
        <f t="shared" si="100"/>
        <v/>
      </c>
      <c r="L824" s="5" t="str">
        <f t="shared" si="101"/>
        <v/>
      </c>
      <c r="N824" s="1"/>
      <c r="O824" s="1"/>
      <c r="P824" s="13"/>
      <c r="Q824" s="13"/>
      <c r="R824" s="5"/>
      <c r="S824" s="13"/>
      <c r="T824" s="13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5">
      <c r="A825" s="5"/>
      <c r="B825" s="10" t="str">
        <f t="shared" si="104"/>
        <v>Main Library</v>
      </c>
      <c r="D825" s="1" t="str">
        <f t="shared" si="98"/>
        <v/>
      </c>
      <c r="E825" s="25"/>
      <c r="F825" s="25">
        <f t="shared" si="102"/>
        <v>0</v>
      </c>
      <c r="G825" s="1"/>
      <c r="I825" s="31" t="str">
        <f t="shared" si="103"/>
        <v>location/Main Library</v>
      </c>
      <c r="J825" s="31" t="str">
        <f t="shared" si="99"/>
        <v/>
      </c>
      <c r="K825" s="31" t="str">
        <f t="shared" si="100"/>
        <v/>
      </c>
      <c r="L825" s="5" t="str">
        <f t="shared" si="101"/>
        <v/>
      </c>
      <c r="N825" s="1"/>
      <c r="O825" s="1"/>
      <c r="P825" s="13"/>
      <c r="Q825" s="13"/>
      <c r="R825" s="5"/>
      <c r="S825" s="13"/>
      <c r="T825" s="13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5">
      <c r="A826" s="5"/>
      <c r="B826" s="10" t="str">
        <f t="shared" si="104"/>
        <v>Main Library</v>
      </c>
      <c r="D826" s="1" t="str">
        <f t="shared" si="98"/>
        <v/>
      </c>
      <c r="E826" s="25"/>
      <c r="F826" s="25">
        <f t="shared" si="102"/>
        <v>0</v>
      </c>
      <c r="G826" s="1"/>
      <c r="I826" s="31" t="str">
        <f t="shared" si="103"/>
        <v>location/Main Library</v>
      </c>
      <c r="J826" s="31" t="str">
        <f t="shared" si="99"/>
        <v/>
      </c>
      <c r="K826" s="31" t="str">
        <f t="shared" si="100"/>
        <v/>
      </c>
      <c r="L826" s="5" t="str">
        <f t="shared" si="101"/>
        <v/>
      </c>
      <c r="N826" s="1"/>
      <c r="O826" s="1"/>
      <c r="P826" s="13"/>
      <c r="Q826" s="13"/>
      <c r="R826" s="5"/>
      <c r="S826" s="13"/>
      <c r="T826" s="13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5">
      <c r="A827" s="5"/>
      <c r="B827" s="10" t="str">
        <f t="shared" si="104"/>
        <v>Main Library</v>
      </c>
      <c r="D827" s="1" t="str">
        <f t="shared" si="98"/>
        <v/>
      </c>
      <c r="E827" s="25"/>
      <c r="F827" s="25">
        <f t="shared" si="102"/>
        <v>0</v>
      </c>
      <c r="G827" s="1"/>
      <c r="I827" s="31" t="str">
        <f t="shared" si="103"/>
        <v>location/Main Library</v>
      </c>
      <c r="J827" s="31" t="str">
        <f t="shared" si="99"/>
        <v/>
      </c>
      <c r="K827" s="31" t="str">
        <f t="shared" si="100"/>
        <v/>
      </c>
      <c r="L827" s="5" t="str">
        <f t="shared" si="101"/>
        <v/>
      </c>
      <c r="N827" s="1"/>
      <c r="O827" s="1"/>
      <c r="P827" s="13"/>
      <c r="Q827" s="13"/>
      <c r="R827" s="5"/>
      <c r="S827" s="13"/>
      <c r="T827" s="13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5">
      <c r="A828" s="5"/>
      <c r="B828" s="10" t="str">
        <f t="shared" si="104"/>
        <v>Main Library</v>
      </c>
      <c r="D828" s="1" t="str">
        <f t="shared" si="98"/>
        <v/>
      </c>
      <c r="E828" s="25"/>
      <c r="F828" s="25">
        <f t="shared" si="102"/>
        <v>0</v>
      </c>
      <c r="G828" s="1"/>
      <c r="I828" s="31" t="str">
        <f t="shared" si="103"/>
        <v>location/Main Library</v>
      </c>
      <c r="J828" s="31" t="str">
        <f t="shared" si="99"/>
        <v/>
      </c>
      <c r="K828" s="31" t="str">
        <f t="shared" si="100"/>
        <v/>
      </c>
      <c r="L828" s="5" t="str">
        <f t="shared" si="101"/>
        <v/>
      </c>
      <c r="N828" s="1"/>
      <c r="O828" s="1"/>
      <c r="P828" s="13"/>
      <c r="Q828" s="13"/>
      <c r="R828" s="5"/>
      <c r="S828" s="13"/>
      <c r="T828" s="13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5">
      <c r="A829" s="5"/>
      <c r="B829" s="10" t="str">
        <f t="shared" si="104"/>
        <v>Main Library</v>
      </c>
      <c r="D829" s="1" t="str">
        <f t="shared" si="98"/>
        <v/>
      </c>
      <c r="E829" s="25"/>
      <c r="F829" s="25">
        <f t="shared" si="102"/>
        <v>0</v>
      </c>
      <c r="G829" s="1"/>
      <c r="I829" s="31" t="str">
        <f t="shared" si="103"/>
        <v>location/Main Library</v>
      </c>
      <c r="J829" s="31" t="str">
        <f t="shared" si="99"/>
        <v/>
      </c>
      <c r="K829" s="31" t="str">
        <f t="shared" si="100"/>
        <v/>
      </c>
      <c r="L829" s="5" t="str">
        <f t="shared" si="101"/>
        <v/>
      </c>
      <c r="N829" s="1"/>
      <c r="O829" s="1"/>
      <c r="P829" s="13"/>
      <c r="Q829" s="13"/>
      <c r="R829" s="5"/>
      <c r="S829" s="13"/>
      <c r="T829" s="13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5">
      <c r="A830" s="5"/>
      <c r="B830" s="10" t="str">
        <f t="shared" si="104"/>
        <v>Main Library</v>
      </c>
      <c r="D830" s="1" t="str">
        <f t="shared" si="98"/>
        <v/>
      </c>
      <c r="E830" s="25"/>
      <c r="F830" s="25">
        <f t="shared" si="102"/>
        <v>0</v>
      </c>
      <c r="G830" s="1"/>
      <c r="I830" s="31" t="str">
        <f t="shared" si="103"/>
        <v>location/Main Library</v>
      </c>
      <c r="J830" s="31" t="str">
        <f t="shared" si="99"/>
        <v/>
      </c>
      <c r="K830" s="31" t="str">
        <f t="shared" si="100"/>
        <v/>
      </c>
      <c r="L830" s="5" t="str">
        <f t="shared" si="101"/>
        <v/>
      </c>
      <c r="N830" s="1"/>
      <c r="O830" s="1"/>
      <c r="P830" s="13"/>
      <c r="Q830" s="13"/>
      <c r="R830" s="5"/>
      <c r="S830" s="13"/>
      <c r="T830" s="13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5">
      <c r="A831" s="5"/>
      <c r="B831" s="10" t="str">
        <f t="shared" si="104"/>
        <v>Main Library</v>
      </c>
      <c r="D831" s="1" t="str">
        <f t="shared" si="98"/>
        <v/>
      </c>
      <c r="E831" s="25"/>
      <c r="F831" s="25">
        <f t="shared" si="102"/>
        <v>0</v>
      </c>
      <c r="G831" s="1"/>
      <c r="I831" s="31" t="str">
        <f t="shared" si="103"/>
        <v>location/Main Library</v>
      </c>
      <c r="J831" s="31" t="str">
        <f t="shared" si="99"/>
        <v/>
      </c>
      <c r="K831" s="31" t="str">
        <f t="shared" si="100"/>
        <v/>
      </c>
      <c r="L831" s="5" t="str">
        <f t="shared" si="101"/>
        <v/>
      </c>
      <c r="N831" s="1"/>
      <c r="O831" s="1"/>
      <c r="P831" s="13"/>
      <c r="Q831" s="13"/>
      <c r="R831" s="5"/>
      <c r="S831" s="13"/>
      <c r="T831" s="13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5">
      <c r="A832" s="5"/>
      <c r="B832" s="10" t="str">
        <f t="shared" si="104"/>
        <v>Main Library</v>
      </c>
      <c r="D832" s="1" t="str">
        <f t="shared" si="98"/>
        <v/>
      </c>
      <c r="E832" s="25"/>
      <c r="F832" s="25">
        <f t="shared" si="102"/>
        <v>0</v>
      </c>
      <c r="G832" s="1"/>
      <c r="I832" s="31" t="str">
        <f t="shared" si="103"/>
        <v>location/Main Library</v>
      </c>
      <c r="J832" s="31" t="str">
        <f t="shared" si="99"/>
        <v/>
      </c>
      <c r="K832" s="31" t="str">
        <f t="shared" si="100"/>
        <v/>
      </c>
      <c r="L832" s="5" t="str">
        <f t="shared" si="101"/>
        <v/>
      </c>
      <c r="N832" s="1"/>
      <c r="O832" s="1"/>
      <c r="P832" s="13"/>
      <c r="Q832" s="13"/>
      <c r="R832" s="5"/>
      <c r="S832" s="13"/>
      <c r="T832" s="13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5">
      <c r="A833" s="5"/>
      <c r="B833" s="10" t="str">
        <f t="shared" si="104"/>
        <v>Main Library</v>
      </c>
      <c r="D833" s="1" t="str">
        <f t="shared" ref="D833:D896" si="105">IF(C833=0,"",TEXT($C833,"dddd"))</f>
        <v/>
      </c>
      <c r="E833" s="25"/>
      <c r="F833" s="25">
        <f t="shared" si="102"/>
        <v>0</v>
      </c>
      <c r="G833" s="1"/>
      <c r="I833" s="31" t="str">
        <f t="shared" si="103"/>
        <v>location/Main Library</v>
      </c>
      <c r="J833" s="31" t="str">
        <f t="shared" si="99"/>
        <v/>
      </c>
      <c r="K833" s="31" t="str">
        <f t="shared" si="100"/>
        <v/>
      </c>
      <c r="L833" s="5" t="str">
        <f t="shared" si="101"/>
        <v/>
      </c>
      <c r="N833" s="1"/>
      <c r="O833" s="1"/>
      <c r="P833" s="13"/>
      <c r="Q833" s="13"/>
      <c r="R833" s="5"/>
      <c r="S833" s="13"/>
      <c r="T833" s="13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5">
      <c r="A834" s="5"/>
      <c r="B834" s="10" t="str">
        <f t="shared" si="104"/>
        <v>Main Library</v>
      </c>
      <c r="D834" s="1" t="str">
        <f t="shared" si="105"/>
        <v/>
      </c>
      <c r="E834" s="25"/>
      <c r="F834" s="25">
        <f t="shared" si="102"/>
        <v>0</v>
      </c>
      <c r="G834" s="1"/>
      <c r="I834" s="31" t="str">
        <f t="shared" si="103"/>
        <v>location/Main Library</v>
      </c>
      <c r="J834" s="31" t="str">
        <f t="shared" ref="J834:J897" si="106">IF(T834="","","series/"&amp;T834)</f>
        <v/>
      </c>
      <c r="K834" s="31" t="str">
        <f t="shared" ref="K834:K897" si="107">IF(P834="","",P834)</f>
        <v/>
      </c>
      <c r="L834" s="5" t="str">
        <f t="shared" ref="L834:L897" si="108">IF(S834="","","series/"&amp;S834)</f>
        <v/>
      </c>
      <c r="N834" s="1"/>
      <c r="O834" s="1"/>
      <c r="P834" s="13"/>
      <c r="Q834" s="13"/>
      <c r="R834" s="5"/>
      <c r="S834" s="13"/>
      <c r="T834" s="13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5">
      <c r="A835" s="5"/>
      <c r="B835" s="10" t="str">
        <f t="shared" si="104"/>
        <v>Main Library</v>
      </c>
      <c r="D835" s="1" t="str">
        <f t="shared" si="105"/>
        <v/>
      </c>
      <c r="E835" s="25"/>
      <c r="F835" s="25">
        <f t="shared" ref="F835:F898" si="109">E835+0/24</f>
        <v>0</v>
      </c>
      <c r="G835" s="1"/>
      <c r="I835" s="31" t="str">
        <f t="shared" ref="I835:I898" si="110">IF(B835="","","location/"&amp;B835)</f>
        <v>location/Main Library</v>
      </c>
      <c r="J835" s="31" t="str">
        <f t="shared" si="106"/>
        <v/>
      </c>
      <c r="K835" s="31" t="str">
        <f t="shared" si="107"/>
        <v/>
      </c>
      <c r="L835" s="5" t="str">
        <f t="shared" si="108"/>
        <v/>
      </c>
      <c r="N835" s="1"/>
      <c r="O835" s="1"/>
      <c r="P835" s="13"/>
      <c r="Q835" s="13"/>
      <c r="R835" s="5"/>
      <c r="S835" s="13"/>
      <c r="T835" s="13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5">
      <c r="A836" s="5"/>
      <c r="B836" s="10" t="str">
        <f t="shared" si="104"/>
        <v>Main Library</v>
      </c>
      <c r="D836" s="1" t="str">
        <f t="shared" si="105"/>
        <v/>
      </c>
      <c r="E836" s="25"/>
      <c r="F836" s="25">
        <f t="shared" si="109"/>
        <v>0</v>
      </c>
      <c r="G836" s="1"/>
      <c r="I836" s="31" t="str">
        <f t="shared" si="110"/>
        <v>location/Main Library</v>
      </c>
      <c r="J836" s="31" t="str">
        <f t="shared" si="106"/>
        <v/>
      </c>
      <c r="K836" s="31" t="str">
        <f t="shared" si="107"/>
        <v/>
      </c>
      <c r="L836" s="5" t="str">
        <f t="shared" si="108"/>
        <v/>
      </c>
      <c r="N836" s="1"/>
      <c r="O836" s="1"/>
      <c r="P836" s="13"/>
      <c r="Q836" s="13"/>
      <c r="R836" s="5"/>
      <c r="S836" s="13"/>
      <c r="T836" s="13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5">
      <c r="A837" s="5"/>
      <c r="B837" s="10" t="str">
        <f t="shared" si="104"/>
        <v>Main Library</v>
      </c>
      <c r="D837" s="1" t="str">
        <f t="shared" si="105"/>
        <v/>
      </c>
      <c r="E837" s="25"/>
      <c r="F837" s="25">
        <f t="shared" si="109"/>
        <v>0</v>
      </c>
      <c r="G837" s="1"/>
      <c r="I837" s="31" t="str">
        <f t="shared" si="110"/>
        <v>location/Main Library</v>
      </c>
      <c r="J837" s="31" t="str">
        <f t="shared" si="106"/>
        <v/>
      </c>
      <c r="K837" s="31" t="str">
        <f t="shared" si="107"/>
        <v/>
      </c>
      <c r="L837" s="5" t="str">
        <f t="shared" si="108"/>
        <v/>
      </c>
      <c r="N837" s="1"/>
      <c r="O837" s="1"/>
      <c r="P837" s="13"/>
      <c r="Q837" s="13"/>
      <c r="R837" s="5"/>
      <c r="S837" s="13"/>
      <c r="T837" s="13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5">
      <c r="A838" s="5"/>
      <c r="B838" s="10" t="str">
        <f t="shared" si="104"/>
        <v>Main Library</v>
      </c>
      <c r="D838" s="1" t="str">
        <f t="shared" si="105"/>
        <v/>
      </c>
      <c r="E838" s="25"/>
      <c r="F838" s="25">
        <f t="shared" si="109"/>
        <v>0</v>
      </c>
      <c r="G838" s="1"/>
      <c r="I838" s="31" t="str">
        <f t="shared" si="110"/>
        <v>location/Main Library</v>
      </c>
      <c r="J838" s="31" t="str">
        <f t="shared" si="106"/>
        <v/>
      </c>
      <c r="K838" s="31" t="str">
        <f t="shared" si="107"/>
        <v/>
      </c>
      <c r="L838" s="5" t="str">
        <f t="shared" si="108"/>
        <v/>
      </c>
      <c r="N838" s="1"/>
      <c r="O838" s="1"/>
      <c r="P838" s="13"/>
      <c r="Q838" s="13"/>
      <c r="R838" s="5"/>
      <c r="S838" s="13"/>
      <c r="T838" s="13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5">
      <c r="A839" s="5"/>
      <c r="B839" s="10" t="str">
        <f t="shared" si="104"/>
        <v>Main Library</v>
      </c>
      <c r="D839" s="1" t="str">
        <f t="shared" si="105"/>
        <v/>
      </c>
      <c r="E839" s="25"/>
      <c r="F839" s="25">
        <f t="shared" si="109"/>
        <v>0</v>
      </c>
      <c r="G839" s="1"/>
      <c r="I839" s="31" t="str">
        <f t="shared" si="110"/>
        <v>location/Main Library</v>
      </c>
      <c r="J839" s="31" t="str">
        <f t="shared" si="106"/>
        <v/>
      </c>
      <c r="K839" s="31" t="str">
        <f t="shared" si="107"/>
        <v/>
      </c>
      <c r="L839" s="5" t="str">
        <f t="shared" si="108"/>
        <v/>
      </c>
      <c r="N839" s="1"/>
      <c r="O839" s="1"/>
      <c r="P839" s="13"/>
      <c r="Q839" s="13"/>
      <c r="R839" s="5"/>
      <c r="S839" s="13"/>
      <c r="T839" s="13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5">
      <c r="A840" s="5"/>
      <c r="B840" s="10" t="str">
        <f t="shared" si="104"/>
        <v>Main Library</v>
      </c>
      <c r="D840" s="1" t="str">
        <f t="shared" si="105"/>
        <v/>
      </c>
      <c r="E840" s="25"/>
      <c r="F840" s="25">
        <f t="shared" si="109"/>
        <v>0</v>
      </c>
      <c r="G840" s="1"/>
      <c r="I840" s="31" t="str">
        <f t="shared" si="110"/>
        <v>location/Main Library</v>
      </c>
      <c r="J840" s="31" t="str">
        <f t="shared" si="106"/>
        <v/>
      </c>
      <c r="K840" s="31" t="str">
        <f t="shared" si="107"/>
        <v/>
      </c>
      <c r="L840" s="5" t="str">
        <f t="shared" si="108"/>
        <v/>
      </c>
      <c r="N840" s="1"/>
      <c r="O840" s="1"/>
      <c r="P840" s="13"/>
      <c r="Q840" s="13"/>
      <c r="R840" s="5"/>
      <c r="S840" s="13"/>
      <c r="T840" s="13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5">
      <c r="A841" s="5"/>
      <c r="B841" s="10" t="str">
        <f t="shared" si="104"/>
        <v>Main Library</v>
      </c>
      <c r="D841" s="1" t="str">
        <f t="shared" si="105"/>
        <v/>
      </c>
      <c r="E841" s="25"/>
      <c r="F841" s="25">
        <f t="shared" si="109"/>
        <v>0</v>
      </c>
      <c r="G841" s="1"/>
      <c r="I841" s="31" t="str">
        <f t="shared" si="110"/>
        <v>location/Main Library</v>
      </c>
      <c r="J841" s="31" t="str">
        <f t="shared" si="106"/>
        <v/>
      </c>
      <c r="K841" s="31" t="str">
        <f t="shared" si="107"/>
        <v/>
      </c>
      <c r="L841" s="5" t="str">
        <f t="shared" si="108"/>
        <v/>
      </c>
      <c r="N841" s="1"/>
      <c r="O841" s="1"/>
      <c r="P841" s="13"/>
      <c r="Q841" s="13"/>
      <c r="R841" s="5"/>
      <c r="S841" s="13"/>
      <c r="T841" s="13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5">
      <c r="A842" s="5"/>
      <c r="B842" s="10" t="str">
        <f t="shared" si="104"/>
        <v>Main Library</v>
      </c>
      <c r="D842" s="1" t="str">
        <f t="shared" si="105"/>
        <v/>
      </c>
      <c r="E842" s="25"/>
      <c r="F842" s="25">
        <f t="shared" si="109"/>
        <v>0</v>
      </c>
      <c r="G842" s="1"/>
      <c r="I842" s="31" t="str">
        <f t="shared" si="110"/>
        <v>location/Main Library</v>
      </c>
      <c r="J842" s="31" t="str">
        <f t="shared" si="106"/>
        <v/>
      </c>
      <c r="K842" s="31" t="str">
        <f t="shared" si="107"/>
        <v/>
      </c>
      <c r="L842" s="5" t="str">
        <f t="shared" si="108"/>
        <v/>
      </c>
      <c r="N842" s="1"/>
      <c r="O842" s="1"/>
      <c r="P842" s="13"/>
      <c r="Q842" s="13"/>
      <c r="R842" s="5"/>
      <c r="S842" s="13"/>
      <c r="T842" s="13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5">
      <c r="A843" s="5"/>
      <c r="B843" s="10" t="str">
        <f t="shared" ref="B843:B906" si="111">IF($B$2=0,"",TEXT($B$2,""))</f>
        <v>Main Library</v>
      </c>
      <c r="D843" s="1" t="str">
        <f t="shared" si="105"/>
        <v/>
      </c>
      <c r="E843" s="25"/>
      <c r="F843" s="25">
        <f t="shared" si="109"/>
        <v>0</v>
      </c>
      <c r="G843" s="1"/>
      <c r="I843" s="31" t="str">
        <f t="shared" si="110"/>
        <v>location/Main Library</v>
      </c>
      <c r="J843" s="31" t="str">
        <f t="shared" si="106"/>
        <v/>
      </c>
      <c r="K843" s="31" t="str">
        <f t="shared" si="107"/>
        <v/>
      </c>
      <c r="L843" s="5" t="str">
        <f t="shared" si="108"/>
        <v/>
      </c>
      <c r="N843" s="1"/>
      <c r="O843" s="1"/>
      <c r="P843" s="13"/>
      <c r="Q843" s="13"/>
      <c r="R843" s="5"/>
      <c r="S843" s="13"/>
      <c r="T843" s="13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5">
      <c r="A844" s="5"/>
      <c r="B844" s="10" t="str">
        <f t="shared" si="111"/>
        <v>Main Library</v>
      </c>
      <c r="D844" s="1" t="str">
        <f t="shared" si="105"/>
        <v/>
      </c>
      <c r="E844" s="25"/>
      <c r="F844" s="25">
        <f t="shared" si="109"/>
        <v>0</v>
      </c>
      <c r="G844" s="1"/>
      <c r="I844" s="31" t="str">
        <f t="shared" si="110"/>
        <v>location/Main Library</v>
      </c>
      <c r="J844" s="31" t="str">
        <f t="shared" si="106"/>
        <v/>
      </c>
      <c r="K844" s="31" t="str">
        <f t="shared" si="107"/>
        <v/>
      </c>
      <c r="L844" s="5" t="str">
        <f t="shared" si="108"/>
        <v/>
      </c>
      <c r="N844" s="1"/>
      <c r="O844" s="1"/>
      <c r="P844" s="13"/>
      <c r="Q844" s="13"/>
      <c r="R844" s="5"/>
      <c r="S844" s="13"/>
      <c r="T844" s="13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5">
      <c r="A845" s="5"/>
      <c r="B845" s="10" t="str">
        <f t="shared" si="111"/>
        <v>Main Library</v>
      </c>
      <c r="D845" s="1" t="str">
        <f t="shared" si="105"/>
        <v/>
      </c>
      <c r="E845" s="25"/>
      <c r="F845" s="25">
        <f t="shared" si="109"/>
        <v>0</v>
      </c>
      <c r="G845" s="1"/>
      <c r="I845" s="31" t="str">
        <f t="shared" si="110"/>
        <v>location/Main Library</v>
      </c>
      <c r="J845" s="31" t="str">
        <f t="shared" si="106"/>
        <v/>
      </c>
      <c r="K845" s="31" t="str">
        <f t="shared" si="107"/>
        <v/>
      </c>
      <c r="L845" s="5" t="str">
        <f t="shared" si="108"/>
        <v/>
      </c>
      <c r="N845" s="1"/>
      <c r="O845" s="1"/>
      <c r="P845" s="13"/>
      <c r="Q845" s="13"/>
      <c r="R845" s="5"/>
      <c r="S845" s="13"/>
      <c r="T845" s="13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5">
      <c r="A846" s="5"/>
      <c r="B846" s="10" t="str">
        <f t="shared" si="111"/>
        <v>Main Library</v>
      </c>
      <c r="D846" s="1" t="str">
        <f t="shared" si="105"/>
        <v/>
      </c>
      <c r="E846" s="25"/>
      <c r="F846" s="25">
        <f t="shared" si="109"/>
        <v>0</v>
      </c>
      <c r="G846" s="1"/>
      <c r="I846" s="31" t="str">
        <f t="shared" si="110"/>
        <v>location/Main Library</v>
      </c>
      <c r="J846" s="31" t="str">
        <f t="shared" si="106"/>
        <v/>
      </c>
      <c r="K846" s="31" t="str">
        <f t="shared" si="107"/>
        <v/>
      </c>
      <c r="L846" s="5" t="str">
        <f t="shared" si="108"/>
        <v/>
      </c>
      <c r="N846" s="1"/>
      <c r="O846" s="1"/>
      <c r="P846" s="13"/>
      <c r="Q846" s="13"/>
      <c r="R846" s="5"/>
      <c r="S846" s="13"/>
      <c r="T846" s="13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5">
      <c r="A847" s="5"/>
      <c r="B847" s="10" t="str">
        <f t="shared" si="111"/>
        <v>Main Library</v>
      </c>
      <c r="D847" s="1" t="str">
        <f t="shared" si="105"/>
        <v/>
      </c>
      <c r="E847" s="25"/>
      <c r="F847" s="25">
        <f t="shared" si="109"/>
        <v>0</v>
      </c>
      <c r="G847" s="1"/>
      <c r="I847" s="31" t="str">
        <f t="shared" si="110"/>
        <v>location/Main Library</v>
      </c>
      <c r="J847" s="31" t="str">
        <f t="shared" si="106"/>
        <v/>
      </c>
      <c r="K847" s="31" t="str">
        <f t="shared" si="107"/>
        <v/>
      </c>
      <c r="L847" s="5" t="str">
        <f t="shared" si="108"/>
        <v/>
      </c>
      <c r="N847" s="1"/>
      <c r="O847" s="1"/>
      <c r="P847" s="13"/>
      <c r="Q847" s="13"/>
      <c r="R847" s="5"/>
      <c r="S847" s="13"/>
      <c r="T847" s="13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5">
      <c r="A848" s="5"/>
      <c r="B848" s="10" t="str">
        <f t="shared" si="111"/>
        <v>Main Library</v>
      </c>
      <c r="D848" s="1" t="str">
        <f t="shared" si="105"/>
        <v/>
      </c>
      <c r="E848" s="25"/>
      <c r="F848" s="25">
        <f t="shared" si="109"/>
        <v>0</v>
      </c>
      <c r="G848" s="1"/>
      <c r="I848" s="31" t="str">
        <f t="shared" si="110"/>
        <v>location/Main Library</v>
      </c>
      <c r="J848" s="31" t="str">
        <f t="shared" si="106"/>
        <v/>
      </c>
      <c r="K848" s="31" t="str">
        <f t="shared" si="107"/>
        <v/>
      </c>
      <c r="L848" s="5" t="str">
        <f t="shared" si="108"/>
        <v/>
      </c>
      <c r="N848" s="1"/>
      <c r="O848" s="1"/>
      <c r="P848" s="13"/>
      <c r="Q848" s="13"/>
      <c r="R848" s="5"/>
      <c r="S848" s="13"/>
      <c r="T848" s="13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5">
      <c r="A849" s="5"/>
      <c r="B849" s="10" t="str">
        <f t="shared" si="111"/>
        <v>Main Library</v>
      </c>
      <c r="D849" s="1" t="str">
        <f t="shared" si="105"/>
        <v/>
      </c>
      <c r="E849" s="25"/>
      <c r="F849" s="25">
        <f t="shared" si="109"/>
        <v>0</v>
      </c>
      <c r="G849" s="1"/>
      <c r="I849" s="31" t="str">
        <f t="shared" si="110"/>
        <v>location/Main Library</v>
      </c>
      <c r="J849" s="31" t="str">
        <f t="shared" si="106"/>
        <v/>
      </c>
      <c r="K849" s="31" t="str">
        <f t="shared" si="107"/>
        <v/>
      </c>
      <c r="L849" s="5" t="str">
        <f t="shared" si="108"/>
        <v/>
      </c>
      <c r="N849" s="1"/>
      <c r="O849" s="1"/>
      <c r="P849" s="13"/>
      <c r="Q849" s="13"/>
      <c r="R849" s="5"/>
      <c r="S849" s="13"/>
      <c r="T849" s="13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5">
      <c r="A850" s="5"/>
      <c r="B850" s="10" t="str">
        <f t="shared" si="111"/>
        <v>Main Library</v>
      </c>
      <c r="D850" s="1" t="str">
        <f t="shared" si="105"/>
        <v/>
      </c>
      <c r="E850" s="25"/>
      <c r="F850" s="25">
        <f t="shared" si="109"/>
        <v>0</v>
      </c>
      <c r="G850" s="1"/>
      <c r="I850" s="31" t="str">
        <f t="shared" si="110"/>
        <v>location/Main Library</v>
      </c>
      <c r="J850" s="31" t="str">
        <f t="shared" si="106"/>
        <v/>
      </c>
      <c r="K850" s="31" t="str">
        <f t="shared" si="107"/>
        <v/>
      </c>
      <c r="L850" s="5" t="str">
        <f t="shared" si="108"/>
        <v/>
      </c>
      <c r="N850" s="1"/>
      <c r="O850" s="1"/>
      <c r="P850" s="13"/>
      <c r="Q850" s="13"/>
      <c r="R850" s="5"/>
      <c r="S850" s="13"/>
      <c r="T850" s="13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5">
      <c r="A851" s="5"/>
      <c r="B851" s="10" t="str">
        <f t="shared" si="111"/>
        <v>Main Library</v>
      </c>
      <c r="D851" s="1" t="str">
        <f t="shared" si="105"/>
        <v/>
      </c>
      <c r="E851" s="25"/>
      <c r="F851" s="25">
        <f t="shared" si="109"/>
        <v>0</v>
      </c>
      <c r="G851" s="1"/>
      <c r="I851" s="31" t="str">
        <f t="shared" si="110"/>
        <v>location/Main Library</v>
      </c>
      <c r="J851" s="31" t="str">
        <f t="shared" si="106"/>
        <v/>
      </c>
      <c r="K851" s="31" t="str">
        <f t="shared" si="107"/>
        <v/>
      </c>
      <c r="L851" s="5" t="str">
        <f t="shared" si="108"/>
        <v/>
      </c>
      <c r="N851" s="1"/>
      <c r="O851" s="1"/>
      <c r="P851" s="13"/>
      <c r="Q851" s="13"/>
      <c r="R851" s="5"/>
      <c r="S851" s="13"/>
      <c r="T851" s="13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5">
      <c r="A852" s="5"/>
      <c r="B852" s="10" t="str">
        <f t="shared" si="111"/>
        <v>Main Library</v>
      </c>
      <c r="D852" s="1" t="str">
        <f t="shared" si="105"/>
        <v/>
      </c>
      <c r="E852" s="25"/>
      <c r="F852" s="25">
        <f t="shared" si="109"/>
        <v>0</v>
      </c>
      <c r="G852" s="1"/>
      <c r="I852" s="31" t="str">
        <f t="shared" si="110"/>
        <v>location/Main Library</v>
      </c>
      <c r="J852" s="31" t="str">
        <f t="shared" si="106"/>
        <v/>
      </c>
      <c r="K852" s="31" t="str">
        <f t="shared" si="107"/>
        <v/>
      </c>
      <c r="L852" s="5" t="str">
        <f t="shared" si="108"/>
        <v/>
      </c>
      <c r="N852" s="1"/>
      <c r="O852" s="1"/>
      <c r="P852" s="13"/>
      <c r="Q852" s="13"/>
      <c r="R852" s="5"/>
      <c r="S852" s="13"/>
      <c r="T852" s="13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5">
      <c r="A853" s="5"/>
      <c r="B853" s="10" t="str">
        <f t="shared" si="111"/>
        <v>Main Library</v>
      </c>
      <c r="D853" s="1" t="str">
        <f t="shared" si="105"/>
        <v/>
      </c>
      <c r="E853" s="25"/>
      <c r="F853" s="25">
        <f t="shared" si="109"/>
        <v>0</v>
      </c>
      <c r="G853" s="1"/>
      <c r="I853" s="31" t="str">
        <f t="shared" si="110"/>
        <v>location/Main Library</v>
      </c>
      <c r="J853" s="31" t="str">
        <f t="shared" si="106"/>
        <v/>
      </c>
      <c r="K853" s="31" t="str">
        <f t="shared" si="107"/>
        <v/>
      </c>
      <c r="L853" s="5" t="str">
        <f t="shared" si="108"/>
        <v/>
      </c>
      <c r="N853" s="1"/>
      <c r="O853" s="1"/>
      <c r="P853" s="13"/>
      <c r="Q853" s="13"/>
      <c r="R853" s="5"/>
      <c r="S853" s="13"/>
      <c r="T853" s="13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5">
      <c r="A854" s="5"/>
      <c r="B854" s="10" t="str">
        <f t="shared" si="111"/>
        <v>Main Library</v>
      </c>
      <c r="D854" s="1" t="str">
        <f t="shared" si="105"/>
        <v/>
      </c>
      <c r="E854" s="25"/>
      <c r="F854" s="25">
        <f t="shared" si="109"/>
        <v>0</v>
      </c>
      <c r="G854" s="1"/>
      <c r="I854" s="31" t="str">
        <f t="shared" si="110"/>
        <v>location/Main Library</v>
      </c>
      <c r="J854" s="31" t="str">
        <f t="shared" si="106"/>
        <v/>
      </c>
      <c r="K854" s="31" t="str">
        <f t="shared" si="107"/>
        <v/>
      </c>
      <c r="L854" s="5" t="str">
        <f t="shared" si="108"/>
        <v/>
      </c>
      <c r="N854" s="1"/>
      <c r="O854" s="1"/>
      <c r="P854" s="13"/>
      <c r="Q854" s="13"/>
      <c r="R854" s="5"/>
      <c r="S854" s="13"/>
      <c r="T854" s="13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5">
      <c r="A855" s="5"/>
      <c r="B855" s="10" t="str">
        <f t="shared" si="111"/>
        <v>Main Library</v>
      </c>
      <c r="D855" s="1" t="str">
        <f t="shared" si="105"/>
        <v/>
      </c>
      <c r="E855" s="25"/>
      <c r="F855" s="25">
        <f t="shared" si="109"/>
        <v>0</v>
      </c>
      <c r="G855" s="1"/>
      <c r="I855" s="31" t="str">
        <f t="shared" si="110"/>
        <v>location/Main Library</v>
      </c>
      <c r="J855" s="31" t="str">
        <f t="shared" si="106"/>
        <v/>
      </c>
      <c r="K855" s="31" t="str">
        <f t="shared" si="107"/>
        <v/>
      </c>
      <c r="L855" s="5" t="str">
        <f t="shared" si="108"/>
        <v/>
      </c>
      <c r="N855" s="1"/>
      <c r="O855" s="1"/>
      <c r="P855" s="13"/>
      <c r="Q855" s="13"/>
      <c r="R855" s="5"/>
      <c r="S855" s="13"/>
      <c r="T855" s="13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5">
      <c r="A856" s="5"/>
      <c r="B856" s="10" t="str">
        <f t="shared" si="111"/>
        <v>Main Library</v>
      </c>
      <c r="D856" s="1" t="str">
        <f t="shared" si="105"/>
        <v/>
      </c>
      <c r="E856" s="25"/>
      <c r="F856" s="25">
        <f t="shared" si="109"/>
        <v>0</v>
      </c>
      <c r="G856" s="1"/>
      <c r="I856" s="31" t="str">
        <f t="shared" si="110"/>
        <v>location/Main Library</v>
      </c>
      <c r="J856" s="31" t="str">
        <f t="shared" si="106"/>
        <v/>
      </c>
      <c r="K856" s="31" t="str">
        <f t="shared" si="107"/>
        <v/>
      </c>
      <c r="L856" s="5" t="str">
        <f t="shared" si="108"/>
        <v/>
      </c>
      <c r="N856" s="1"/>
      <c r="O856" s="1"/>
      <c r="P856" s="13"/>
      <c r="Q856" s="13"/>
      <c r="R856" s="5"/>
      <c r="S856" s="13"/>
      <c r="T856" s="13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5">
      <c r="A857" s="5"/>
      <c r="B857" s="10" t="str">
        <f t="shared" si="111"/>
        <v>Main Library</v>
      </c>
      <c r="D857" s="1" t="str">
        <f t="shared" si="105"/>
        <v/>
      </c>
      <c r="E857" s="25"/>
      <c r="F857" s="25">
        <f t="shared" si="109"/>
        <v>0</v>
      </c>
      <c r="G857" s="1"/>
      <c r="I857" s="31" t="str">
        <f t="shared" si="110"/>
        <v>location/Main Library</v>
      </c>
      <c r="J857" s="31" t="str">
        <f t="shared" si="106"/>
        <v/>
      </c>
      <c r="K857" s="31" t="str">
        <f t="shared" si="107"/>
        <v/>
      </c>
      <c r="L857" s="5" t="str">
        <f t="shared" si="108"/>
        <v/>
      </c>
      <c r="N857" s="1"/>
      <c r="O857" s="1"/>
      <c r="P857" s="13"/>
      <c r="Q857" s="13"/>
      <c r="R857" s="5"/>
      <c r="S857" s="13"/>
      <c r="T857" s="13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5">
      <c r="A858" s="5"/>
      <c r="B858" s="10" t="str">
        <f t="shared" si="111"/>
        <v>Main Library</v>
      </c>
      <c r="D858" s="1" t="str">
        <f t="shared" si="105"/>
        <v/>
      </c>
      <c r="E858" s="25"/>
      <c r="F858" s="25">
        <f t="shared" si="109"/>
        <v>0</v>
      </c>
      <c r="G858" s="1"/>
      <c r="I858" s="31" t="str">
        <f t="shared" si="110"/>
        <v>location/Main Library</v>
      </c>
      <c r="J858" s="31" t="str">
        <f t="shared" si="106"/>
        <v/>
      </c>
      <c r="K858" s="31" t="str">
        <f t="shared" si="107"/>
        <v/>
      </c>
      <c r="L858" s="5" t="str">
        <f t="shared" si="108"/>
        <v/>
      </c>
      <c r="N858" s="1"/>
      <c r="O858" s="1"/>
      <c r="P858" s="13"/>
      <c r="Q858" s="13"/>
      <c r="R858" s="5"/>
      <c r="S858" s="13"/>
      <c r="T858" s="13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5">
      <c r="A859" s="5"/>
      <c r="B859" s="10" t="str">
        <f t="shared" si="111"/>
        <v>Main Library</v>
      </c>
      <c r="D859" s="1" t="str">
        <f t="shared" si="105"/>
        <v/>
      </c>
      <c r="E859" s="25"/>
      <c r="F859" s="25">
        <f t="shared" si="109"/>
        <v>0</v>
      </c>
      <c r="G859" s="1"/>
      <c r="I859" s="31" t="str">
        <f t="shared" si="110"/>
        <v>location/Main Library</v>
      </c>
      <c r="J859" s="31" t="str">
        <f t="shared" si="106"/>
        <v/>
      </c>
      <c r="K859" s="31" t="str">
        <f t="shared" si="107"/>
        <v/>
      </c>
      <c r="L859" s="5" t="str">
        <f t="shared" si="108"/>
        <v/>
      </c>
      <c r="N859" s="1"/>
      <c r="O859" s="1"/>
      <c r="P859" s="13"/>
      <c r="Q859" s="13"/>
      <c r="R859" s="5"/>
      <c r="S859" s="13"/>
      <c r="T859" s="13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5">
      <c r="A860" s="5"/>
      <c r="B860" s="10" t="str">
        <f t="shared" si="111"/>
        <v>Main Library</v>
      </c>
      <c r="D860" s="1" t="str">
        <f t="shared" si="105"/>
        <v/>
      </c>
      <c r="E860" s="25"/>
      <c r="F860" s="25">
        <f t="shared" si="109"/>
        <v>0</v>
      </c>
      <c r="G860" s="1"/>
      <c r="I860" s="31" t="str">
        <f t="shared" si="110"/>
        <v>location/Main Library</v>
      </c>
      <c r="J860" s="31" t="str">
        <f t="shared" si="106"/>
        <v/>
      </c>
      <c r="K860" s="31" t="str">
        <f t="shared" si="107"/>
        <v/>
      </c>
      <c r="L860" s="5" t="str">
        <f t="shared" si="108"/>
        <v/>
      </c>
      <c r="N860" s="1"/>
      <c r="O860" s="1"/>
      <c r="P860" s="13"/>
      <c r="Q860" s="13"/>
      <c r="R860" s="5"/>
      <c r="S860" s="13"/>
      <c r="T860" s="13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5">
      <c r="A861" s="5"/>
      <c r="B861" s="10" t="str">
        <f t="shared" si="111"/>
        <v>Main Library</v>
      </c>
      <c r="D861" s="1" t="str">
        <f t="shared" si="105"/>
        <v/>
      </c>
      <c r="E861" s="25"/>
      <c r="F861" s="25">
        <f t="shared" si="109"/>
        <v>0</v>
      </c>
      <c r="G861" s="1"/>
      <c r="I861" s="31" t="str">
        <f t="shared" si="110"/>
        <v>location/Main Library</v>
      </c>
      <c r="J861" s="31" t="str">
        <f t="shared" si="106"/>
        <v/>
      </c>
      <c r="K861" s="31" t="str">
        <f t="shared" si="107"/>
        <v/>
      </c>
      <c r="L861" s="5" t="str">
        <f t="shared" si="108"/>
        <v/>
      </c>
      <c r="N861" s="1"/>
      <c r="O861" s="1"/>
      <c r="P861" s="13"/>
      <c r="Q861" s="13"/>
      <c r="R861" s="5"/>
      <c r="S861" s="13"/>
      <c r="T861" s="13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5">
      <c r="A862" s="5"/>
      <c r="B862" s="10" t="str">
        <f t="shared" si="111"/>
        <v>Main Library</v>
      </c>
      <c r="D862" s="1" t="str">
        <f t="shared" si="105"/>
        <v/>
      </c>
      <c r="E862" s="25"/>
      <c r="F862" s="25">
        <f t="shared" si="109"/>
        <v>0</v>
      </c>
      <c r="G862" s="1"/>
      <c r="I862" s="31" t="str">
        <f t="shared" si="110"/>
        <v>location/Main Library</v>
      </c>
      <c r="J862" s="31" t="str">
        <f t="shared" si="106"/>
        <v/>
      </c>
      <c r="K862" s="31" t="str">
        <f t="shared" si="107"/>
        <v/>
      </c>
      <c r="L862" s="5" t="str">
        <f t="shared" si="108"/>
        <v/>
      </c>
      <c r="N862" s="1"/>
      <c r="O862" s="1"/>
      <c r="P862" s="13"/>
      <c r="Q862" s="13"/>
      <c r="R862" s="5"/>
      <c r="S862" s="13"/>
      <c r="T862" s="13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5">
      <c r="A863" s="5"/>
      <c r="B863" s="10" t="str">
        <f t="shared" si="111"/>
        <v>Main Library</v>
      </c>
      <c r="D863" s="1" t="str">
        <f t="shared" si="105"/>
        <v/>
      </c>
      <c r="E863" s="25"/>
      <c r="F863" s="25">
        <f t="shared" si="109"/>
        <v>0</v>
      </c>
      <c r="G863" s="1"/>
      <c r="I863" s="31" t="str">
        <f t="shared" si="110"/>
        <v>location/Main Library</v>
      </c>
      <c r="J863" s="31" t="str">
        <f t="shared" si="106"/>
        <v/>
      </c>
      <c r="K863" s="31" t="str">
        <f t="shared" si="107"/>
        <v/>
      </c>
      <c r="L863" s="5" t="str">
        <f t="shared" si="108"/>
        <v/>
      </c>
      <c r="N863" s="1"/>
      <c r="O863" s="1"/>
      <c r="P863" s="13"/>
      <c r="Q863" s="13"/>
      <c r="R863" s="5"/>
      <c r="S863" s="13"/>
      <c r="T863" s="13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5">
      <c r="A864" s="5"/>
      <c r="B864" s="10" t="str">
        <f t="shared" si="111"/>
        <v>Main Library</v>
      </c>
      <c r="D864" s="1" t="str">
        <f t="shared" si="105"/>
        <v/>
      </c>
      <c r="E864" s="25"/>
      <c r="F864" s="25">
        <f t="shared" si="109"/>
        <v>0</v>
      </c>
      <c r="G864" s="1"/>
      <c r="I864" s="31" t="str">
        <f t="shared" si="110"/>
        <v>location/Main Library</v>
      </c>
      <c r="J864" s="31" t="str">
        <f t="shared" si="106"/>
        <v/>
      </c>
      <c r="K864" s="31" t="str">
        <f t="shared" si="107"/>
        <v/>
      </c>
      <c r="L864" s="5" t="str">
        <f t="shared" si="108"/>
        <v/>
      </c>
      <c r="N864" s="1"/>
      <c r="O864" s="1"/>
      <c r="P864" s="13"/>
      <c r="Q864" s="13"/>
      <c r="R864" s="5"/>
      <c r="S864" s="13"/>
      <c r="T864" s="13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5">
      <c r="A865" s="5"/>
      <c r="B865" s="10" t="str">
        <f t="shared" si="111"/>
        <v>Main Library</v>
      </c>
      <c r="D865" s="1" t="str">
        <f t="shared" si="105"/>
        <v/>
      </c>
      <c r="E865" s="25"/>
      <c r="F865" s="25">
        <f t="shared" si="109"/>
        <v>0</v>
      </c>
      <c r="G865" s="1"/>
      <c r="I865" s="31" t="str">
        <f t="shared" si="110"/>
        <v>location/Main Library</v>
      </c>
      <c r="J865" s="31" t="str">
        <f t="shared" si="106"/>
        <v/>
      </c>
      <c r="K865" s="31" t="str">
        <f t="shared" si="107"/>
        <v/>
      </c>
      <c r="L865" s="5" t="str">
        <f t="shared" si="108"/>
        <v/>
      </c>
      <c r="N865" s="1"/>
      <c r="O865" s="1"/>
      <c r="P865" s="13"/>
      <c r="Q865" s="13"/>
      <c r="R865" s="5"/>
      <c r="S865" s="13"/>
      <c r="T865" s="13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5">
      <c r="A866" s="5"/>
      <c r="B866" s="10" t="str">
        <f t="shared" si="111"/>
        <v>Main Library</v>
      </c>
      <c r="D866" s="1" t="str">
        <f t="shared" si="105"/>
        <v/>
      </c>
      <c r="E866" s="25"/>
      <c r="F866" s="25">
        <f t="shared" si="109"/>
        <v>0</v>
      </c>
      <c r="G866" s="1"/>
      <c r="I866" s="31" t="str">
        <f t="shared" si="110"/>
        <v>location/Main Library</v>
      </c>
      <c r="J866" s="31" t="str">
        <f t="shared" si="106"/>
        <v/>
      </c>
      <c r="K866" s="31" t="str">
        <f t="shared" si="107"/>
        <v/>
      </c>
      <c r="L866" s="5" t="str">
        <f t="shared" si="108"/>
        <v/>
      </c>
      <c r="N866" s="1"/>
      <c r="O866" s="1"/>
      <c r="P866" s="13"/>
      <c r="Q866" s="13"/>
      <c r="R866" s="5"/>
      <c r="S866" s="13"/>
      <c r="T866" s="13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5">
      <c r="A867" s="5"/>
      <c r="B867" s="10" t="str">
        <f t="shared" si="111"/>
        <v>Main Library</v>
      </c>
      <c r="D867" s="1" t="str">
        <f t="shared" si="105"/>
        <v/>
      </c>
      <c r="E867" s="25"/>
      <c r="F867" s="25">
        <f t="shared" si="109"/>
        <v>0</v>
      </c>
      <c r="G867" s="1"/>
      <c r="I867" s="31" t="str">
        <f t="shared" si="110"/>
        <v>location/Main Library</v>
      </c>
      <c r="J867" s="31" t="str">
        <f t="shared" si="106"/>
        <v/>
      </c>
      <c r="K867" s="31" t="str">
        <f t="shared" si="107"/>
        <v/>
      </c>
      <c r="L867" s="5" t="str">
        <f t="shared" si="108"/>
        <v/>
      </c>
      <c r="N867" s="1"/>
      <c r="O867" s="1"/>
      <c r="P867" s="13"/>
      <c r="Q867" s="13"/>
      <c r="R867" s="5"/>
      <c r="S867" s="13"/>
      <c r="T867" s="13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5">
      <c r="A868" s="5"/>
      <c r="B868" s="10" t="str">
        <f t="shared" si="111"/>
        <v>Main Library</v>
      </c>
      <c r="D868" s="1" t="str">
        <f t="shared" si="105"/>
        <v/>
      </c>
      <c r="E868" s="25"/>
      <c r="F868" s="25">
        <f t="shared" si="109"/>
        <v>0</v>
      </c>
      <c r="G868" s="1"/>
      <c r="I868" s="31" t="str">
        <f t="shared" si="110"/>
        <v>location/Main Library</v>
      </c>
      <c r="J868" s="31" t="str">
        <f t="shared" si="106"/>
        <v/>
      </c>
      <c r="K868" s="31" t="str">
        <f t="shared" si="107"/>
        <v/>
      </c>
      <c r="L868" s="5" t="str">
        <f t="shared" si="108"/>
        <v/>
      </c>
      <c r="N868" s="1"/>
      <c r="O868" s="1"/>
      <c r="P868" s="13"/>
      <c r="Q868" s="13"/>
      <c r="R868" s="5"/>
      <c r="S868" s="13"/>
      <c r="T868" s="13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5">
      <c r="A869" s="5"/>
      <c r="B869" s="10" t="str">
        <f t="shared" si="111"/>
        <v>Main Library</v>
      </c>
      <c r="D869" s="1" t="str">
        <f t="shared" si="105"/>
        <v/>
      </c>
      <c r="E869" s="25"/>
      <c r="F869" s="25">
        <f t="shared" si="109"/>
        <v>0</v>
      </c>
      <c r="G869" s="1"/>
      <c r="I869" s="31" t="str">
        <f t="shared" si="110"/>
        <v>location/Main Library</v>
      </c>
      <c r="J869" s="31" t="str">
        <f t="shared" si="106"/>
        <v/>
      </c>
      <c r="K869" s="31" t="str">
        <f t="shared" si="107"/>
        <v/>
      </c>
      <c r="L869" s="5" t="str">
        <f t="shared" si="108"/>
        <v/>
      </c>
      <c r="N869" s="1"/>
      <c r="O869" s="1"/>
      <c r="P869" s="13"/>
      <c r="Q869" s="13"/>
      <c r="R869" s="5"/>
      <c r="S869" s="13"/>
      <c r="T869" s="13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5">
      <c r="A870" s="5"/>
      <c r="B870" s="10" t="str">
        <f t="shared" si="111"/>
        <v>Main Library</v>
      </c>
      <c r="D870" s="1" t="str">
        <f t="shared" si="105"/>
        <v/>
      </c>
      <c r="E870" s="25"/>
      <c r="F870" s="25">
        <f t="shared" si="109"/>
        <v>0</v>
      </c>
      <c r="G870" s="1"/>
      <c r="I870" s="31" t="str">
        <f t="shared" si="110"/>
        <v>location/Main Library</v>
      </c>
      <c r="J870" s="31" t="str">
        <f t="shared" si="106"/>
        <v/>
      </c>
      <c r="K870" s="31" t="str">
        <f t="shared" si="107"/>
        <v/>
      </c>
      <c r="L870" s="5" t="str">
        <f t="shared" si="108"/>
        <v/>
      </c>
      <c r="N870" s="1"/>
      <c r="O870" s="1"/>
      <c r="P870" s="13"/>
      <c r="Q870" s="13"/>
      <c r="R870" s="5"/>
      <c r="S870" s="13"/>
      <c r="T870" s="13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5">
      <c r="A871" s="5"/>
      <c r="B871" s="10" t="str">
        <f t="shared" si="111"/>
        <v>Main Library</v>
      </c>
      <c r="D871" s="1" t="str">
        <f t="shared" si="105"/>
        <v/>
      </c>
      <c r="E871" s="25"/>
      <c r="F871" s="25">
        <f t="shared" si="109"/>
        <v>0</v>
      </c>
      <c r="G871" s="1"/>
      <c r="I871" s="31" t="str">
        <f t="shared" si="110"/>
        <v>location/Main Library</v>
      </c>
      <c r="J871" s="31" t="str">
        <f t="shared" si="106"/>
        <v/>
      </c>
      <c r="K871" s="31" t="str">
        <f t="shared" si="107"/>
        <v/>
      </c>
      <c r="L871" s="5" t="str">
        <f t="shared" si="108"/>
        <v/>
      </c>
      <c r="N871" s="1"/>
      <c r="O871" s="1"/>
      <c r="P871" s="13"/>
      <c r="Q871" s="13"/>
      <c r="R871" s="5"/>
      <c r="S871" s="13"/>
      <c r="T871" s="13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5">
      <c r="A872" s="5"/>
      <c r="B872" s="10" t="str">
        <f t="shared" si="111"/>
        <v>Main Library</v>
      </c>
      <c r="D872" s="1" t="str">
        <f t="shared" si="105"/>
        <v/>
      </c>
      <c r="E872" s="25"/>
      <c r="F872" s="25">
        <f t="shared" si="109"/>
        <v>0</v>
      </c>
      <c r="G872" s="1"/>
      <c r="I872" s="31" t="str">
        <f t="shared" si="110"/>
        <v>location/Main Library</v>
      </c>
      <c r="J872" s="31" t="str">
        <f t="shared" si="106"/>
        <v/>
      </c>
      <c r="K872" s="31" t="str">
        <f t="shared" si="107"/>
        <v/>
      </c>
      <c r="L872" s="5" t="str">
        <f t="shared" si="108"/>
        <v/>
      </c>
      <c r="N872" s="1"/>
      <c r="O872" s="1"/>
      <c r="P872" s="13"/>
      <c r="Q872" s="13"/>
      <c r="R872" s="5"/>
      <c r="S872" s="13"/>
      <c r="T872" s="13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5">
      <c r="A873" s="5"/>
      <c r="B873" s="10" t="str">
        <f t="shared" si="111"/>
        <v>Main Library</v>
      </c>
      <c r="D873" s="1" t="str">
        <f t="shared" si="105"/>
        <v/>
      </c>
      <c r="E873" s="25"/>
      <c r="F873" s="25">
        <f t="shared" si="109"/>
        <v>0</v>
      </c>
      <c r="G873" s="1"/>
      <c r="I873" s="31" t="str">
        <f t="shared" si="110"/>
        <v>location/Main Library</v>
      </c>
      <c r="J873" s="31" t="str">
        <f t="shared" si="106"/>
        <v/>
      </c>
      <c r="K873" s="31" t="str">
        <f t="shared" si="107"/>
        <v/>
      </c>
      <c r="L873" s="5" t="str">
        <f t="shared" si="108"/>
        <v/>
      </c>
      <c r="N873" s="1"/>
      <c r="O873" s="1"/>
      <c r="P873" s="13"/>
      <c r="Q873" s="13"/>
      <c r="R873" s="5"/>
      <c r="S873" s="13"/>
      <c r="T873" s="13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5">
      <c r="A874" s="5"/>
      <c r="B874" s="10" t="str">
        <f t="shared" si="111"/>
        <v>Main Library</v>
      </c>
      <c r="D874" s="1" t="str">
        <f t="shared" si="105"/>
        <v/>
      </c>
      <c r="E874" s="25"/>
      <c r="F874" s="25">
        <f t="shared" si="109"/>
        <v>0</v>
      </c>
      <c r="G874" s="1"/>
      <c r="I874" s="31" t="str">
        <f t="shared" si="110"/>
        <v>location/Main Library</v>
      </c>
      <c r="J874" s="31" t="str">
        <f t="shared" si="106"/>
        <v/>
      </c>
      <c r="K874" s="31" t="str">
        <f t="shared" si="107"/>
        <v/>
      </c>
      <c r="L874" s="5" t="str">
        <f t="shared" si="108"/>
        <v/>
      </c>
      <c r="N874" s="1"/>
      <c r="O874" s="1"/>
      <c r="P874" s="13"/>
      <c r="Q874" s="13"/>
      <c r="R874" s="5"/>
      <c r="S874" s="13"/>
      <c r="T874" s="13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5">
      <c r="A875" s="5"/>
      <c r="B875" s="10" t="str">
        <f t="shared" si="111"/>
        <v>Main Library</v>
      </c>
      <c r="D875" s="1" t="str">
        <f t="shared" si="105"/>
        <v/>
      </c>
      <c r="E875" s="25"/>
      <c r="F875" s="25">
        <f t="shared" si="109"/>
        <v>0</v>
      </c>
      <c r="G875" s="1"/>
      <c r="I875" s="31" t="str">
        <f t="shared" si="110"/>
        <v>location/Main Library</v>
      </c>
      <c r="J875" s="31" t="str">
        <f t="shared" si="106"/>
        <v/>
      </c>
      <c r="K875" s="31" t="str">
        <f t="shared" si="107"/>
        <v/>
      </c>
      <c r="L875" s="5" t="str">
        <f t="shared" si="108"/>
        <v/>
      </c>
      <c r="N875" s="1"/>
      <c r="O875" s="1"/>
      <c r="P875" s="13"/>
      <c r="Q875" s="13"/>
      <c r="R875" s="5"/>
      <c r="S875" s="13"/>
      <c r="T875" s="13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5">
      <c r="A876" s="5"/>
      <c r="B876" s="10" t="str">
        <f t="shared" si="111"/>
        <v>Main Library</v>
      </c>
      <c r="D876" s="1" t="str">
        <f t="shared" si="105"/>
        <v/>
      </c>
      <c r="E876" s="25"/>
      <c r="F876" s="25">
        <f t="shared" si="109"/>
        <v>0</v>
      </c>
      <c r="G876" s="1"/>
      <c r="I876" s="31" t="str">
        <f t="shared" si="110"/>
        <v>location/Main Library</v>
      </c>
      <c r="J876" s="31" t="str">
        <f t="shared" si="106"/>
        <v/>
      </c>
      <c r="K876" s="31" t="str">
        <f t="shared" si="107"/>
        <v/>
      </c>
      <c r="L876" s="5" t="str">
        <f t="shared" si="108"/>
        <v/>
      </c>
      <c r="N876" s="1"/>
      <c r="O876" s="1"/>
      <c r="P876" s="13"/>
      <c r="Q876" s="13"/>
      <c r="R876" s="5"/>
      <c r="S876" s="5"/>
      <c r="T876" s="13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5">
      <c r="A877" s="5"/>
      <c r="B877" s="10" t="str">
        <f t="shared" si="111"/>
        <v>Main Library</v>
      </c>
      <c r="D877" s="1" t="str">
        <f t="shared" si="105"/>
        <v/>
      </c>
      <c r="E877" s="25"/>
      <c r="F877" s="25">
        <f t="shared" si="109"/>
        <v>0</v>
      </c>
      <c r="G877" s="1"/>
      <c r="I877" s="31" t="str">
        <f t="shared" si="110"/>
        <v>location/Main Library</v>
      </c>
      <c r="J877" s="31" t="str">
        <f t="shared" si="106"/>
        <v/>
      </c>
      <c r="K877" s="31" t="str">
        <f t="shared" si="107"/>
        <v/>
      </c>
      <c r="L877" s="5" t="str">
        <f t="shared" si="108"/>
        <v/>
      </c>
      <c r="N877" s="1"/>
      <c r="O877" s="1"/>
      <c r="P877" s="13"/>
      <c r="Q877" s="13"/>
      <c r="R877" s="5"/>
      <c r="S877" s="5"/>
      <c r="T877" s="13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5">
      <c r="A878" s="5"/>
      <c r="B878" s="10" t="str">
        <f t="shared" si="111"/>
        <v>Main Library</v>
      </c>
      <c r="D878" s="1" t="str">
        <f t="shared" si="105"/>
        <v/>
      </c>
      <c r="E878" s="25"/>
      <c r="F878" s="25">
        <f t="shared" si="109"/>
        <v>0</v>
      </c>
      <c r="G878" s="1"/>
      <c r="I878" s="31" t="str">
        <f t="shared" si="110"/>
        <v>location/Main Library</v>
      </c>
      <c r="J878" s="31" t="str">
        <f t="shared" si="106"/>
        <v/>
      </c>
      <c r="K878" s="31" t="str">
        <f t="shared" si="107"/>
        <v/>
      </c>
      <c r="L878" s="5" t="str">
        <f t="shared" si="108"/>
        <v/>
      </c>
      <c r="N878" s="1"/>
      <c r="O878" s="1"/>
      <c r="P878" s="13"/>
      <c r="Q878" s="13"/>
      <c r="R878" s="5"/>
      <c r="S878" s="5"/>
      <c r="T878" s="13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5">
      <c r="A879" s="5"/>
      <c r="B879" s="10" t="str">
        <f t="shared" si="111"/>
        <v>Main Library</v>
      </c>
      <c r="D879" s="1" t="str">
        <f t="shared" si="105"/>
        <v/>
      </c>
      <c r="E879" s="25"/>
      <c r="F879" s="25">
        <f t="shared" si="109"/>
        <v>0</v>
      </c>
      <c r="G879" s="1"/>
      <c r="I879" s="31" t="str">
        <f t="shared" si="110"/>
        <v>location/Main Library</v>
      </c>
      <c r="J879" s="31" t="str">
        <f t="shared" si="106"/>
        <v/>
      </c>
      <c r="K879" s="31" t="str">
        <f t="shared" si="107"/>
        <v/>
      </c>
      <c r="L879" s="5" t="str">
        <f t="shared" si="108"/>
        <v/>
      </c>
      <c r="N879" s="1"/>
      <c r="O879" s="1"/>
      <c r="P879" s="13"/>
      <c r="Q879" s="13"/>
      <c r="R879" s="5"/>
      <c r="S879" s="5"/>
      <c r="T879" s="13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5">
      <c r="A880" s="5"/>
      <c r="B880" s="10" t="str">
        <f t="shared" si="111"/>
        <v>Main Library</v>
      </c>
      <c r="D880" s="1" t="str">
        <f t="shared" si="105"/>
        <v/>
      </c>
      <c r="E880" s="25"/>
      <c r="F880" s="25">
        <f t="shared" si="109"/>
        <v>0</v>
      </c>
      <c r="G880" s="1"/>
      <c r="I880" s="31" t="str">
        <f t="shared" si="110"/>
        <v>location/Main Library</v>
      </c>
      <c r="J880" s="31" t="str">
        <f t="shared" si="106"/>
        <v/>
      </c>
      <c r="K880" s="31" t="str">
        <f t="shared" si="107"/>
        <v/>
      </c>
      <c r="L880" s="5" t="str">
        <f t="shared" si="108"/>
        <v/>
      </c>
      <c r="N880" s="1"/>
      <c r="O880" s="1"/>
      <c r="P880" s="13"/>
      <c r="Q880" s="13"/>
      <c r="R880" s="5"/>
      <c r="S880" s="5"/>
      <c r="T880" s="13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5">
      <c r="A881" s="5"/>
      <c r="B881" s="10" t="str">
        <f t="shared" si="111"/>
        <v>Main Library</v>
      </c>
      <c r="D881" s="1" t="str">
        <f t="shared" si="105"/>
        <v/>
      </c>
      <c r="E881" s="25"/>
      <c r="F881" s="25">
        <f t="shared" si="109"/>
        <v>0</v>
      </c>
      <c r="G881" s="1"/>
      <c r="I881" s="31" t="str">
        <f t="shared" si="110"/>
        <v>location/Main Library</v>
      </c>
      <c r="J881" s="31" t="str">
        <f t="shared" si="106"/>
        <v/>
      </c>
      <c r="K881" s="31" t="str">
        <f t="shared" si="107"/>
        <v/>
      </c>
      <c r="L881" s="5" t="str">
        <f t="shared" si="108"/>
        <v/>
      </c>
      <c r="N881" s="1"/>
      <c r="O881" s="1"/>
      <c r="P881" s="13"/>
      <c r="Q881" s="13"/>
      <c r="R881" s="5"/>
      <c r="S881" s="5"/>
      <c r="T881" s="13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5">
      <c r="A882" s="5"/>
      <c r="B882" s="10" t="str">
        <f t="shared" si="111"/>
        <v>Main Library</v>
      </c>
      <c r="D882" s="1" t="str">
        <f t="shared" si="105"/>
        <v/>
      </c>
      <c r="E882" s="25"/>
      <c r="F882" s="25">
        <f t="shared" si="109"/>
        <v>0</v>
      </c>
      <c r="G882" s="1"/>
      <c r="I882" s="31" t="str">
        <f t="shared" si="110"/>
        <v>location/Main Library</v>
      </c>
      <c r="J882" s="31" t="str">
        <f t="shared" si="106"/>
        <v/>
      </c>
      <c r="K882" s="31" t="str">
        <f t="shared" si="107"/>
        <v/>
      </c>
      <c r="L882" s="5" t="str">
        <f t="shared" si="108"/>
        <v/>
      </c>
      <c r="N882" s="1"/>
      <c r="O882" s="1"/>
      <c r="P882" s="13"/>
      <c r="Q882" s="13"/>
      <c r="R882" s="5"/>
      <c r="S882" s="5"/>
      <c r="T882" s="13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5">
      <c r="A883" s="5"/>
      <c r="B883" s="10" t="str">
        <f t="shared" si="111"/>
        <v>Main Library</v>
      </c>
      <c r="D883" s="1" t="str">
        <f t="shared" si="105"/>
        <v/>
      </c>
      <c r="E883" s="25"/>
      <c r="F883" s="25">
        <f t="shared" si="109"/>
        <v>0</v>
      </c>
      <c r="G883" s="1"/>
      <c r="I883" s="31" t="str">
        <f t="shared" si="110"/>
        <v>location/Main Library</v>
      </c>
      <c r="J883" s="31" t="str">
        <f t="shared" si="106"/>
        <v/>
      </c>
      <c r="K883" s="31" t="str">
        <f t="shared" si="107"/>
        <v/>
      </c>
      <c r="L883" s="5" t="str">
        <f t="shared" si="108"/>
        <v/>
      </c>
      <c r="N883" s="1"/>
      <c r="O883" s="1"/>
      <c r="P883" s="13"/>
      <c r="Q883" s="13"/>
      <c r="R883" s="5"/>
      <c r="S883" s="5"/>
      <c r="T883" s="13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5">
      <c r="A884" s="5"/>
      <c r="B884" s="10" t="str">
        <f t="shared" si="111"/>
        <v>Main Library</v>
      </c>
      <c r="D884" s="1" t="str">
        <f t="shared" si="105"/>
        <v/>
      </c>
      <c r="E884" s="25"/>
      <c r="F884" s="25">
        <f t="shared" si="109"/>
        <v>0</v>
      </c>
      <c r="G884" s="1"/>
      <c r="I884" s="31" t="str">
        <f t="shared" si="110"/>
        <v>location/Main Library</v>
      </c>
      <c r="J884" s="31" t="str">
        <f t="shared" si="106"/>
        <v/>
      </c>
      <c r="K884" s="31" t="str">
        <f t="shared" si="107"/>
        <v/>
      </c>
      <c r="L884" s="5" t="str">
        <f t="shared" si="108"/>
        <v/>
      </c>
      <c r="N884" s="1"/>
      <c r="O884" s="1"/>
      <c r="P884" s="13"/>
      <c r="Q884" s="13"/>
      <c r="R884" s="5"/>
      <c r="S884" s="5"/>
      <c r="T884" s="13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5">
      <c r="A885" s="5"/>
      <c r="B885" s="10" t="str">
        <f t="shared" si="111"/>
        <v>Main Library</v>
      </c>
      <c r="D885" s="1" t="str">
        <f t="shared" si="105"/>
        <v/>
      </c>
      <c r="E885" s="25"/>
      <c r="F885" s="25">
        <f t="shared" si="109"/>
        <v>0</v>
      </c>
      <c r="G885" s="1"/>
      <c r="I885" s="31" t="str">
        <f t="shared" si="110"/>
        <v>location/Main Library</v>
      </c>
      <c r="J885" s="31" t="str">
        <f t="shared" si="106"/>
        <v/>
      </c>
      <c r="K885" s="31" t="str">
        <f t="shared" si="107"/>
        <v/>
      </c>
      <c r="L885" s="5" t="str">
        <f t="shared" si="108"/>
        <v/>
      </c>
      <c r="N885" s="1"/>
      <c r="O885" s="1"/>
      <c r="P885" s="13"/>
      <c r="Q885" s="13"/>
      <c r="R885" s="5"/>
      <c r="S885" s="5"/>
      <c r="T885" s="13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5">
      <c r="A886" s="5"/>
      <c r="B886" s="10" t="str">
        <f t="shared" si="111"/>
        <v>Main Library</v>
      </c>
      <c r="D886" s="1" t="str">
        <f t="shared" si="105"/>
        <v/>
      </c>
      <c r="E886" s="25"/>
      <c r="F886" s="25">
        <f t="shared" si="109"/>
        <v>0</v>
      </c>
      <c r="G886" s="1"/>
      <c r="I886" s="31" t="str">
        <f t="shared" si="110"/>
        <v>location/Main Library</v>
      </c>
      <c r="J886" s="31" t="str">
        <f t="shared" si="106"/>
        <v/>
      </c>
      <c r="K886" s="31" t="str">
        <f t="shared" si="107"/>
        <v/>
      </c>
      <c r="L886" s="5" t="str">
        <f t="shared" si="108"/>
        <v/>
      </c>
      <c r="N886" s="1"/>
      <c r="O886" s="1"/>
      <c r="P886" s="13"/>
      <c r="Q886" s="13"/>
      <c r="R886" s="5"/>
      <c r="S886" s="5"/>
      <c r="T886" s="13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5">
      <c r="A887" s="5"/>
      <c r="B887" s="10" t="str">
        <f t="shared" si="111"/>
        <v>Main Library</v>
      </c>
      <c r="D887" s="1" t="str">
        <f t="shared" si="105"/>
        <v/>
      </c>
      <c r="E887" s="25"/>
      <c r="F887" s="25">
        <f t="shared" si="109"/>
        <v>0</v>
      </c>
      <c r="G887" s="1"/>
      <c r="I887" s="31" t="str">
        <f t="shared" si="110"/>
        <v>location/Main Library</v>
      </c>
      <c r="J887" s="31" t="str">
        <f t="shared" si="106"/>
        <v/>
      </c>
      <c r="K887" s="31" t="str">
        <f t="shared" si="107"/>
        <v/>
      </c>
      <c r="L887" s="5" t="str">
        <f t="shared" si="108"/>
        <v/>
      </c>
      <c r="N887" s="1"/>
      <c r="O887" s="1"/>
      <c r="P887" s="13"/>
      <c r="Q887" s="13"/>
      <c r="R887" s="5"/>
      <c r="S887" s="5"/>
      <c r="T887" s="13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5">
      <c r="A888" s="5"/>
      <c r="B888" s="10" t="str">
        <f t="shared" si="111"/>
        <v>Main Library</v>
      </c>
      <c r="D888" s="1" t="str">
        <f t="shared" si="105"/>
        <v/>
      </c>
      <c r="E888" s="25"/>
      <c r="F888" s="25">
        <f t="shared" si="109"/>
        <v>0</v>
      </c>
      <c r="G888" s="1"/>
      <c r="I888" s="31" t="str">
        <f t="shared" si="110"/>
        <v>location/Main Library</v>
      </c>
      <c r="J888" s="31" t="str">
        <f t="shared" si="106"/>
        <v/>
      </c>
      <c r="K888" s="31" t="str">
        <f t="shared" si="107"/>
        <v/>
      </c>
      <c r="L888" s="5" t="str">
        <f t="shared" si="108"/>
        <v/>
      </c>
      <c r="N888" s="1"/>
      <c r="O888" s="1"/>
      <c r="P888" s="13"/>
      <c r="Q888" s="13"/>
      <c r="R888" s="5"/>
      <c r="S888" s="5"/>
      <c r="T888" s="13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5">
      <c r="A889" s="5"/>
      <c r="B889" s="10" t="str">
        <f t="shared" si="111"/>
        <v>Main Library</v>
      </c>
      <c r="D889" s="1" t="str">
        <f t="shared" si="105"/>
        <v/>
      </c>
      <c r="E889" s="25"/>
      <c r="F889" s="25">
        <f t="shared" si="109"/>
        <v>0</v>
      </c>
      <c r="G889" s="1"/>
      <c r="I889" s="31" t="str">
        <f t="shared" si="110"/>
        <v>location/Main Library</v>
      </c>
      <c r="J889" s="31" t="str">
        <f t="shared" si="106"/>
        <v/>
      </c>
      <c r="K889" s="31" t="str">
        <f t="shared" si="107"/>
        <v/>
      </c>
      <c r="L889" s="5" t="str">
        <f t="shared" si="108"/>
        <v/>
      </c>
      <c r="N889" s="1"/>
      <c r="O889" s="1"/>
      <c r="P889" s="13"/>
      <c r="Q889" s="13"/>
      <c r="R889" s="5"/>
      <c r="S889" s="5"/>
      <c r="T889" s="13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5">
      <c r="A890" s="5"/>
      <c r="B890" s="10" t="str">
        <f t="shared" si="111"/>
        <v>Main Library</v>
      </c>
      <c r="D890" s="1" t="str">
        <f t="shared" si="105"/>
        <v/>
      </c>
      <c r="E890" s="25"/>
      <c r="F890" s="25">
        <f t="shared" si="109"/>
        <v>0</v>
      </c>
      <c r="G890" s="1"/>
      <c r="I890" s="31" t="str">
        <f t="shared" si="110"/>
        <v>location/Main Library</v>
      </c>
      <c r="J890" s="31" t="str">
        <f t="shared" si="106"/>
        <v/>
      </c>
      <c r="K890" s="31" t="str">
        <f t="shared" si="107"/>
        <v/>
      </c>
      <c r="L890" s="5" t="str">
        <f t="shared" si="108"/>
        <v/>
      </c>
      <c r="N890" s="1"/>
      <c r="O890" s="1"/>
      <c r="P890" s="13"/>
      <c r="Q890" s="13"/>
      <c r="R890" s="5"/>
      <c r="S890" s="5"/>
      <c r="T890" s="13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5">
      <c r="A891" s="5"/>
      <c r="B891" s="10" t="str">
        <f t="shared" si="111"/>
        <v>Main Library</v>
      </c>
      <c r="D891" s="1" t="str">
        <f t="shared" si="105"/>
        <v/>
      </c>
      <c r="E891" s="25"/>
      <c r="F891" s="25">
        <f t="shared" si="109"/>
        <v>0</v>
      </c>
      <c r="G891" s="1"/>
      <c r="I891" s="31" t="str">
        <f t="shared" si="110"/>
        <v>location/Main Library</v>
      </c>
      <c r="J891" s="31" t="str">
        <f t="shared" si="106"/>
        <v/>
      </c>
      <c r="K891" s="31" t="str">
        <f t="shared" si="107"/>
        <v/>
      </c>
      <c r="L891" s="5" t="str">
        <f t="shared" si="108"/>
        <v/>
      </c>
      <c r="N891" s="1"/>
      <c r="O891" s="1"/>
      <c r="P891" s="13"/>
      <c r="Q891" s="13"/>
      <c r="R891" s="5"/>
      <c r="S891" s="5"/>
      <c r="T891" s="13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5">
      <c r="A892" s="5"/>
      <c r="B892" s="10" t="str">
        <f t="shared" si="111"/>
        <v>Main Library</v>
      </c>
      <c r="D892" s="1" t="str">
        <f t="shared" si="105"/>
        <v/>
      </c>
      <c r="E892" s="25"/>
      <c r="F892" s="25">
        <f t="shared" si="109"/>
        <v>0</v>
      </c>
      <c r="G892" s="1"/>
      <c r="I892" s="31" t="str">
        <f t="shared" si="110"/>
        <v>location/Main Library</v>
      </c>
      <c r="J892" s="31" t="str">
        <f t="shared" si="106"/>
        <v/>
      </c>
      <c r="K892" s="31" t="str">
        <f t="shared" si="107"/>
        <v/>
      </c>
      <c r="L892" s="5" t="str">
        <f t="shared" si="108"/>
        <v/>
      </c>
      <c r="N892" s="1"/>
      <c r="O892" s="1"/>
      <c r="P892" s="13"/>
      <c r="Q892" s="13"/>
      <c r="R892" s="5"/>
      <c r="S892" s="5"/>
      <c r="T892" s="13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5">
      <c r="A893" s="5"/>
      <c r="B893" s="10" t="str">
        <f t="shared" si="111"/>
        <v>Main Library</v>
      </c>
      <c r="D893" s="1" t="str">
        <f t="shared" si="105"/>
        <v/>
      </c>
      <c r="E893" s="25"/>
      <c r="F893" s="25">
        <f t="shared" si="109"/>
        <v>0</v>
      </c>
      <c r="G893" s="1"/>
      <c r="I893" s="31" t="str">
        <f t="shared" si="110"/>
        <v>location/Main Library</v>
      </c>
      <c r="J893" s="31" t="str">
        <f t="shared" si="106"/>
        <v/>
      </c>
      <c r="K893" s="31" t="str">
        <f t="shared" si="107"/>
        <v/>
      </c>
      <c r="L893" s="5" t="str">
        <f t="shared" si="108"/>
        <v/>
      </c>
      <c r="N893" s="1"/>
      <c r="O893" s="1"/>
      <c r="P893" s="13"/>
      <c r="Q893" s="13"/>
      <c r="R893" s="5"/>
      <c r="S893" s="5"/>
      <c r="T893" s="13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5">
      <c r="A894" s="5"/>
      <c r="B894" s="10" t="str">
        <f t="shared" si="111"/>
        <v>Main Library</v>
      </c>
      <c r="D894" s="1" t="str">
        <f t="shared" si="105"/>
        <v/>
      </c>
      <c r="E894" s="25"/>
      <c r="F894" s="25">
        <f t="shared" si="109"/>
        <v>0</v>
      </c>
      <c r="G894" s="1"/>
      <c r="I894" s="31" t="str">
        <f t="shared" si="110"/>
        <v>location/Main Library</v>
      </c>
      <c r="J894" s="31" t="str">
        <f t="shared" si="106"/>
        <v/>
      </c>
      <c r="K894" s="31" t="str">
        <f t="shared" si="107"/>
        <v/>
      </c>
      <c r="L894" s="5" t="str">
        <f t="shared" si="108"/>
        <v/>
      </c>
      <c r="N894" s="1"/>
      <c r="O894" s="1"/>
      <c r="P894" s="13"/>
      <c r="Q894" s="13"/>
      <c r="R894" s="5"/>
      <c r="S894" s="5"/>
      <c r="T894" s="13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5">
      <c r="A895" s="5"/>
      <c r="B895" s="10" t="str">
        <f t="shared" si="111"/>
        <v>Main Library</v>
      </c>
      <c r="D895" s="1" t="str">
        <f t="shared" si="105"/>
        <v/>
      </c>
      <c r="E895" s="25"/>
      <c r="F895" s="25">
        <f t="shared" si="109"/>
        <v>0</v>
      </c>
      <c r="G895" s="1"/>
      <c r="I895" s="31" t="str">
        <f t="shared" si="110"/>
        <v>location/Main Library</v>
      </c>
      <c r="J895" s="31" t="str">
        <f t="shared" si="106"/>
        <v/>
      </c>
      <c r="K895" s="31" t="str">
        <f t="shared" si="107"/>
        <v/>
      </c>
      <c r="L895" s="5" t="str">
        <f t="shared" si="108"/>
        <v/>
      </c>
      <c r="N895" s="1"/>
      <c r="O895" s="1"/>
      <c r="P895" s="13"/>
      <c r="Q895" s="13"/>
      <c r="R895" s="5"/>
      <c r="S895" s="5"/>
      <c r="T895" s="13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5">
      <c r="A896" s="5"/>
      <c r="B896" s="10" t="str">
        <f t="shared" si="111"/>
        <v>Main Library</v>
      </c>
      <c r="D896" s="1" t="str">
        <f t="shared" si="105"/>
        <v/>
      </c>
      <c r="E896" s="25"/>
      <c r="F896" s="25">
        <f t="shared" si="109"/>
        <v>0</v>
      </c>
      <c r="G896" s="1"/>
      <c r="I896" s="31" t="str">
        <f t="shared" si="110"/>
        <v>location/Main Library</v>
      </c>
      <c r="J896" s="31" t="str">
        <f t="shared" si="106"/>
        <v/>
      </c>
      <c r="K896" s="31" t="str">
        <f t="shared" si="107"/>
        <v/>
      </c>
      <c r="L896" s="5" t="str">
        <f t="shared" si="108"/>
        <v/>
      </c>
      <c r="N896" s="1"/>
      <c r="O896" s="1"/>
      <c r="P896" s="13"/>
      <c r="Q896" s="13"/>
      <c r="R896" s="5"/>
      <c r="S896" s="5"/>
      <c r="T896" s="13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5">
      <c r="A897" s="5"/>
      <c r="B897" s="10" t="str">
        <f t="shared" si="111"/>
        <v>Main Library</v>
      </c>
      <c r="D897" s="1" t="str">
        <f t="shared" ref="D897:D960" si="112">IF(C897=0,"",TEXT($C897,"dddd"))</f>
        <v/>
      </c>
      <c r="E897" s="25"/>
      <c r="F897" s="25">
        <f t="shared" si="109"/>
        <v>0</v>
      </c>
      <c r="G897" s="1"/>
      <c r="I897" s="31" t="str">
        <f t="shared" si="110"/>
        <v>location/Main Library</v>
      </c>
      <c r="J897" s="31" t="str">
        <f t="shared" si="106"/>
        <v/>
      </c>
      <c r="K897" s="31" t="str">
        <f t="shared" si="107"/>
        <v/>
      </c>
      <c r="L897" s="5" t="str">
        <f t="shared" si="108"/>
        <v/>
      </c>
      <c r="N897" s="1"/>
      <c r="O897" s="1"/>
      <c r="P897" s="13"/>
      <c r="Q897" s="13"/>
      <c r="R897" s="5"/>
      <c r="S897" s="5"/>
      <c r="T897" s="13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5">
      <c r="A898" s="5"/>
      <c r="B898" s="10" t="str">
        <f t="shared" si="111"/>
        <v>Main Library</v>
      </c>
      <c r="D898" s="1" t="str">
        <f t="shared" si="112"/>
        <v/>
      </c>
      <c r="E898" s="25"/>
      <c r="F898" s="25">
        <f t="shared" si="109"/>
        <v>0</v>
      </c>
      <c r="G898" s="1"/>
      <c r="I898" s="31" t="str">
        <f t="shared" si="110"/>
        <v>location/Main Library</v>
      </c>
      <c r="J898" s="31" t="str">
        <f t="shared" ref="J898:J961" si="113">IF(T898="","","series/"&amp;T898)</f>
        <v/>
      </c>
      <c r="K898" s="31" t="str">
        <f t="shared" ref="K898:K961" si="114">IF(P898="","",P898)</f>
        <v/>
      </c>
      <c r="L898" s="5" t="str">
        <f t="shared" ref="L898:L961" si="115">IF(S898="","","series/"&amp;S898)</f>
        <v/>
      </c>
      <c r="N898" s="1"/>
      <c r="O898" s="1"/>
      <c r="P898" s="13"/>
      <c r="Q898" s="13"/>
      <c r="R898" s="5"/>
      <c r="S898" s="5"/>
      <c r="T898" s="13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5">
      <c r="A899" s="5"/>
      <c r="B899" s="10" t="str">
        <f t="shared" si="111"/>
        <v>Main Library</v>
      </c>
      <c r="D899" s="1" t="str">
        <f t="shared" si="112"/>
        <v/>
      </c>
      <c r="E899" s="25"/>
      <c r="F899" s="25">
        <f t="shared" ref="F899:F962" si="116">E899+0/24</f>
        <v>0</v>
      </c>
      <c r="G899" s="1"/>
      <c r="I899" s="31" t="str">
        <f t="shared" ref="I899:I962" si="117">IF(B899="","","location/"&amp;B899)</f>
        <v>location/Main Library</v>
      </c>
      <c r="J899" s="31" t="str">
        <f t="shared" si="113"/>
        <v/>
      </c>
      <c r="K899" s="31" t="str">
        <f t="shared" si="114"/>
        <v/>
      </c>
      <c r="L899" s="5" t="str">
        <f t="shared" si="115"/>
        <v/>
      </c>
      <c r="N899" s="1"/>
      <c r="O899" s="1"/>
      <c r="P899" s="13"/>
      <c r="Q899" s="13"/>
      <c r="R899" s="5"/>
      <c r="S899" s="5"/>
      <c r="T899" s="13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5">
      <c r="A900" s="5"/>
      <c r="B900" s="10" t="str">
        <f t="shared" si="111"/>
        <v>Main Library</v>
      </c>
      <c r="D900" s="1" t="str">
        <f t="shared" si="112"/>
        <v/>
      </c>
      <c r="E900" s="25"/>
      <c r="F900" s="25">
        <f t="shared" si="116"/>
        <v>0</v>
      </c>
      <c r="G900" s="1"/>
      <c r="I900" s="31" t="str">
        <f t="shared" si="117"/>
        <v>location/Main Library</v>
      </c>
      <c r="J900" s="31" t="str">
        <f t="shared" si="113"/>
        <v/>
      </c>
      <c r="K900" s="31" t="str">
        <f t="shared" si="114"/>
        <v/>
      </c>
      <c r="L900" s="5" t="str">
        <f t="shared" si="115"/>
        <v/>
      </c>
      <c r="N900" s="1"/>
      <c r="O900" s="1"/>
      <c r="P900" s="13"/>
      <c r="Q900" s="13"/>
      <c r="R900" s="5"/>
      <c r="S900" s="5"/>
      <c r="T900" s="13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5">
      <c r="A901" s="5"/>
      <c r="B901" s="10" t="str">
        <f t="shared" si="111"/>
        <v>Main Library</v>
      </c>
      <c r="D901" s="1" t="str">
        <f t="shared" si="112"/>
        <v/>
      </c>
      <c r="E901" s="25"/>
      <c r="F901" s="25">
        <f t="shared" si="116"/>
        <v>0</v>
      </c>
      <c r="G901" s="1"/>
      <c r="I901" s="31" t="str">
        <f t="shared" si="117"/>
        <v>location/Main Library</v>
      </c>
      <c r="J901" s="31" t="str">
        <f t="shared" si="113"/>
        <v/>
      </c>
      <c r="K901" s="31" t="str">
        <f t="shared" si="114"/>
        <v/>
      </c>
      <c r="L901" s="5" t="str">
        <f t="shared" si="115"/>
        <v/>
      </c>
      <c r="N901" s="1"/>
      <c r="O901" s="1"/>
      <c r="P901" s="13"/>
      <c r="Q901" s="13"/>
      <c r="R901" s="5"/>
      <c r="S901" s="5"/>
      <c r="T901" s="13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5">
      <c r="A902" s="5"/>
      <c r="B902" s="10" t="str">
        <f t="shared" si="111"/>
        <v>Main Library</v>
      </c>
      <c r="D902" s="1" t="str">
        <f t="shared" si="112"/>
        <v/>
      </c>
      <c r="E902" s="25"/>
      <c r="F902" s="25">
        <f t="shared" si="116"/>
        <v>0</v>
      </c>
      <c r="G902" s="1"/>
      <c r="I902" s="31" t="str">
        <f t="shared" si="117"/>
        <v>location/Main Library</v>
      </c>
      <c r="J902" s="31" t="str">
        <f t="shared" si="113"/>
        <v/>
      </c>
      <c r="K902" s="31" t="str">
        <f t="shared" si="114"/>
        <v/>
      </c>
      <c r="L902" s="5" t="str">
        <f t="shared" si="115"/>
        <v/>
      </c>
      <c r="N902" s="1"/>
      <c r="O902" s="1"/>
      <c r="P902" s="13"/>
      <c r="Q902" s="13"/>
      <c r="R902" s="5"/>
      <c r="S902" s="5"/>
      <c r="T902" s="13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5">
      <c r="A903" s="5"/>
      <c r="B903" s="10" t="str">
        <f t="shared" si="111"/>
        <v>Main Library</v>
      </c>
      <c r="D903" s="1" t="str">
        <f t="shared" si="112"/>
        <v/>
      </c>
      <c r="E903" s="25"/>
      <c r="F903" s="25">
        <f t="shared" si="116"/>
        <v>0</v>
      </c>
      <c r="G903" s="1"/>
      <c r="I903" s="31" t="str">
        <f t="shared" si="117"/>
        <v>location/Main Library</v>
      </c>
      <c r="J903" s="31" t="str">
        <f t="shared" si="113"/>
        <v/>
      </c>
      <c r="K903" s="31" t="str">
        <f t="shared" si="114"/>
        <v/>
      </c>
      <c r="L903" s="5" t="str">
        <f t="shared" si="115"/>
        <v/>
      </c>
      <c r="N903" s="1"/>
      <c r="O903" s="1"/>
      <c r="P903" s="13"/>
      <c r="Q903" s="13"/>
      <c r="R903" s="5"/>
      <c r="S903" s="5"/>
      <c r="T903" s="13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5">
      <c r="A904" s="5"/>
      <c r="B904" s="10" t="str">
        <f t="shared" si="111"/>
        <v>Main Library</v>
      </c>
      <c r="D904" s="1" t="str">
        <f t="shared" si="112"/>
        <v/>
      </c>
      <c r="E904" s="25"/>
      <c r="F904" s="25">
        <f t="shared" si="116"/>
        <v>0</v>
      </c>
      <c r="G904" s="1"/>
      <c r="I904" s="31" t="str">
        <f t="shared" si="117"/>
        <v>location/Main Library</v>
      </c>
      <c r="J904" s="31" t="str">
        <f t="shared" si="113"/>
        <v/>
      </c>
      <c r="K904" s="31" t="str">
        <f t="shared" si="114"/>
        <v/>
      </c>
      <c r="L904" s="5" t="str">
        <f t="shared" si="115"/>
        <v/>
      </c>
      <c r="N904" s="1"/>
      <c r="O904" s="1"/>
      <c r="P904" s="13"/>
      <c r="Q904" s="13"/>
      <c r="R904" s="5"/>
      <c r="S904" s="5"/>
      <c r="T904" s="13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5">
      <c r="A905" s="5"/>
      <c r="B905" s="10" t="str">
        <f t="shared" si="111"/>
        <v>Main Library</v>
      </c>
      <c r="D905" s="1" t="str">
        <f t="shared" si="112"/>
        <v/>
      </c>
      <c r="E905" s="25"/>
      <c r="F905" s="25">
        <f t="shared" si="116"/>
        <v>0</v>
      </c>
      <c r="G905" s="1"/>
      <c r="I905" s="31" t="str">
        <f t="shared" si="117"/>
        <v>location/Main Library</v>
      </c>
      <c r="J905" s="31" t="str">
        <f t="shared" si="113"/>
        <v/>
      </c>
      <c r="K905" s="31" t="str">
        <f t="shared" si="114"/>
        <v/>
      </c>
      <c r="L905" s="5" t="str">
        <f t="shared" si="115"/>
        <v/>
      </c>
      <c r="N905" s="1"/>
      <c r="O905" s="1"/>
      <c r="P905" s="13"/>
      <c r="Q905" s="13"/>
      <c r="R905" s="5"/>
      <c r="S905" s="5"/>
      <c r="T905" s="13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5">
      <c r="A906" s="5"/>
      <c r="B906" s="10" t="str">
        <f t="shared" si="111"/>
        <v>Main Library</v>
      </c>
      <c r="D906" s="1" t="str">
        <f t="shared" si="112"/>
        <v/>
      </c>
      <c r="E906" s="25"/>
      <c r="F906" s="25">
        <f t="shared" si="116"/>
        <v>0</v>
      </c>
      <c r="G906" s="1"/>
      <c r="I906" s="31" t="str">
        <f t="shared" si="117"/>
        <v>location/Main Library</v>
      </c>
      <c r="J906" s="31" t="str">
        <f t="shared" si="113"/>
        <v/>
      </c>
      <c r="K906" s="31" t="str">
        <f t="shared" si="114"/>
        <v/>
      </c>
      <c r="L906" s="5" t="str">
        <f t="shared" si="115"/>
        <v/>
      </c>
      <c r="N906" s="1"/>
      <c r="O906" s="1"/>
      <c r="P906" s="13"/>
      <c r="Q906" s="13"/>
      <c r="R906" s="5"/>
      <c r="S906" s="5"/>
      <c r="T906" s="13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5">
      <c r="A907" s="5"/>
      <c r="B907" s="10" t="str">
        <f t="shared" ref="B907:B970" si="118">IF($B$2=0,"",TEXT($B$2,""))</f>
        <v>Main Library</v>
      </c>
      <c r="D907" s="1" t="str">
        <f t="shared" si="112"/>
        <v/>
      </c>
      <c r="E907" s="25"/>
      <c r="F907" s="25">
        <f t="shared" si="116"/>
        <v>0</v>
      </c>
      <c r="G907" s="1"/>
      <c r="I907" s="31" t="str">
        <f t="shared" si="117"/>
        <v>location/Main Library</v>
      </c>
      <c r="J907" s="31" t="str">
        <f t="shared" si="113"/>
        <v/>
      </c>
      <c r="K907" s="31" t="str">
        <f t="shared" si="114"/>
        <v/>
      </c>
      <c r="L907" s="5" t="str">
        <f t="shared" si="115"/>
        <v/>
      </c>
      <c r="N907" s="1"/>
      <c r="O907" s="1"/>
      <c r="P907" s="13"/>
      <c r="Q907" s="13"/>
      <c r="R907" s="5"/>
      <c r="S907" s="5"/>
      <c r="T907" s="13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5">
      <c r="A908" s="5"/>
      <c r="B908" s="10" t="str">
        <f t="shared" si="118"/>
        <v>Main Library</v>
      </c>
      <c r="D908" s="1" t="str">
        <f t="shared" si="112"/>
        <v/>
      </c>
      <c r="E908" s="25"/>
      <c r="F908" s="25">
        <f t="shared" si="116"/>
        <v>0</v>
      </c>
      <c r="G908" s="1"/>
      <c r="I908" s="31" t="str">
        <f t="shared" si="117"/>
        <v>location/Main Library</v>
      </c>
      <c r="J908" s="31" t="str">
        <f t="shared" si="113"/>
        <v/>
      </c>
      <c r="K908" s="31" t="str">
        <f t="shared" si="114"/>
        <v/>
      </c>
      <c r="L908" s="5" t="str">
        <f t="shared" si="115"/>
        <v/>
      </c>
      <c r="N908" s="1"/>
      <c r="O908" s="1"/>
      <c r="P908" s="13"/>
      <c r="Q908" s="13"/>
      <c r="R908" s="5"/>
      <c r="S908" s="5"/>
      <c r="T908" s="13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5">
      <c r="A909" s="5"/>
      <c r="B909" s="10" t="str">
        <f t="shared" si="118"/>
        <v>Main Library</v>
      </c>
      <c r="D909" s="1" t="str">
        <f t="shared" si="112"/>
        <v/>
      </c>
      <c r="E909" s="25"/>
      <c r="F909" s="25">
        <f t="shared" si="116"/>
        <v>0</v>
      </c>
      <c r="G909" s="1"/>
      <c r="I909" s="31" t="str">
        <f t="shared" si="117"/>
        <v>location/Main Library</v>
      </c>
      <c r="J909" s="31" t="str">
        <f t="shared" si="113"/>
        <v/>
      </c>
      <c r="K909" s="31" t="str">
        <f t="shared" si="114"/>
        <v/>
      </c>
      <c r="L909" s="5" t="str">
        <f t="shared" si="115"/>
        <v/>
      </c>
      <c r="N909" s="1"/>
      <c r="O909" s="1"/>
      <c r="P909" s="13"/>
      <c r="Q909" s="13"/>
      <c r="R909" s="5"/>
      <c r="S909" s="5"/>
      <c r="T909" s="13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5">
      <c r="A910" s="5"/>
      <c r="B910" s="10" t="str">
        <f t="shared" si="118"/>
        <v>Main Library</v>
      </c>
      <c r="D910" s="1" t="str">
        <f t="shared" si="112"/>
        <v/>
      </c>
      <c r="E910" s="25"/>
      <c r="F910" s="25">
        <f t="shared" si="116"/>
        <v>0</v>
      </c>
      <c r="G910" s="1"/>
      <c r="I910" s="31" t="str">
        <f t="shared" si="117"/>
        <v>location/Main Library</v>
      </c>
      <c r="J910" s="31" t="str">
        <f t="shared" si="113"/>
        <v/>
      </c>
      <c r="K910" s="31" t="str">
        <f t="shared" si="114"/>
        <v/>
      </c>
      <c r="L910" s="5" t="str">
        <f t="shared" si="115"/>
        <v/>
      </c>
      <c r="N910" s="1"/>
      <c r="O910" s="1"/>
      <c r="P910" s="13"/>
      <c r="Q910" s="13"/>
      <c r="R910" s="5"/>
      <c r="S910" s="5"/>
      <c r="T910" s="13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5">
      <c r="A911" s="5"/>
      <c r="B911" s="10" t="str">
        <f t="shared" si="118"/>
        <v>Main Library</v>
      </c>
      <c r="D911" s="1" t="str">
        <f t="shared" si="112"/>
        <v/>
      </c>
      <c r="E911" s="25"/>
      <c r="F911" s="25">
        <f t="shared" si="116"/>
        <v>0</v>
      </c>
      <c r="G911" s="1"/>
      <c r="I911" s="31" t="str">
        <f t="shared" si="117"/>
        <v>location/Main Library</v>
      </c>
      <c r="J911" s="31" t="str">
        <f t="shared" si="113"/>
        <v/>
      </c>
      <c r="K911" s="31" t="str">
        <f t="shared" si="114"/>
        <v/>
      </c>
      <c r="L911" s="5" t="str">
        <f t="shared" si="115"/>
        <v/>
      </c>
      <c r="N911" s="1"/>
      <c r="O911" s="1"/>
      <c r="P911" s="13"/>
      <c r="Q911" s="13"/>
      <c r="R911" s="5"/>
      <c r="S911" s="5"/>
      <c r="T911" s="13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5">
      <c r="A912" s="5"/>
      <c r="B912" t="str">
        <f t="shared" si="118"/>
        <v>Main Library</v>
      </c>
      <c r="D912" s="1" t="str">
        <f t="shared" si="112"/>
        <v/>
      </c>
      <c r="E912" s="25"/>
      <c r="F912" s="25">
        <f t="shared" si="116"/>
        <v>0</v>
      </c>
      <c r="G912" s="1"/>
      <c r="I912" s="31" t="str">
        <f t="shared" si="117"/>
        <v>location/Main Library</v>
      </c>
      <c r="J912" s="31" t="str">
        <f t="shared" si="113"/>
        <v/>
      </c>
      <c r="K912" s="31" t="str">
        <f t="shared" si="114"/>
        <v/>
      </c>
      <c r="L912" s="5" t="str">
        <f t="shared" si="115"/>
        <v/>
      </c>
      <c r="N912" s="1"/>
      <c r="O912" s="1"/>
      <c r="P912" s="13"/>
      <c r="Q912" s="13"/>
      <c r="R912" s="5"/>
      <c r="S912" s="5"/>
      <c r="T912" s="13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5">
      <c r="A913" s="5"/>
      <c r="B913" t="str">
        <f t="shared" si="118"/>
        <v>Main Library</v>
      </c>
      <c r="D913" s="1" t="str">
        <f t="shared" si="112"/>
        <v/>
      </c>
      <c r="E913" s="25"/>
      <c r="F913" s="25">
        <f t="shared" si="116"/>
        <v>0</v>
      </c>
      <c r="G913" s="1"/>
      <c r="I913" s="31" t="str">
        <f t="shared" si="117"/>
        <v>location/Main Library</v>
      </c>
      <c r="J913" s="31" t="str">
        <f t="shared" si="113"/>
        <v/>
      </c>
      <c r="K913" s="31" t="str">
        <f t="shared" si="114"/>
        <v/>
      </c>
      <c r="L913" s="5" t="str">
        <f t="shared" si="115"/>
        <v/>
      </c>
      <c r="N913" s="1"/>
      <c r="O913" s="1"/>
      <c r="P913" s="13"/>
      <c r="Q913" s="13"/>
      <c r="R913" s="5"/>
      <c r="S913" s="5"/>
      <c r="T913" s="13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5">
      <c r="A914" s="5"/>
      <c r="B914" t="str">
        <f t="shared" si="118"/>
        <v>Main Library</v>
      </c>
      <c r="D914" s="1" t="str">
        <f t="shared" si="112"/>
        <v/>
      </c>
      <c r="E914" s="25"/>
      <c r="F914" s="25">
        <f t="shared" si="116"/>
        <v>0</v>
      </c>
      <c r="G914" s="1"/>
      <c r="I914" s="31" t="str">
        <f t="shared" si="117"/>
        <v>location/Main Library</v>
      </c>
      <c r="J914" s="31" t="str">
        <f t="shared" si="113"/>
        <v/>
      </c>
      <c r="K914" s="31" t="str">
        <f t="shared" si="114"/>
        <v/>
      </c>
      <c r="L914" s="5" t="str">
        <f t="shared" si="115"/>
        <v/>
      </c>
      <c r="N914" s="1"/>
      <c r="O914" s="1"/>
      <c r="P914" s="13"/>
      <c r="Q914" s="13"/>
      <c r="R914" s="5"/>
      <c r="S914" s="5"/>
      <c r="T914" s="13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5">
      <c r="A915" s="5"/>
      <c r="B915" t="str">
        <f t="shared" si="118"/>
        <v>Main Library</v>
      </c>
      <c r="D915" s="1" t="str">
        <f t="shared" si="112"/>
        <v/>
      </c>
      <c r="E915" s="25"/>
      <c r="F915" s="25">
        <f t="shared" si="116"/>
        <v>0</v>
      </c>
      <c r="G915" s="1"/>
      <c r="I915" s="31" t="str">
        <f t="shared" si="117"/>
        <v>location/Main Library</v>
      </c>
      <c r="J915" s="31" t="str">
        <f t="shared" si="113"/>
        <v/>
      </c>
      <c r="K915" s="31" t="str">
        <f t="shared" si="114"/>
        <v/>
      </c>
      <c r="L915" s="5" t="str">
        <f t="shared" si="115"/>
        <v/>
      </c>
      <c r="N915" s="1"/>
      <c r="O915" s="1"/>
      <c r="P915" s="13"/>
      <c r="Q915" s="13"/>
      <c r="R915" s="5"/>
      <c r="S915" s="5"/>
      <c r="T915" s="13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5">
      <c r="A916" s="5"/>
      <c r="B916" t="str">
        <f t="shared" si="118"/>
        <v>Main Library</v>
      </c>
      <c r="D916" s="1" t="str">
        <f t="shared" si="112"/>
        <v/>
      </c>
      <c r="E916" s="25"/>
      <c r="F916" s="25">
        <f t="shared" si="116"/>
        <v>0</v>
      </c>
      <c r="G916" s="1"/>
      <c r="I916" s="31" t="str">
        <f t="shared" si="117"/>
        <v>location/Main Library</v>
      </c>
      <c r="J916" s="31" t="str">
        <f t="shared" si="113"/>
        <v/>
      </c>
      <c r="K916" s="31" t="str">
        <f t="shared" si="114"/>
        <v/>
      </c>
      <c r="L916" s="5" t="str">
        <f t="shared" si="115"/>
        <v/>
      </c>
      <c r="N916" s="1"/>
      <c r="O916" s="1"/>
      <c r="P916" s="13"/>
      <c r="Q916" s="13"/>
      <c r="R916" s="5"/>
      <c r="S916" s="5"/>
      <c r="T916" s="13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5">
      <c r="A917" s="5"/>
      <c r="B917" t="str">
        <f t="shared" si="118"/>
        <v>Main Library</v>
      </c>
      <c r="D917" s="1" t="str">
        <f t="shared" si="112"/>
        <v/>
      </c>
      <c r="E917" s="25"/>
      <c r="F917" s="25">
        <f t="shared" si="116"/>
        <v>0</v>
      </c>
      <c r="G917" s="1"/>
      <c r="I917" s="31" t="str">
        <f t="shared" si="117"/>
        <v>location/Main Library</v>
      </c>
      <c r="J917" s="31" t="str">
        <f t="shared" si="113"/>
        <v/>
      </c>
      <c r="K917" s="31" t="str">
        <f t="shared" si="114"/>
        <v/>
      </c>
      <c r="L917" s="5" t="str">
        <f t="shared" si="115"/>
        <v/>
      </c>
      <c r="N917" s="1"/>
      <c r="O917" s="1"/>
      <c r="P917" s="13"/>
      <c r="Q917" s="13"/>
      <c r="R917" s="5"/>
      <c r="S917" s="5"/>
      <c r="T917" s="13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5">
      <c r="A918" s="5"/>
      <c r="B918" t="str">
        <f t="shared" si="118"/>
        <v>Main Library</v>
      </c>
      <c r="D918" s="1" t="str">
        <f t="shared" si="112"/>
        <v/>
      </c>
      <c r="E918" s="25"/>
      <c r="F918" s="25">
        <f t="shared" si="116"/>
        <v>0</v>
      </c>
      <c r="G918" s="1"/>
      <c r="I918" s="31" t="str">
        <f t="shared" si="117"/>
        <v>location/Main Library</v>
      </c>
      <c r="J918" s="31" t="str">
        <f t="shared" si="113"/>
        <v/>
      </c>
      <c r="K918" s="31" t="str">
        <f t="shared" si="114"/>
        <v/>
      </c>
      <c r="L918" s="5" t="str">
        <f t="shared" si="115"/>
        <v/>
      </c>
      <c r="N918" s="1"/>
      <c r="O918" s="1"/>
      <c r="P918" s="13"/>
      <c r="Q918" s="13"/>
      <c r="R918" s="5"/>
      <c r="S918" s="5"/>
      <c r="T918" s="13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5">
      <c r="A919" s="5"/>
      <c r="B919" t="str">
        <f t="shared" si="118"/>
        <v>Main Library</v>
      </c>
      <c r="D919" s="1" t="str">
        <f t="shared" si="112"/>
        <v/>
      </c>
      <c r="E919" s="25"/>
      <c r="F919" s="25">
        <f t="shared" si="116"/>
        <v>0</v>
      </c>
      <c r="G919" s="1"/>
      <c r="I919" s="31" t="str">
        <f t="shared" si="117"/>
        <v>location/Main Library</v>
      </c>
      <c r="J919" s="31" t="str">
        <f t="shared" si="113"/>
        <v/>
      </c>
      <c r="K919" s="31" t="str">
        <f t="shared" si="114"/>
        <v/>
      </c>
      <c r="L919" s="5" t="str">
        <f t="shared" si="115"/>
        <v/>
      </c>
      <c r="N919" s="1"/>
      <c r="O919" s="1"/>
      <c r="P919" s="13"/>
      <c r="Q919" s="13"/>
      <c r="R919" s="5"/>
      <c r="S919" s="5"/>
      <c r="T919" s="13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5">
      <c r="A920" s="5"/>
      <c r="B920" t="str">
        <f t="shared" si="118"/>
        <v>Main Library</v>
      </c>
      <c r="D920" s="1" t="str">
        <f t="shared" si="112"/>
        <v/>
      </c>
      <c r="E920" s="25"/>
      <c r="F920" s="25">
        <f t="shared" si="116"/>
        <v>0</v>
      </c>
      <c r="G920" s="1"/>
      <c r="I920" s="31" t="str">
        <f t="shared" si="117"/>
        <v>location/Main Library</v>
      </c>
      <c r="J920" s="31" t="str">
        <f t="shared" si="113"/>
        <v/>
      </c>
      <c r="K920" s="31" t="str">
        <f t="shared" si="114"/>
        <v/>
      </c>
      <c r="L920" s="5" t="str">
        <f t="shared" si="115"/>
        <v/>
      </c>
      <c r="N920" s="1"/>
      <c r="O920" s="1"/>
      <c r="P920" s="13"/>
      <c r="Q920" s="13"/>
      <c r="R920" s="5"/>
      <c r="S920" s="5"/>
      <c r="T920" s="13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5">
      <c r="A921" s="5"/>
      <c r="B921" t="str">
        <f t="shared" si="118"/>
        <v>Main Library</v>
      </c>
      <c r="D921" s="1" t="str">
        <f t="shared" si="112"/>
        <v/>
      </c>
      <c r="E921" s="25"/>
      <c r="F921" s="25">
        <f t="shared" si="116"/>
        <v>0</v>
      </c>
      <c r="G921" s="1"/>
      <c r="I921" s="31" t="str">
        <f t="shared" si="117"/>
        <v>location/Main Library</v>
      </c>
      <c r="J921" s="31" t="str">
        <f t="shared" si="113"/>
        <v/>
      </c>
      <c r="K921" s="31" t="str">
        <f t="shared" si="114"/>
        <v/>
      </c>
      <c r="L921" s="5" t="str">
        <f t="shared" si="115"/>
        <v/>
      </c>
      <c r="N921" s="1"/>
      <c r="O921" s="1"/>
      <c r="P921" s="13"/>
      <c r="Q921" s="13"/>
      <c r="R921" s="5"/>
      <c r="S921" s="5"/>
      <c r="T921" s="13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5">
      <c r="A922" s="5"/>
      <c r="B922" t="str">
        <f t="shared" si="118"/>
        <v>Main Library</v>
      </c>
      <c r="D922" s="1" t="str">
        <f t="shared" si="112"/>
        <v/>
      </c>
      <c r="E922" s="25"/>
      <c r="F922" s="25">
        <f t="shared" si="116"/>
        <v>0</v>
      </c>
      <c r="G922" s="1"/>
      <c r="I922" s="31" t="str">
        <f t="shared" si="117"/>
        <v>location/Main Library</v>
      </c>
      <c r="J922" s="31" t="str">
        <f t="shared" si="113"/>
        <v/>
      </c>
      <c r="K922" s="31" t="str">
        <f t="shared" si="114"/>
        <v/>
      </c>
      <c r="L922" s="5" t="str">
        <f t="shared" si="115"/>
        <v/>
      </c>
      <c r="N922" s="1"/>
      <c r="O922" s="1"/>
      <c r="P922" s="13"/>
      <c r="Q922" s="13"/>
      <c r="R922" s="5"/>
      <c r="S922" s="5"/>
      <c r="T922" s="13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5">
      <c r="A923" s="5"/>
      <c r="B923" t="str">
        <f t="shared" si="118"/>
        <v>Main Library</v>
      </c>
      <c r="D923" s="1" t="str">
        <f t="shared" si="112"/>
        <v/>
      </c>
      <c r="E923" s="25"/>
      <c r="F923" s="25">
        <f t="shared" si="116"/>
        <v>0</v>
      </c>
      <c r="G923" s="1"/>
      <c r="I923" s="31" t="str">
        <f t="shared" si="117"/>
        <v>location/Main Library</v>
      </c>
      <c r="J923" s="31" t="str">
        <f t="shared" si="113"/>
        <v/>
      </c>
      <c r="K923" s="31" t="str">
        <f t="shared" si="114"/>
        <v/>
      </c>
      <c r="L923" s="5" t="str">
        <f t="shared" si="115"/>
        <v/>
      </c>
      <c r="N923" s="1"/>
      <c r="O923" s="1"/>
      <c r="P923" s="13"/>
      <c r="Q923" s="13"/>
      <c r="R923" s="5"/>
      <c r="S923" s="5"/>
      <c r="T923" s="13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5">
      <c r="A924" s="5"/>
      <c r="B924" t="str">
        <f t="shared" si="118"/>
        <v>Main Library</v>
      </c>
      <c r="D924" s="1" t="str">
        <f t="shared" si="112"/>
        <v/>
      </c>
      <c r="E924" s="25"/>
      <c r="F924" s="25">
        <f t="shared" si="116"/>
        <v>0</v>
      </c>
      <c r="G924" s="1"/>
      <c r="I924" s="31" t="str">
        <f t="shared" si="117"/>
        <v>location/Main Library</v>
      </c>
      <c r="J924" s="31" t="str">
        <f t="shared" si="113"/>
        <v/>
      </c>
      <c r="K924" s="31" t="str">
        <f t="shared" si="114"/>
        <v/>
      </c>
      <c r="L924" s="5" t="str">
        <f t="shared" si="115"/>
        <v/>
      </c>
      <c r="N924" s="1"/>
      <c r="O924" s="1"/>
      <c r="P924" s="13"/>
      <c r="Q924" s="13"/>
      <c r="R924" s="5"/>
      <c r="S924" s="5"/>
      <c r="T924" s="13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5">
      <c r="A925" s="5"/>
      <c r="B925" t="str">
        <f t="shared" si="118"/>
        <v>Main Library</v>
      </c>
      <c r="D925" s="1" t="str">
        <f t="shared" si="112"/>
        <v/>
      </c>
      <c r="E925" s="25"/>
      <c r="F925" s="25">
        <f t="shared" si="116"/>
        <v>0</v>
      </c>
      <c r="G925" s="1"/>
      <c r="I925" s="31" t="str">
        <f t="shared" si="117"/>
        <v>location/Main Library</v>
      </c>
      <c r="J925" s="31" t="str">
        <f t="shared" si="113"/>
        <v/>
      </c>
      <c r="K925" s="31" t="str">
        <f t="shared" si="114"/>
        <v/>
      </c>
      <c r="L925" s="5" t="str">
        <f t="shared" si="115"/>
        <v/>
      </c>
      <c r="N925" s="1"/>
      <c r="O925" s="1"/>
      <c r="P925" s="13"/>
      <c r="Q925" s="13"/>
      <c r="R925" s="5"/>
      <c r="S925" s="5"/>
      <c r="T925" s="13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5">
      <c r="A926" s="5"/>
      <c r="B926" t="str">
        <f t="shared" si="118"/>
        <v>Main Library</v>
      </c>
      <c r="D926" s="1" t="str">
        <f t="shared" si="112"/>
        <v/>
      </c>
      <c r="E926" s="25"/>
      <c r="F926" s="25">
        <f t="shared" si="116"/>
        <v>0</v>
      </c>
      <c r="G926" s="1"/>
      <c r="I926" s="31" t="str">
        <f t="shared" si="117"/>
        <v>location/Main Library</v>
      </c>
      <c r="J926" s="31" t="str">
        <f t="shared" si="113"/>
        <v/>
      </c>
      <c r="K926" s="31" t="str">
        <f t="shared" si="114"/>
        <v/>
      </c>
      <c r="L926" s="5" t="str">
        <f t="shared" si="115"/>
        <v/>
      </c>
      <c r="N926" s="1"/>
      <c r="O926" s="1"/>
      <c r="P926" s="13"/>
      <c r="Q926" s="13"/>
      <c r="R926" s="5"/>
      <c r="S926" s="5"/>
      <c r="T926" s="13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5">
      <c r="A927" s="5"/>
      <c r="B927" t="str">
        <f t="shared" si="118"/>
        <v>Main Library</v>
      </c>
      <c r="D927" s="1" t="str">
        <f t="shared" si="112"/>
        <v/>
      </c>
      <c r="E927" s="25"/>
      <c r="F927" s="25">
        <f t="shared" si="116"/>
        <v>0</v>
      </c>
      <c r="G927" s="1"/>
      <c r="I927" s="31" t="str">
        <f t="shared" si="117"/>
        <v>location/Main Library</v>
      </c>
      <c r="J927" s="31" t="str">
        <f t="shared" si="113"/>
        <v/>
      </c>
      <c r="K927" s="31" t="str">
        <f t="shared" si="114"/>
        <v/>
      </c>
      <c r="L927" s="5" t="str">
        <f t="shared" si="115"/>
        <v/>
      </c>
      <c r="N927" s="1"/>
      <c r="O927" s="1"/>
      <c r="P927" s="13"/>
      <c r="Q927" s="13"/>
      <c r="R927" s="5"/>
      <c r="S927" s="5"/>
      <c r="T927" s="13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5">
      <c r="A928" s="5"/>
      <c r="B928" t="str">
        <f t="shared" si="118"/>
        <v>Main Library</v>
      </c>
      <c r="D928" s="1" t="str">
        <f t="shared" si="112"/>
        <v/>
      </c>
      <c r="E928" s="25"/>
      <c r="F928" s="25">
        <f t="shared" si="116"/>
        <v>0</v>
      </c>
      <c r="G928" s="1"/>
      <c r="I928" s="31" t="str">
        <f t="shared" si="117"/>
        <v>location/Main Library</v>
      </c>
      <c r="J928" s="31" t="str">
        <f t="shared" si="113"/>
        <v/>
      </c>
      <c r="K928" s="31" t="str">
        <f t="shared" si="114"/>
        <v/>
      </c>
      <c r="L928" s="5" t="str">
        <f t="shared" si="115"/>
        <v/>
      </c>
      <c r="N928" s="1"/>
      <c r="O928" s="1"/>
      <c r="P928" s="13"/>
      <c r="Q928" s="13"/>
      <c r="R928" s="5"/>
      <c r="S928" s="5"/>
      <c r="T928" s="13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5">
      <c r="A929" s="5"/>
      <c r="B929" t="str">
        <f t="shared" si="118"/>
        <v>Main Library</v>
      </c>
      <c r="D929" s="1" t="str">
        <f t="shared" si="112"/>
        <v/>
      </c>
      <c r="E929" s="25"/>
      <c r="F929" s="25">
        <f t="shared" si="116"/>
        <v>0</v>
      </c>
      <c r="G929" s="1"/>
      <c r="I929" s="31" t="str">
        <f t="shared" si="117"/>
        <v>location/Main Library</v>
      </c>
      <c r="J929" s="31" t="str">
        <f t="shared" si="113"/>
        <v/>
      </c>
      <c r="K929" s="31" t="str">
        <f t="shared" si="114"/>
        <v/>
      </c>
      <c r="L929" s="5" t="str">
        <f t="shared" si="115"/>
        <v/>
      </c>
      <c r="N929" s="1"/>
      <c r="O929" s="1"/>
      <c r="P929" s="13"/>
      <c r="Q929" s="13"/>
      <c r="R929" s="5"/>
      <c r="S929" s="5"/>
      <c r="T929" s="13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5">
      <c r="A930" s="5"/>
      <c r="B930" t="str">
        <f t="shared" si="118"/>
        <v>Main Library</v>
      </c>
      <c r="D930" s="1" t="str">
        <f t="shared" si="112"/>
        <v/>
      </c>
      <c r="E930" s="25"/>
      <c r="F930" s="25">
        <f t="shared" si="116"/>
        <v>0</v>
      </c>
      <c r="G930" s="1"/>
      <c r="I930" s="31" t="str">
        <f t="shared" si="117"/>
        <v>location/Main Library</v>
      </c>
      <c r="J930" s="31" t="str">
        <f t="shared" si="113"/>
        <v/>
      </c>
      <c r="K930" s="31" t="str">
        <f t="shared" si="114"/>
        <v/>
      </c>
      <c r="L930" s="5" t="str">
        <f t="shared" si="115"/>
        <v/>
      </c>
      <c r="N930" s="1"/>
      <c r="O930" s="1"/>
      <c r="P930" s="13"/>
      <c r="Q930" s="13"/>
      <c r="R930" s="5"/>
      <c r="S930" s="5"/>
      <c r="T930" s="13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5">
      <c r="A931" s="5"/>
      <c r="B931" t="str">
        <f t="shared" si="118"/>
        <v>Main Library</v>
      </c>
      <c r="D931" s="1" t="str">
        <f t="shared" si="112"/>
        <v/>
      </c>
      <c r="E931" s="25"/>
      <c r="F931" s="25">
        <f t="shared" si="116"/>
        <v>0</v>
      </c>
      <c r="G931" s="1"/>
      <c r="I931" s="31" t="str">
        <f t="shared" si="117"/>
        <v>location/Main Library</v>
      </c>
      <c r="J931" s="31" t="str">
        <f t="shared" si="113"/>
        <v/>
      </c>
      <c r="K931" s="31" t="str">
        <f t="shared" si="114"/>
        <v/>
      </c>
      <c r="L931" s="5" t="str">
        <f t="shared" si="115"/>
        <v/>
      </c>
      <c r="N931" s="1"/>
      <c r="O931" s="1"/>
      <c r="P931" s="13"/>
      <c r="Q931" s="13"/>
      <c r="R931" s="5"/>
      <c r="S931" s="5"/>
      <c r="T931" s="13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5">
      <c r="A932" s="5"/>
      <c r="B932" t="str">
        <f t="shared" si="118"/>
        <v>Main Library</v>
      </c>
      <c r="D932" s="1" t="str">
        <f t="shared" si="112"/>
        <v/>
      </c>
      <c r="E932" s="25"/>
      <c r="F932" s="25">
        <f t="shared" si="116"/>
        <v>0</v>
      </c>
      <c r="G932" s="1"/>
      <c r="I932" s="31" t="str">
        <f t="shared" si="117"/>
        <v>location/Main Library</v>
      </c>
      <c r="J932" s="31" t="str">
        <f t="shared" si="113"/>
        <v/>
      </c>
      <c r="K932" s="31" t="str">
        <f t="shared" si="114"/>
        <v/>
      </c>
      <c r="L932" s="5" t="str">
        <f t="shared" si="115"/>
        <v/>
      </c>
      <c r="N932" s="1"/>
      <c r="O932" s="1"/>
      <c r="P932" s="13"/>
      <c r="Q932" s="13"/>
      <c r="R932" s="5"/>
      <c r="S932" s="5"/>
      <c r="T932" s="13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5">
      <c r="A933" s="5"/>
      <c r="B933" t="str">
        <f t="shared" si="118"/>
        <v>Main Library</v>
      </c>
      <c r="D933" s="1" t="str">
        <f t="shared" si="112"/>
        <v/>
      </c>
      <c r="E933" s="25"/>
      <c r="F933" s="25">
        <f t="shared" si="116"/>
        <v>0</v>
      </c>
      <c r="G933" s="1"/>
      <c r="I933" s="31" t="str">
        <f t="shared" si="117"/>
        <v>location/Main Library</v>
      </c>
      <c r="J933" s="31" t="str">
        <f t="shared" si="113"/>
        <v/>
      </c>
      <c r="K933" s="31" t="str">
        <f t="shared" si="114"/>
        <v/>
      </c>
      <c r="L933" s="5" t="str">
        <f t="shared" si="115"/>
        <v/>
      </c>
      <c r="N933" s="1"/>
      <c r="O933" s="1"/>
      <c r="P933" s="13"/>
      <c r="Q933" s="13"/>
      <c r="R933" s="5"/>
      <c r="S933" s="5"/>
      <c r="T933" s="13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5">
      <c r="A934" s="5"/>
      <c r="B934" t="str">
        <f t="shared" si="118"/>
        <v>Main Library</v>
      </c>
      <c r="D934" s="1" t="str">
        <f t="shared" si="112"/>
        <v/>
      </c>
      <c r="E934" s="25"/>
      <c r="F934" s="25">
        <f t="shared" si="116"/>
        <v>0</v>
      </c>
      <c r="G934" s="1"/>
      <c r="I934" s="31" t="str">
        <f t="shared" si="117"/>
        <v>location/Main Library</v>
      </c>
      <c r="J934" s="31" t="str">
        <f t="shared" si="113"/>
        <v/>
      </c>
      <c r="K934" s="31" t="str">
        <f t="shared" si="114"/>
        <v/>
      </c>
      <c r="L934" s="5" t="str">
        <f t="shared" si="115"/>
        <v/>
      </c>
      <c r="N934" s="1"/>
      <c r="O934" s="1"/>
      <c r="P934" s="13"/>
      <c r="Q934" s="13"/>
      <c r="R934" s="5"/>
      <c r="S934" s="5"/>
      <c r="T934" s="13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5">
      <c r="A935" s="5"/>
      <c r="B935" t="str">
        <f t="shared" si="118"/>
        <v>Main Library</v>
      </c>
      <c r="D935" s="1" t="str">
        <f t="shared" si="112"/>
        <v/>
      </c>
      <c r="E935" s="25"/>
      <c r="F935" s="25">
        <f t="shared" si="116"/>
        <v>0</v>
      </c>
      <c r="G935" s="1"/>
      <c r="I935" s="31" t="str">
        <f t="shared" si="117"/>
        <v>location/Main Library</v>
      </c>
      <c r="J935" s="31" t="str">
        <f t="shared" si="113"/>
        <v/>
      </c>
      <c r="K935" s="31" t="str">
        <f t="shared" si="114"/>
        <v/>
      </c>
      <c r="L935" s="5" t="str">
        <f t="shared" si="115"/>
        <v/>
      </c>
      <c r="N935" s="1"/>
      <c r="O935" s="1"/>
      <c r="P935" s="13"/>
      <c r="Q935" s="13"/>
      <c r="R935" s="5"/>
      <c r="S935" s="5"/>
      <c r="T935" s="13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5">
      <c r="A936" s="5"/>
      <c r="B936" t="str">
        <f t="shared" si="118"/>
        <v>Main Library</v>
      </c>
      <c r="D936" s="1" t="str">
        <f t="shared" si="112"/>
        <v/>
      </c>
      <c r="E936" s="25"/>
      <c r="F936" s="25">
        <f t="shared" si="116"/>
        <v>0</v>
      </c>
      <c r="G936" s="1"/>
      <c r="I936" s="31" t="str">
        <f t="shared" si="117"/>
        <v>location/Main Library</v>
      </c>
      <c r="J936" s="31" t="str">
        <f t="shared" si="113"/>
        <v/>
      </c>
      <c r="K936" s="31" t="str">
        <f t="shared" si="114"/>
        <v/>
      </c>
      <c r="L936" s="5" t="str">
        <f t="shared" si="115"/>
        <v/>
      </c>
      <c r="N936" s="1"/>
      <c r="O936" s="1"/>
      <c r="P936" s="13"/>
      <c r="Q936" s="13"/>
      <c r="R936" s="5"/>
      <c r="S936" s="5"/>
      <c r="T936" s="13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5">
      <c r="A937" s="5"/>
      <c r="B937" t="str">
        <f t="shared" si="118"/>
        <v>Main Library</v>
      </c>
      <c r="D937" s="1" t="str">
        <f t="shared" si="112"/>
        <v/>
      </c>
      <c r="E937" s="25"/>
      <c r="F937" s="25">
        <f t="shared" si="116"/>
        <v>0</v>
      </c>
      <c r="G937" s="1"/>
      <c r="I937" s="31" t="str">
        <f t="shared" si="117"/>
        <v>location/Main Library</v>
      </c>
      <c r="J937" s="31" t="str">
        <f t="shared" si="113"/>
        <v/>
      </c>
      <c r="K937" s="31" t="str">
        <f t="shared" si="114"/>
        <v/>
      </c>
      <c r="L937" s="5" t="str">
        <f t="shared" si="115"/>
        <v/>
      </c>
      <c r="N937" s="1"/>
      <c r="O937" s="1"/>
      <c r="P937" s="13"/>
      <c r="Q937" s="13"/>
      <c r="R937" s="5"/>
      <c r="S937" s="5"/>
      <c r="T937" s="13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5">
      <c r="A938" s="5"/>
      <c r="B938" t="str">
        <f t="shared" si="118"/>
        <v>Main Library</v>
      </c>
      <c r="D938" s="1" t="str">
        <f t="shared" si="112"/>
        <v/>
      </c>
      <c r="E938" s="25"/>
      <c r="F938" s="25">
        <f t="shared" si="116"/>
        <v>0</v>
      </c>
      <c r="G938" s="1"/>
      <c r="I938" s="31" t="str">
        <f t="shared" si="117"/>
        <v>location/Main Library</v>
      </c>
      <c r="J938" s="31" t="str">
        <f t="shared" si="113"/>
        <v/>
      </c>
      <c r="K938" s="31" t="str">
        <f t="shared" si="114"/>
        <v/>
      </c>
      <c r="L938" s="5" t="str">
        <f t="shared" si="115"/>
        <v/>
      </c>
      <c r="N938" s="1"/>
      <c r="O938" s="1"/>
      <c r="P938" s="13"/>
      <c r="Q938" s="13"/>
      <c r="R938" s="5"/>
      <c r="S938" s="5"/>
      <c r="T938" s="13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5">
      <c r="A939" s="5"/>
      <c r="B939" t="str">
        <f t="shared" si="118"/>
        <v>Main Library</v>
      </c>
      <c r="D939" s="1" t="str">
        <f t="shared" si="112"/>
        <v/>
      </c>
      <c r="E939" s="25"/>
      <c r="F939" s="25">
        <f t="shared" si="116"/>
        <v>0</v>
      </c>
      <c r="G939" s="1"/>
      <c r="I939" s="31" t="str">
        <f t="shared" si="117"/>
        <v>location/Main Library</v>
      </c>
      <c r="J939" s="31" t="str">
        <f t="shared" si="113"/>
        <v/>
      </c>
      <c r="K939" s="31" t="str">
        <f t="shared" si="114"/>
        <v/>
      </c>
      <c r="L939" s="5" t="str">
        <f t="shared" si="115"/>
        <v/>
      </c>
      <c r="N939" s="1"/>
      <c r="O939" s="1"/>
      <c r="P939" s="13"/>
      <c r="Q939" s="13"/>
      <c r="R939" s="5"/>
      <c r="S939" s="5"/>
      <c r="T939" s="13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5">
      <c r="A940" s="5"/>
      <c r="B940" t="str">
        <f t="shared" si="118"/>
        <v>Main Library</v>
      </c>
      <c r="D940" s="1" t="str">
        <f t="shared" si="112"/>
        <v/>
      </c>
      <c r="E940" s="25"/>
      <c r="F940" s="25">
        <f t="shared" si="116"/>
        <v>0</v>
      </c>
      <c r="G940" s="1"/>
      <c r="I940" s="31" t="str">
        <f t="shared" si="117"/>
        <v>location/Main Library</v>
      </c>
      <c r="J940" s="31" t="str">
        <f t="shared" si="113"/>
        <v/>
      </c>
      <c r="K940" s="31" t="str">
        <f t="shared" si="114"/>
        <v/>
      </c>
      <c r="L940" s="5" t="str">
        <f t="shared" si="115"/>
        <v/>
      </c>
      <c r="N940" s="1"/>
      <c r="O940" s="1"/>
      <c r="P940" s="13"/>
      <c r="Q940" s="13"/>
      <c r="R940" s="5"/>
      <c r="S940" s="5"/>
      <c r="T940" s="13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5">
      <c r="A941" s="5"/>
      <c r="B941" t="str">
        <f t="shared" si="118"/>
        <v>Main Library</v>
      </c>
      <c r="D941" s="1" t="str">
        <f t="shared" si="112"/>
        <v/>
      </c>
      <c r="E941" s="25"/>
      <c r="F941" s="25">
        <f t="shared" si="116"/>
        <v>0</v>
      </c>
      <c r="G941" s="1"/>
      <c r="I941" s="31" t="str">
        <f t="shared" si="117"/>
        <v>location/Main Library</v>
      </c>
      <c r="J941" s="31" t="str">
        <f t="shared" si="113"/>
        <v/>
      </c>
      <c r="K941" s="31" t="str">
        <f t="shared" si="114"/>
        <v/>
      </c>
      <c r="L941" s="5" t="str">
        <f t="shared" si="115"/>
        <v/>
      </c>
      <c r="N941" s="1"/>
      <c r="O941" s="1"/>
      <c r="P941" s="13"/>
      <c r="Q941" s="13"/>
      <c r="R941" s="5"/>
      <c r="S941" s="5"/>
      <c r="T941" s="13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5">
      <c r="A942" s="5"/>
      <c r="B942" t="str">
        <f t="shared" si="118"/>
        <v>Main Library</v>
      </c>
      <c r="D942" s="1" t="str">
        <f t="shared" si="112"/>
        <v/>
      </c>
      <c r="E942" s="25"/>
      <c r="F942" s="25">
        <f t="shared" si="116"/>
        <v>0</v>
      </c>
      <c r="G942" s="1"/>
      <c r="I942" s="31" t="str">
        <f t="shared" si="117"/>
        <v>location/Main Library</v>
      </c>
      <c r="J942" s="31" t="str">
        <f t="shared" si="113"/>
        <v/>
      </c>
      <c r="K942" s="31" t="str">
        <f t="shared" si="114"/>
        <v/>
      </c>
      <c r="L942" s="5" t="str">
        <f t="shared" si="115"/>
        <v/>
      </c>
      <c r="N942" s="1"/>
      <c r="O942" s="1"/>
      <c r="P942" s="13"/>
      <c r="Q942" s="13"/>
      <c r="R942" s="5"/>
      <c r="S942" s="5"/>
      <c r="T942" s="13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5">
      <c r="A943" s="5"/>
      <c r="B943" t="str">
        <f t="shared" si="118"/>
        <v>Main Library</v>
      </c>
      <c r="D943" s="1" t="str">
        <f t="shared" si="112"/>
        <v/>
      </c>
      <c r="E943" s="25"/>
      <c r="F943" s="25">
        <f t="shared" si="116"/>
        <v>0</v>
      </c>
      <c r="G943" s="1"/>
      <c r="I943" s="31" t="str">
        <f t="shared" si="117"/>
        <v>location/Main Library</v>
      </c>
      <c r="J943" s="31" t="str">
        <f t="shared" si="113"/>
        <v/>
      </c>
      <c r="K943" s="31" t="str">
        <f t="shared" si="114"/>
        <v/>
      </c>
      <c r="L943" s="5" t="str">
        <f t="shared" si="115"/>
        <v/>
      </c>
      <c r="N943" s="1"/>
      <c r="O943" s="1"/>
      <c r="P943" s="13"/>
      <c r="Q943" s="13"/>
      <c r="R943" s="5"/>
      <c r="S943" s="5"/>
      <c r="T943" s="13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5">
      <c r="A944" s="5"/>
      <c r="B944" t="str">
        <f t="shared" si="118"/>
        <v>Main Library</v>
      </c>
      <c r="D944" s="1" t="str">
        <f t="shared" si="112"/>
        <v/>
      </c>
      <c r="E944" s="25"/>
      <c r="F944" s="25">
        <f t="shared" si="116"/>
        <v>0</v>
      </c>
      <c r="G944" s="1"/>
      <c r="I944" s="31" t="str">
        <f t="shared" si="117"/>
        <v>location/Main Library</v>
      </c>
      <c r="J944" s="31" t="str">
        <f t="shared" si="113"/>
        <v/>
      </c>
      <c r="K944" s="31" t="str">
        <f t="shared" si="114"/>
        <v/>
      </c>
      <c r="L944" s="5" t="str">
        <f t="shared" si="115"/>
        <v/>
      </c>
      <c r="N944" s="1"/>
      <c r="O944" s="1"/>
      <c r="P944" s="13"/>
      <c r="Q944" s="13"/>
      <c r="R944" s="5"/>
      <c r="S944" s="5"/>
      <c r="T944" s="13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5">
      <c r="A945" s="5"/>
      <c r="B945" t="str">
        <f t="shared" si="118"/>
        <v>Main Library</v>
      </c>
      <c r="D945" s="1" t="str">
        <f t="shared" si="112"/>
        <v/>
      </c>
      <c r="E945" s="25"/>
      <c r="F945" s="25">
        <f t="shared" si="116"/>
        <v>0</v>
      </c>
      <c r="G945" s="1"/>
      <c r="I945" s="31" t="str">
        <f t="shared" si="117"/>
        <v>location/Main Library</v>
      </c>
      <c r="J945" s="31" t="str">
        <f t="shared" si="113"/>
        <v/>
      </c>
      <c r="K945" s="31" t="str">
        <f t="shared" si="114"/>
        <v/>
      </c>
      <c r="L945" s="5" t="str">
        <f t="shared" si="115"/>
        <v/>
      </c>
      <c r="N945" s="1"/>
      <c r="O945" s="1"/>
      <c r="P945" s="13"/>
      <c r="Q945" s="13"/>
      <c r="R945" s="5"/>
      <c r="S945" s="5"/>
      <c r="T945" s="13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5">
      <c r="A946" s="5"/>
      <c r="B946" t="str">
        <f t="shared" si="118"/>
        <v>Main Library</v>
      </c>
      <c r="D946" s="1" t="str">
        <f t="shared" si="112"/>
        <v/>
      </c>
      <c r="E946" s="25"/>
      <c r="F946" s="25">
        <f t="shared" si="116"/>
        <v>0</v>
      </c>
      <c r="G946" s="1"/>
      <c r="I946" s="31" t="str">
        <f t="shared" si="117"/>
        <v>location/Main Library</v>
      </c>
      <c r="J946" s="31" t="str">
        <f t="shared" si="113"/>
        <v/>
      </c>
      <c r="K946" s="31" t="str">
        <f t="shared" si="114"/>
        <v/>
      </c>
      <c r="L946" s="5" t="str">
        <f t="shared" si="115"/>
        <v/>
      </c>
      <c r="N946" s="1"/>
      <c r="O946" s="1"/>
      <c r="P946" s="13"/>
      <c r="Q946" s="13"/>
      <c r="R946" s="5"/>
      <c r="S946" s="5"/>
      <c r="T946" s="13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5">
      <c r="A947" s="5"/>
      <c r="B947" t="str">
        <f t="shared" si="118"/>
        <v>Main Library</v>
      </c>
      <c r="D947" s="1" t="str">
        <f t="shared" si="112"/>
        <v/>
      </c>
      <c r="E947" s="25"/>
      <c r="F947" s="25">
        <f t="shared" si="116"/>
        <v>0</v>
      </c>
      <c r="G947" s="1"/>
      <c r="I947" s="31" t="str">
        <f t="shared" si="117"/>
        <v>location/Main Library</v>
      </c>
      <c r="J947" s="31" t="str">
        <f t="shared" si="113"/>
        <v/>
      </c>
      <c r="K947" s="31" t="str">
        <f t="shared" si="114"/>
        <v/>
      </c>
      <c r="L947" s="5" t="str">
        <f t="shared" si="115"/>
        <v/>
      </c>
      <c r="N947" s="1"/>
      <c r="O947" s="1"/>
      <c r="P947" s="13"/>
      <c r="Q947" s="13"/>
      <c r="R947" s="5"/>
      <c r="S947" s="5"/>
      <c r="T947" s="13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5">
      <c r="A948" s="5"/>
      <c r="B948" t="str">
        <f t="shared" si="118"/>
        <v>Main Library</v>
      </c>
      <c r="D948" s="1" t="str">
        <f t="shared" si="112"/>
        <v/>
      </c>
      <c r="E948" s="25"/>
      <c r="F948" s="25">
        <f t="shared" si="116"/>
        <v>0</v>
      </c>
      <c r="G948" s="1"/>
      <c r="I948" s="31" t="str">
        <f t="shared" si="117"/>
        <v>location/Main Library</v>
      </c>
      <c r="J948" s="31" t="str">
        <f t="shared" si="113"/>
        <v/>
      </c>
      <c r="K948" s="31" t="str">
        <f t="shared" si="114"/>
        <v/>
      </c>
      <c r="L948" s="5" t="str">
        <f t="shared" si="115"/>
        <v/>
      </c>
      <c r="N948" s="1"/>
      <c r="O948" s="1"/>
      <c r="P948" s="13"/>
      <c r="Q948" s="13"/>
      <c r="R948" s="5"/>
      <c r="S948" s="5"/>
      <c r="T948" s="13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5">
      <c r="A949" s="5"/>
      <c r="B949" t="str">
        <f t="shared" si="118"/>
        <v>Main Library</v>
      </c>
      <c r="D949" s="1" t="str">
        <f t="shared" si="112"/>
        <v/>
      </c>
      <c r="E949" s="25"/>
      <c r="F949" s="25">
        <f t="shared" si="116"/>
        <v>0</v>
      </c>
      <c r="G949" s="1"/>
      <c r="I949" s="31" t="str">
        <f t="shared" si="117"/>
        <v>location/Main Library</v>
      </c>
      <c r="J949" s="31" t="str">
        <f t="shared" si="113"/>
        <v/>
      </c>
      <c r="K949" s="31" t="str">
        <f t="shared" si="114"/>
        <v/>
      </c>
      <c r="L949" s="5" t="str">
        <f t="shared" si="115"/>
        <v/>
      </c>
      <c r="N949" s="1"/>
      <c r="O949" s="1"/>
      <c r="P949" s="13"/>
      <c r="Q949" s="13"/>
      <c r="R949" s="5"/>
      <c r="S949" s="5"/>
      <c r="T949" s="13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5">
      <c r="A950" s="5"/>
      <c r="B950" t="str">
        <f t="shared" si="118"/>
        <v>Main Library</v>
      </c>
      <c r="D950" s="1" t="str">
        <f t="shared" si="112"/>
        <v/>
      </c>
      <c r="E950" s="25"/>
      <c r="F950" s="25">
        <f t="shared" si="116"/>
        <v>0</v>
      </c>
      <c r="G950" s="1"/>
      <c r="I950" s="31" t="str">
        <f t="shared" si="117"/>
        <v>location/Main Library</v>
      </c>
      <c r="J950" s="31" t="str">
        <f t="shared" si="113"/>
        <v/>
      </c>
      <c r="K950" s="31" t="str">
        <f t="shared" si="114"/>
        <v/>
      </c>
      <c r="L950" s="5" t="str">
        <f t="shared" si="115"/>
        <v/>
      </c>
      <c r="N950" s="1"/>
      <c r="O950" s="1"/>
      <c r="P950" s="13"/>
      <c r="Q950" s="13"/>
      <c r="R950" s="5"/>
      <c r="S950" s="5"/>
      <c r="T950" s="13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5">
      <c r="A951" s="5"/>
      <c r="B951" t="str">
        <f t="shared" si="118"/>
        <v>Main Library</v>
      </c>
      <c r="D951" s="1" t="str">
        <f t="shared" si="112"/>
        <v/>
      </c>
      <c r="E951" s="25"/>
      <c r="F951" s="25">
        <f t="shared" si="116"/>
        <v>0</v>
      </c>
      <c r="G951" s="1"/>
      <c r="I951" s="31" t="str">
        <f t="shared" si="117"/>
        <v>location/Main Library</v>
      </c>
      <c r="J951" s="31" t="str">
        <f t="shared" si="113"/>
        <v/>
      </c>
      <c r="K951" s="31" t="str">
        <f t="shared" si="114"/>
        <v/>
      </c>
      <c r="L951" s="5" t="str">
        <f t="shared" si="115"/>
        <v/>
      </c>
      <c r="N951" s="1"/>
      <c r="O951" s="1"/>
      <c r="P951" s="13"/>
      <c r="Q951" s="13"/>
      <c r="R951" s="5"/>
      <c r="S951" s="5"/>
      <c r="T951" s="13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5">
      <c r="A952" s="5"/>
      <c r="B952" t="str">
        <f t="shared" si="118"/>
        <v>Main Library</v>
      </c>
      <c r="D952" s="1" t="str">
        <f t="shared" si="112"/>
        <v/>
      </c>
      <c r="E952" s="25"/>
      <c r="F952" s="25">
        <f t="shared" si="116"/>
        <v>0</v>
      </c>
      <c r="G952" s="1"/>
      <c r="I952" s="31" t="str">
        <f t="shared" si="117"/>
        <v>location/Main Library</v>
      </c>
      <c r="J952" s="31" t="str">
        <f t="shared" si="113"/>
        <v/>
      </c>
      <c r="K952" s="31" t="str">
        <f t="shared" si="114"/>
        <v/>
      </c>
      <c r="L952" s="5" t="str">
        <f t="shared" si="115"/>
        <v/>
      </c>
      <c r="N952" s="1"/>
      <c r="O952" s="1"/>
      <c r="P952" s="13"/>
      <c r="Q952" s="13"/>
      <c r="R952" s="5"/>
      <c r="S952" s="5"/>
      <c r="T952" s="13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5">
      <c r="A953" s="5"/>
      <c r="B953" t="str">
        <f t="shared" si="118"/>
        <v>Main Library</v>
      </c>
      <c r="D953" s="1" t="str">
        <f t="shared" si="112"/>
        <v/>
      </c>
      <c r="E953" s="25"/>
      <c r="F953" s="25">
        <f t="shared" si="116"/>
        <v>0</v>
      </c>
      <c r="G953" s="1"/>
      <c r="I953" s="31" t="str">
        <f t="shared" si="117"/>
        <v>location/Main Library</v>
      </c>
      <c r="J953" s="31" t="str">
        <f t="shared" si="113"/>
        <v/>
      </c>
      <c r="K953" s="31" t="str">
        <f t="shared" si="114"/>
        <v/>
      </c>
      <c r="L953" s="5" t="str">
        <f t="shared" si="115"/>
        <v/>
      </c>
      <c r="N953" s="1"/>
      <c r="O953" s="1"/>
      <c r="P953" s="13"/>
      <c r="Q953" s="13"/>
      <c r="R953" s="5"/>
      <c r="S953" s="5"/>
      <c r="T953" s="13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5">
      <c r="A954" s="5"/>
      <c r="B954" t="str">
        <f t="shared" si="118"/>
        <v>Main Library</v>
      </c>
      <c r="D954" s="1" t="str">
        <f t="shared" si="112"/>
        <v/>
      </c>
      <c r="E954" s="25"/>
      <c r="F954" s="25">
        <f t="shared" si="116"/>
        <v>0</v>
      </c>
      <c r="G954" s="1"/>
      <c r="I954" s="31" t="str">
        <f t="shared" si="117"/>
        <v>location/Main Library</v>
      </c>
      <c r="J954" s="31" t="str">
        <f t="shared" si="113"/>
        <v/>
      </c>
      <c r="K954" s="31" t="str">
        <f t="shared" si="114"/>
        <v/>
      </c>
      <c r="L954" s="5" t="str">
        <f t="shared" si="115"/>
        <v/>
      </c>
      <c r="N954" s="1"/>
      <c r="O954" s="1"/>
      <c r="P954" s="13"/>
      <c r="Q954" s="13"/>
      <c r="R954" s="5"/>
      <c r="S954" s="5"/>
      <c r="T954" s="13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5">
      <c r="A955" s="5"/>
      <c r="B955" t="str">
        <f t="shared" si="118"/>
        <v>Main Library</v>
      </c>
      <c r="D955" s="1" t="str">
        <f t="shared" si="112"/>
        <v/>
      </c>
      <c r="E955" s="25"/>
      <c r="F955" s="25">
        <f t="shared" si="116"/>
        <v>0</v>
      </c>
      <c r="G955" s="1"/>
      <c r="I955" s="31" t="str">
        <f t="shared" si="117"/>
        <v>location/Main Library</v>
      </c>
      <c r="J955" s="31" t="str">
        <f t="shared" si="113"/>
        <v/>
      </c>
      <c r="K955" s="31" t="str">
        <f t="shared" si="114"/>
        <v/>
      </c>
      <c r="L955" s="5" t="str">
        <f t="shared" si="115"/>
        <v/>
      </c>
      <c r="N955" s="1"/>
      <c r="O955" s="1"/>
      <c r="P955" s="13"/>
      <c r="Q955" s="13"/>
      <c r="R955" s="5"/>
      <c r="S955" s="5"/>
      <c r="T955" s="13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5">
      <c r="A956" s="5"/>
      <c r="B956" t="str">
        <f t="shared" si="118"/>
        <v>Main Library</v>
      </c>
      <c r="D956" s="1" t="str">
        <f t="shared" si="112"/>
        <v/>
      </c>
      <c r="E956" s="25"/>
      <c r="F956" s="25">
        <f t="shared" si="116"/>
        <v>0</v>
      </c>
      <c r="G956" s="1"/>
      <c r="I956" s="31" t="str">
        <f t="shared" si="117"/>
        <v>location/Main Library</v>
      </c>
      <c r="J956" s="31" t="str">
        <f t="shared" si="113"/>
        <v/>
      </c>
      <c r="K956" s="31" t="str">
        <f t="shared" si="114"/>
        <v/>
      </c>
      <c r="L956" s="5" t="str">
        <f t="shared" si="115"/>
        <v/>
      </c>
      <c r="N956" s="1"/>
      <c r="O956" s="1"/>
      <c r="P956" s="13"/>
      <c r="Q956" s="13"/>
      <c r="R956" s="5"/>
      <c r="S956" s="5"/>
      <c r="T956" s="13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5">
      <c r="A957" s="5"/>
      <c r="B957" t="str">
        <f t="shared" si="118"/>
        <v>Main Library</v>
      </c>
      <c r="D957" s="1" t="str">
        <f t="shared" si="112"/>
        <v/>
      </c>
      <c r="E957" s="25"/>
      <c r="F957" s="25">
        <f t="shared" si="116"/>
        <v>0</v>
      </c>
      <c r="G957" s="1"/>
      <c r="I957" s="31" t="str">
        <f t="shared" si="117"/>
        <v>location/Main Library</v>
      </c>
      <c r="J957" s="31" t="str">
        <f t="shared" si="113"/>
        <v/>
      </c>
      <c r="K957" s="31" t="str">
        <f t="shared" si="114"/>
        <v/>
      </c>
      <c r="L957" s="5" t="str">
        <f t="shared" si="115"/>
        <v/>
      </c>
      <c r="N957" s="1"/>
      <c r="O957" s="1"/>
      <c r="P957" s="13"/>
      <c r="Q957" s="13"/>
      <c r="R957" s="5"/>
      <c r="S957" s="5"/>
      <c r="T957" s="13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5">
      <c r="A958" s="5"/>
      <c r="B958" t="str">
        <f t="shared" si="118"/>
        <v>Main Library</v>
      </c>
      <c r="D958" s="1" t="str">
        <f t="shared" si="112"/>
        <v/>
      </c>
      <c r="E958" s="25"/>
      <c r="F958" s="25">
        <f t="shared" si="116"/>
        <v>0</v>
      </c>
      <c r="G958" s="1"/>
      <c r="I958" s="31" t="str">
        <f t="shared" si="117"/>
        <v>location/Main Library</v>
      </c>
      <c r="J958" s="31" t="str">
        <f t="shared" si="113"/>
        <v/>
      </c>
      <c r="K958" s="31" t="str">
        <f t="shared" si="114"/>
        <v/>
      </c>
      <c r="L958" s="5" t="str">
        <f t="shared" si="115"/>
        <v/>
      </c>
      <c r="N958" s="1"/>
      <c r="O958" s="1"/>
      <c r="P958" s="13"/>
      <c r="Q958" s="13"/>
      <c r="R958" s="5"/>
      <c r="S958" s="5"/>
      <c r="T958" s="13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5">
      <c r="A959" s="5"/>
      <c r="B959" t="str">
        <f t="shared" si="118"/>
        <v>Main Library</v>
      </c>
      <c r="D959" s="1" t="str">
        <f t="shared" si="112"/>
        <v/>
      </c>
      <c r="E959" s="25"/>
      <c r="F959" s="25">
        <f t="shared" si="116"/>
        <v>0</v>
      </c>
      <c r="G959" s="1"/>
      <c r="I959" s="31" t="str">
        <f t="shared" si="117"/>
        <v>location/Main Library</v>
      </c>
      <c r="J959" s="31" t="str">
        <f t="shared" si="113"/>
        <v/>
      </c>
      <c r="K959" s="31" t="str">
        <f t="shared" si="114"/>
        <v/>
      </c>
      <c r="L959" s="5" t="str">
        <f t="shared" si="115"/>
        <v/>
      </c>
      <c r="N959" s="1"/>
      <c r="O959" s="1"/>
      <c r="P959" s="13"/>
      <c r="Q959" s="13"/>
      <c r="R959" s="5"/>
      <c r="S959" s="5"/>
      <c r="T959" s="13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5">
      <c r="A960" s="5"/>
      <c r="B960" t="str">
        <f t="shared" si="118"/>
        <v>Main Library</v>
      </c>
      <c r="D960" s="1" t="str">
        <f t="shared" si="112"/>
        <v/>
      </c>
      <c r="E960" s="25"/>
      <c r="F960" s="25">
        <f t="shared" si="116"/>
        <v>0</v>
      </c>
      <c r="G960" s="1"/>
      <c r="I960" s="31" t="str">
        <f t="shared" si="117"/>
        <v>location/Main Library</v>
      </c>
      <c r="J960" s="31" t="str">
        <f t="shared" si="113"/>
        <v/>
      </c>
      <c r="K960" s="31" t="str">
        <f t="shared" si="114"/>
        <v/>
      </c>
      <c r="L960" s="5" t="str">
        <f t="shared" si="115"/>
        <v/>
      </c>
      <c r="N960" s="1"/>
      <c r="O960" s="1"/>
      <c r="P960" s="13"/>
      <c r="Q960" s="13"/>
      <c r="R960" s="5"/>
      <c r="S960" s="5"/>
      <c r="T960" s="13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5">
      <c r="A961" s="5"/>
      <c r="B961" t="str">
        <f t="shared" si="118"/>
        <v>Main Library</v>
      </c>
      <c r="D961" s="1" t="str">
        <f t="shared" ref="D961:D997" si="119">IF(C961=0,"",TEXT($C961,"dddd"))</f>
        <v/>
      </c>
      <c r="E961" s="25"/>
      <c r="F961" s="25">
        <f t="shared" si="116"/>
        <v>0</v>
      </c>
      <c r="G961" s="1"/>
      <c r="I961" s="31" t="str">
        <f t="shared" si="117"/>
        <v>location/Main Library</v>
      </c>
      <c r="J961" s="31" t="str">
        <f t="shared" si="113"/>
        <v/>
      </c>
      <c r="K961" s="31" t="str">
        <f t="shared" si="114"/>
        <v/>
      </c>
      <c r="L961" s="5" t="str">
        <f t="shared" si="115"/>
        <v/>
      </c>
      <c r="N961" s="1"/>
      <c r="O961" s="1"/>
      <c r="P961" s="13"/>
      <c r="Q961" s="13"/>
      <c r="R961" s="5"/>
      <c r="S961" s="5"/>
      <c r="T961" s="13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5">
      <c r="A962" s="5"/>
      <c r="B962" t="str">
        <f t="shared" si="118"/>
        <v>Main Library</v>
      </c>
      <c r="D962" s="1" t="str">
        <f t="shared" si="119"/>
        <v/>
      </c>
      <c r="E962" s="25"/>
      <c r="F962" s="25">
        <f t="shared" si="116"/>
        <v>0</v>
      </c>
      <c r="G962" s="1"/>
      <c r="I962" s="31" t="str">
        <f t="shared" si="117"/>
        <v>location/Main Library</v>
      </c>
      <c r="J962" s="31" t="str">
        <f t="shared" ref="J962:J997" si="120">IF(T962="","","series/"&amp;T962)</f>
        <v/>
      </c>
      <c r="K962" s="31" t="str">
        <f t="shared" ref="K962:K997" si="121">IF(P962="","",P962)</f>
        <v/>
      </c>
      <c r="L962" s="5" t="str">
        <f t="shared" ref="L962:L997" si="122">IF(S962="","","series/"&amp;S962)</f>
        <v/>
      </c>
      <c r="N962" s="1"/>
      <c r="O962" s="1"/>
      <c r="P962" s="13"/>
      <c r="Q962" s="13"/>
      <c r="R962" s="5"/>
      <c r="S962" s="5"/>
      <c r="T962" s="13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5">
      <c r="A963" s="5"/>
      <c r="B963" t="str">
        <f t="shared" si="118"/>
        <v>Main Library</v>
      </c>
      <c r="D963" s="1" t="str">
        <f t="shared" si="119"/>
        <v/>
      </c>
      <c r="E963" s="25"/>
      <c r="F963" s="25">
        <f t="shared" ref="F963:F997" si="123">E963+0/24</f>
        <v>0</v>
      </c>
      <c r="G963" s="1"/>
      <c r="I963" s="31" t="str">
        <f t="shared" ref="I963:I994" si="124">IF(B963="","","location/"&amp;B963)</f>
        <v>location/Main Library</v>
      </c>
      <c r="J963" s="31" t="str">
        <f t="shared" si="120"/>
        <v/>
      </c>
      <c r="K963" s="31" t="str">
        <f t="shared" si="121"/>
        <v/>
      </c>
      <c r="L963" s="5" t="str">
        <f t="shared" si="122"/>
        <v/>
      </c>
      <c r="N963" s="1"/>
      <c r="O963" s="1"/>
      <c r="P963" s="13"/>
      <c r="Q963" s="13"/>
      <c r="R963" s="5"/>
      <c r="S963" s="5"/>
      <c r="T963" s="13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5">
      <c r="A964" s="5"/>
      <c r="B964" t="str">
        <f t="shared" si="118"/>
        <v>Main Library</v>
      </c>
      <c r="D964" s="1" t="str">
        <f t="shared" si="119"/>
        <v/>
      </c>
      <c r="E964" s="25"/>
      <c r="F964" s="25">
        <f t="shared" si="123"/>
        <v>0</v>
      </c>
      <c r="G964" s="1"/>
      <c r="I964" s="31" t="str">
        <f t="shared" si="124"/>
        <v>location/Main Library</v>
      </c>
      <c r="J964" s="31" t="str">
        <f t="shared" si="120"/>
        <v/>
      </c>
      <c r="K964" s="31" t="str">
        <f t="shared" si="121"/>
        <v/>
      </c>
      <c r="L964" s="5" t="str">
        <f t="shared" si="122"/>
        <v/>
      </c>
      <c r="N964" s="1"/>
      <c r="O964" s="1"/>
      <c r="P964" s="13"/>
      <c r="Q964" s="13"/>
      <c r="R964" s="5"/>
      <c r="S964" s="5"/>
      <c r="T964" s="13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5">
      <c r="A965" s="5"/>
      <c r="B965" t="str">
        <f t="shared" si="118"/>
        <v>Main Library</v>
      </c>
      <c r="D965" s="1" t="str">
        <f t="shared" si="119"/>
        <v/>
      </c>
      <c r="E965" s="25"/>
      <c r="F965" s="25">
        <f t="shared" si="123"/>
        <v>0</v>
      </c>
      <c r="G965" s="1"/>
      <c r="I965" s="31" t="str">
        <f t="shared" si="124"/>
        <v>location/Main Library</v>
      </c>
      <c r="J965" s="31" t="str">
        <f t="shared" si="120"/>
        <v/>
      </c>
      <c r="K965" s="31" t="str">
        <f t="shared" si="121"/>
        <v/>
      </c>
      <c r="L965" s="5" t="str">
        <f t="shared" si="122"/>
        <v/>
      </c>
      <c r="N965" s="1"/>
      <c r="O965" s="1"/>
      <c r="P965" s="13"/>
      <c r="Q965" s="13"/>
      <c r="R965" s="5"/>
      <c r="S965" s="5"/>
      <c r="T965" s="13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5">
      <c r="A966" s="5"/>
      <c r="B966" t="str">
        <f t="shared" si="118"/>
        <v>Main Library</v>
      </c>
      <c r="D966" s="1" t="str">
        <f t="shared" si="119"/>
        <v/>
      </c>
      <c r="E966" s="25"/>
      <c r="F966" s="25">
        <f t="shared" si="123"/>
        <v>0</v>
      </c>
      <c r="G966" s="1"/>
      <c r="I966" s="31" t="str">
        <f t="shared" si="124"/>
        <v>location/Main Library</v>
      </c>
      <c r="J966" s="31" t="str">
        <f t="shared" si="120"/>
        <v/>
      </c>
      <c r="K966" s="31" t="str">
        <f t="shared" si="121"/>
        <v/>
      </c>
      <c r="L966" s="5" t="str">
        <f t="shared" si="122"/>
        <v/>
      </c>
      <c r="N966" s="1"/>
      <c r="O966" s="1"/>
      <c r="P966" s="13"/>
      <c r="Q966" s="13"/>
      <c r="R966" s="5"/>
      <c r="S966" s="5"/>
      <c r="T966" s="13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5">
      <c r="A967" s="5"/>
      <c r="B967" t="str">
        <f t="shared" si="118"/>
        <v>Main Library</v>
      </c>
      <c r="D967" s="1" t="str">
        <f t="shared" si="119"/>
        <v/>
      </c>
      <c r="E967" s="25"/>
      <c r="F967" s="25">
        <f t="shared" si="123"/>
        <v>0</v>
      </c>
      <c r="G967" s="1"/>
      <c r="I967" s="31" t="str">
        <f t="shared" si="124"/>
        <v>location/Main Library</v>
      </c>
      <c r="J967" s="31" t="str">
        <f t="shared" si="120"/>
        <v/>
      </c>
      <c r="K967" s="31" t="str">
        <f t="shared" si="121"/>
        <v/>
      </c>
      <c r="L967" s="5" t="str">
        <f t="shared" si="122"/>
        <v/>
      </c>
      <c r="N967" s="1"/>
      <c r="O967" s="1"/>
      <c r="P967" s="13"/>
      <c r="Q967" s="13"/>
      <c r="R967" s="5"/>
      <c r="S967" s="5"/>
      <c r="T967" s="13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5">
      <c r="A968" s="5"/>
      <c r="B968" t="str">
        <f t="shared" si="118"/>
        <v>Main Library</v>
      </c>
      <c r="D968" s="1" t="str">
        <f t="shared" si="119"/>
        <v/>
      </c>
      <c r="E968" s="25"/>
      <c r="F968" s="25">
        <f t="shared" si="123"/>
        <v>0</v>
      </c>
      <c r="G968" s="1"/>
      <c r="I968" s="31" t="str">
        <f t="shared" si="124"/>
        <v>location/Main Library</v>
      </c>
      <c r="J968" s="31" t="str">
        <f t="shared" si="120"/>
        <v/>
      </c>
      <c r="K968" s="31" t="str">
        <f t="shared" si="121"/>
        <v/>
      </c>
      <c r="L968" s="5" t="str">
        <f t="shared" si="122"/>
        <v/>
      </c>
      <c r="N968" s="1"/>
      <c r="O968" s="1"/>
      <c r="P968" s="13"/>
      <c r="Q968" s="13"/>
      <c r="R968" s="5"/>
      <c r="S968" s="5"/>
      <c r="T968" s="13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5">
      <c r="A969" s="5"/>
      <c r="B969" t="str">
        <f t="shared" si="118"/>
        <v>Main Library</v>
      </c>
      <c r="D969" s="1" t="str">
        <f t="shared" si="119"/>
        <v/>
      </c>
      <c r="E969" s="25"/>
      <c r="F969" s="25">
        <f t="shared" si="123"/>
        <v>0</v>
      </c>
      <c r="G969" s="1"/>
      <c r="I969" s="31" t="str">
        <f t="shared" si="124"/>
        <v>location/Main Library</v>
      </c>
      <c r="J969" s="31" t="str">
        <f t="shared" si="120"/>
        <v/>
      </c>
      <c r="K969" s="31" t="str">
        <f t="shared" si="121"/>
        <v/>
      </c>
      <c r="L969" s="5" t="str">
        <f t="shared" si="122"/>
        <v/>
      </c>
      <c r="N969" s="1"/>
      <c r="O969" s="1"/>
      <c r="P969" s="13"/>
      <c r="Q969" s="13"/>
      <c r="R969" s="5"/>
      <c r="S969" s="5"/>
      <c r="T969" s="13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5">
      <c r="A970" s="5"/>
      <c r="B970" t="str">
        <f t="shared" si="118"/>
        <v>Main Library</v>
      </c>
      <c r="D970" s="1" t="str">
        <f t="shared" si="119"/>
        <v/>
      </c>
      <c r="E970" s="25"/>
      <c r="F970" s="25">
        <f t="shared" si="123"/>
        <v>0</v>
      </c>
      <c r="G970" s="1"/>
      <c r="I970" s="31" t="str">
        <f t="shared" si="124"/>
        <v>location/Main Library</v>
      </c>
      <c r="J970" s="31" t="str">
        <f t="shared" si="120"/>
        <v/>
      </c>
      <c r="K970" s="31" t="str">
        <f t="shared" si="121"/>
        <v/>
      </c>
      <c r="L970" s="5" t="str">
        <f t="shared" si="122"/>
        <v/>
      </c>
      <c r="N970" s="1"/>
      <c r="O970" s="1"/>
      <c r="P970" s="13"/>
      <c r="Q970" s="13"/>
      <c r="R970" s="5"/>
      <c r="S970" s="5"/>
      <c r="T970" s="13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5">
      <c r="A971" s="5"/>
      <c r="B971" t="str">
        <f t="shared" ref="B971:B997" si="125">IF($B$2=0,"",TEXT($B$2,""))</f>
        <v>Main Library</v>
      </c>
      <c r="D971" s="1" t="str">
        <f t="shared" si="119"/>
        <v/>
      </c>
      <c r="E971" s="25"/>
      <c r="F971" s="25">
        <f t="shared" si="123"/>
        <v>0</v>
      </c>
      <c r="G971" s="1"/>
      <c r="I971" s="31" t="str">
        <f t="shared" si="124"/>
        <v>location/Main Library</v>
      </c>
      <c r="J971" s="31" t="str">
        <f t="shared" si="120"/>
        <v/>
      </c>
      <c r="K971" s="31" t="str">
        <f t="shared" si="121"/>
        <v/>
      </c>
      <c r="L971" s="5" t="str">
        <f t="shared" si="122"/>
        <v/>
      </c>
      <c r="N971" s="1"/>
      <c r="O971" s="1"/>
      <c r="P971" s="13"/>
      <c r="Q971" s="13"/>
      <c r="R971" s="5"/>
      <c r="S971" s="5"/>
      <c r="T971" s="13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5">
      <c r="A972" s="5"/>
      <c r="B972" t="str">
        <f t="shared" si="125"/>
        <v>Main Library</v>
      </c>
      <c r="D972" s="1" t="str">
        <f t="shared" si="119"/>
        <v/>
      </c>
      <c r="E972" s="25"/>
      <c r="F972" s="25">
        <f t="shared" si="123"/>
        <v>0</v>
      </c>
      <c r="G972" s="1"/>
      <c r="I972" s="31" t="str">
        <f t="shared" si="124"/>
        <v>location/Main Library</v>
      </c>
      <c r="J972" s="31" t="str">
        <f t="shared" si="120"/>
        <v/>
      </c>
      <c r="K972" s="31" t="str">
        <f t="shared" si="121"/>
        <v/>
      </c>
      <c r="L972" s="5" t="str">
        <f t="shared" si="122"/>
        <v/>
      </c>
      <c r="N972" s="1"/>
      <c r="O972" s="1"/>
      <c r="P972" s="13"/>
      <c r="Q972" s="13"/>
      <c r="R972" s="5"/>
      <c r="S972" s="5"/>
      <c r="T972" s="13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5">
      <c r="A973" s="5"/>
      <c r="B973" t="str">
        <f t="shared" si="125"/>
        <v>Main Library</v>
      </c>
      <c r="D973" s="1" t="str">
        <f t="shared" si="119"/>
        <v/>
      </c>
      <c r="E973" s="25"/>
      <c r="F973" s="25">
        <f t="shared" si="123"/>
        <v>0</v>
      </c>
      <c r="G973" s="1"/>
      <c r="I973" s="31" t="str">
        <f t="shared" si="124"/>
        <v>location/Main Library</v>
      </c>
      <c r="J973" s="31" t="str">
        <f t="shared" si="120"/>
        <v/>
      </c>
      <c r="K973" s="31" t="str">
        <f t="shared" si="121"/>
        <v/>
      </c>
      <c r="L973" s="5" t="str">
        <f t="shared" si="122"/>
        <v/>
      </c>
      <c r="N973" s="1"/>
      <c r="O973" s="1"/>
      <c r="P973" s="13"/>
      <c r="Q973" s="13"/>
      <c r="R973" s="5"/>
      <c r="S973" s="5"/>
      <c r="T973" s="13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5">
      <c r="A974" s="5"/>
      <c r="B974" t="str">
        <f t="shared" si="125"/>
        <v>Main Library</v>
      </c>
      <c r="D974" s="1" t="str">
        <f t="shared" si="119"/>
        <v/>
      </c>
      <c r="E974" s="25"/>
      <c r="F974" s="25">
        <f t="shared" si="123"/>
        <v>0</v>
      </c>
      <c r="G974" s="1"/>
      <c r="I974" s="31" t="str">
        <f t="shared" si="124"/>
        <v>location/Main Library</v>
      </c>
      <c r="J974" s="31" t="str">
        <f t="shared" si="120"/>
        <v/>
      </c>
      <c r="K974" s="31" t="str">
        <f t="shared" si="121"/>
        <v/>
      </c>
      <c r="L974" s="5" t="str">
        <f t="shared" si="122"/>
        <v/>
      </c>
      <c r="N974" s="1"/>
      <c r="O974" s="1"/>
      <c r="P974" s="13"/>
      <c r="Q974" s="13"/>
      <c r="R974" s="5"/>
      <c r="S974" s="5"/>
      <c r="T974" s="13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5">
      <c r="A975" s="5"/>
      <c r="B975" t="str">
        <f t="shared" si="125"/>
        <v>Main Library</v>
      </c>
      <c r="D975" s="1" t="str">
        <f t="shared" si="119"/>
        <v/>
      </c>
      <c r="E975" s="25"/>
      <c r="F975" s="25">
        <f t="shared" si="123"/>
        <v>0</v>
      </c>
      <c r="G975" s="1"/>
      <c r="I975" s="31" t="str">
        <f t="shared" si="124"/>
        <v>location/Main Library</v>
      </c>
      <c r="J975" s="31" t="str">
        <f t="shared" si="120"/>
        <v/>
      </c>
      <c r="K975" s="31" t="str">
        <f t="shared" si="121"/>
        <v/>
      </c>
      <c r="L975" s="5" t="str">
        <f t="shared" si="122"/>
        <v/>
      </c>
      <c r="N975" s="1"/>
      <c r="O975" s="1"/>
      <c r="P975" s="13"/>
      <c r="Q975" s="13"/>
      <c r="R975" s="5"/>
      <c r="S975" s="5"/>
      <c r="T975" s="13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5">
      <c r="A976" s="5"/>
      <c r="B976" t="str">
        <f t="shared" si="125"/>
        <v>Main Library</v>
      </c>
      <c r="D976" s="1" t="str">
        <f t="shared" si="119"/>
        <v/>
      </c>
      <c r="E976" s="25"/>
      <c r="F976" s="25">
        <f t="shared" si="123"/>
        <v>0</v>
      </c>
      <c r="G976" s="1"/>
      <c r="I976" s="31" t="str">
        <f t="shared" si="124"/>
        <v>location/Main Library</v>
      </c>
      <c r="J976" s="31" t="str">
        <f t="shared" si="120"/>
        <v/>
      </c>
      <c r="K976" s="31" t="str">
        <f t="shared" si="121"/>
        <v/>
      </c>
      <c r="L976" s="5" t="str">
        <f t="shared" si="122"/>
        <v/>
      </c>
      <c r="N976" s="1"/>
      <c r="O976" s="1"/>
      <c r="P976" s="13"/>
      <c r="Q976" s="13"/>
      <c r="R976" s="5"/>
      <c r="S976" s="5"/>
      <c r="T976" s="13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5">
      <c r="A977" s="5"/>
      <c r="B977" t="str">
        <f t="shared" si="125"/>
        <v>Main Library</v>
      </c>
      <c r="D977" s="1" t="str">
        <f t="shared" si="119"/>
        <v/>
      </c>
      <c r="E977" s="25"/>
      <c r="F977" s="25">
        <f t="shared" si="123"/>
        <v>0</v>
      </c>
      <c r="G977" s="1"/>
      <c r="I977" s="31" t="str">
        <f t="shared" si="124"/>
        <v>location/Main Library</v>
      </c>
      <c r="J977" s="31" t="str">
        <f t="shared" si="120"/>
        <v/>
      </c>
      <c r="K977" s="31" t="str">
        <f t="shared" si="121"/>
        <v/>
      </c>
      <c r="L977" s="5" t="str">
        <f t="shared" si="122"/>
        <v/>
      </c>
      <c r="N977" s="1"/>
      <c r="O977" s="1"/>
      <c r="P977" s="13"/>
      <c r="Q977" s="13"/>
      <c r="R977" s="5"/>
      <c r="S977" s="5"/>
      <c r="T977" s="13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5">
      <c r="A978" s="5"/>
      <c r="B978" t="str">
        <f t="shared" si="125"/>
        <v>Main Library</v>
      </c>
      <c r="D978" s="1" t="str">
        <f t="shared" si="119"/>
        <v/>
      </c>
      <c r="E978" s="25"/>
      <c r="F978" s="25">
        <f t="shared" si="123"/>
        <v>0</v>
      </c>
      <c r="G978" s="1"/>
      <c r="I978" s="31" t="str">
        <f t="shared" si="124"/>
        <v>location/Main Library</v>
      </c>
      <c r="J978" s="31" t="str">
        <f t="shared" si="120"/>
        <v/>
      </c>
      <c r="K978" s="31" t="str">
        <f t="shared" si="121"/>
        <v/>
      </c>
      <c r="L978" s="5" t="str">
        <f t="shared" si="122"/>
        <v/>
      </c>
      <c r="N978" s="1"/>
      <c r="O978" s="1"/>
      <c r="P978" s="13"/>
      <c r="Q978" s="13"/>
      <c r="R978" s="5"/>
      <c r="S978" s="5"/>
      <c r="T978" s="13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5">
      <c r="A979" s="5"/>
      <c r="B979" t="str">
        <f t="shared" si="125"/>
        <v>Main Library</v>
      </c>
      <c r="D979" s="1" t="str">
        <f t="shared" si="119"/>
        <v/>
      </c>
      <c r="E979" s="25"/>
      <c r="F979" s="25">
        <f t="shared" si="123"/>
        <v>0</v>
      </c>
      <c r="G979" s="1"/>
      <c r="I979" s="31" t="str">
        <f t="shared" si="124"/>
        <v>location/Main Library</v>
      </c>
      <c r="J979" s="31" t="str">
        <f t="shared" si="120"/>
        <v/>
      </c>
      <c r="K979" s="31" t="str">
        <f t="shared" si="121"/>
        <v/>
      </c>
      <c r="L979" s="5" t="str">
        <f t="shared" si="122"/>
        <v/>
      </c>
      <c r="N979" s="1"/>
      <c r="O979" s="1"/>
      <c r="P979" s="13"/>
      <c r="Q979" s="13"/>
      <c r="R979" s="5"/>
      <c r="S979" s="5"/>
      <c r="T979" s="13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5">
      <c r="A980" s="5"/>
      <c r="B980" t="str">
        <f t="shared" si="125"/>
        <v>Main Library</v>
      </c>
      <c r="D980" s="1" t="str">
        <f t="shared" si="119"/>
        <v/>
      </c>
      <c r="E980" s="25"/>
      <c r="F980" s="25">
        <f t="shared" si="123"/>
        <v>0</v>
      </c>
      <c r="G980" s="1"/>
      <c r="I980" s="31" t="str">
        <f t="shared" si="124"/>
        <v>location/Main Library</v>
      </c>
      <c r="J980" s="31" t="str">
        <f t="shared" si="120"/>
        <v/>
      </c>
      <c r="K980" s="31" t="str">
        <f t="shared" si="121"/>
        <v/>
      </c>
      <c r="L980" s="5" t="str">
        <f t="shared" si="122"/>
        <v/>
      </c>
      <c r="N980" s="1"/>
      <c r="O980" s="1"/>
      <c r="P980" s="13"/>
      <c r="Q980" s="13"/>
      <c r="R980" s="5"/>
      <c r="S980" s="5"/>
      <c r="T980" s="13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5">
      <c r="A981" s="5"/>
      <c r="B981" t="str">
        <f t="shared" si="125"/>
        <v>Main Library</v>
      </c>
      <c r="D981" s="1" t="str">
        <f t="shared" si="119"/>
        <v/>
      </c>
      <c r="E981" s="25"/>
      <c r="F981" s="25">
        <f t="shared" si="123"/>
        <v>0</v>
      </c>
      <c r="G981" s="1"/>
      <c r="I981" s="31" t="str">
        <f t="shared" si="124"/>
        <v>location/Main Library</v>
      </c>
      <c r="J981" s="31" t="str">
        <f t="shared" si="120"/>
        <v/>
      </c>
      <c r="K981" s="31" t="str">
        <f t="shared" si="121"/>
        <v/>
      </c>
      <c r="L981" s="5" t="str">
        <f t="shared" si="122"/>
        <v/>
      </c>
      <c r="N981" s="1"/>
      <c r="O981" s="1"/>
      <c r="P981" s="13"/>
      <c r="Q981" s="13"/>
      <c r="R981" s="5"/>
      <c r="S981" s="5"/>
      <c r="T981" s="13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5">
      <c r="A982" s="5"/>
      <c r="B982" t="str">
        <f t="shared" si="125"/>
        <v>Main Library</v>
      </c>
      <c r="D982" s="1" t="str">
        <f t="shared" si="119"/>
        <v/>
      </c>
      <c r="E982" s="25"/>
      <c r="F982" s="25">
        <f t="shared" si="123"/>
        <v>0</v>
      </c>
      <c r="G982" s="1"/>
      <c r="I982" s="31" t="str">
        <f t="shared" si="124"/>
        <v>location/Main Library</v>
      </c>
      <c r="J982" s="31" t="str">
        <f t="shared" si="120"/>
        <v/>
      </c>
      <c r="K982" s="31" t="str">
        <f t="shared" si="121"/>
        <v/>
      </c>
      <c r="L982" s="5" t="str">
        <f t="shared" si="122"/>
        <v/>
      </c>
      <c r="N982" s="1"/>
      <c r="O982" s="1"/>
      <c r="P982" s="13"/>
      <c r="Q982" s="13"/>
      <c r="R982" s="5"/>
      <c r="S982" s="5"/>
      <c r="T982" s="13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5">
      <c r="A983" s="5"/>
      <c r="B983" t="str">
        <f t="shared" si="125"/>
        <v>Main Library</v>
      </c>
      <c r="D983" s="1" t="str">
        <f t="shared" si="119"/>
        <v/>
      </c>
      <c r="E983" s="25"/>
      <c r="F983" s="25">
        <f t="shared" si="123"/>
        <v>0</v>
      </c>
      <c r="G983" s="1"/>
      <c r="I983" s="31" t="str">
        <f t="shared" si="124"/>
        <v>location/Main Library</v>
      </c>
      <c r="J983" s="31" t="str">
        <f t="shared" si="120"/>
        <v/>
      </c>
      <c r="K983" s="31" t="str">
        <f t="shared" si="121"/>
        <v/>
      </c>
      <c r="L983" s="5" t="str">
        <f t="shared" si="122"/>
        <v/>
      </c>
      <c r="N983" s="1"/>
      <c r="O983" s="1"/>
      <c r="P983" s="13"/>
      <c r="Q983" s="13"/>
      <c r="R983" s="5"/>
      <c r="S983" s="5"/>
      <c r="T983" s="13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5">
      <c r="A984" s="5"/>
      <c r="B984" t="str">
        <f t="shared" si="125"/>
        <v>Main Library</v>
      </c>
      <c r="D984" s="1" t="str">
        <f t="shared" si="119"/>
        <v/>
      </c>
      <c r="E984" s="25"/>
      <c r="F984" s="25">
        <f t="shared" si="123"/>
        <v>0</v>
      </c>
      <c r="G984" s="1"/>
      <c r="I984" s="31" t="str">
        <f t="shared" si="124"/>
        <v>location/Main Library</v>
      </c>
      <c r="J984" s="31" t="str">
        <f t="shared" si="120"/>
        <v/>
      </c>
      <c r="K984" s="31" t="str">
        <f t="shared" si="121"/>
        <v/>
      </c>
      <c r="L984" s="5" t="str">
        <f t="shared" si="122"/>
        <v/>
      </c>
      <c r="N984" s="1"/>
      <c r="O984" s="1"/>
      <c r="P984" s="13"/>
      <c r="Q984" s="13"/>
      <c r="R984" s="5"/>
      <c r="S984" s="5"/>
      <c r="T984" s="13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5">
      <c r="A985" s="5"/>
      <c r="B985" t="str">
        <f t="shared" si="125"/>
        <v>Main Library</v>
      </c>
      <c r="D985" s="1" t="str">
        <f t="shared" si="119"/>
        <v/>
      </c>
      <c r="E985" s="25"/>
      <c r="F985" s="25">
        <f t="shared" si="123"/>
        <v>0</v>
      </c>
      <c r="G985" s="1"/>
      <c r="I985" s="31" t="str">
        <f t="shared" si="124"/>
        <v>location/Main Library</v>
      </c>
      <c r="J985" s="31" t="str">
        <f t="shared" si="120"/>
        <v/>
      </c>
      <c r="K985" s="31" t="str">
        <f t="shared" si="121"/>
        <v/>
      </c>
      <c r="L985" s="5" t="str">
        <f t="shared" si="122"/>
        <v/>
      </c>
      <c r="N985" s="1"/>
      <c r="O985" s="1"/>
      <c r="P985" s="13"/>
      <c r="Q985" s="13"/>
      <c r="R985" s="5"/>
      <c r="S985" s="5"/>
      <c r="T985" s="13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5">
      <c r="A986" s="5"/>
      <c r="B986" t="str">
        <f t="shared" si="125"/>
        <v>Main Library</v>
      </c>
      <c r="D986" s="1" t="str">
        <f t="shared" si="119"/>
        <v/>
      </c>
      <c r="E986" s="25"/>
      <c r="F986" s="25">
        <f t="shared" si="123"/>
        <v>0</v>
      </c>
      <c r="G986" s="1"/>
      <c r="I986" s="31" t="str">
        <f t="shared" si="124"/>
        <v>location/Main Library</v>
      </c>
      <c r="J986" s="31" t="str">
        <f t="shared" si="120"/>
        <v/>
      </c>
      <c r="K986" s="31" t="str">
        <f t="shared" si="121"/>
        <v/>
      </c>
      <c r="L986" s="5" t="str">
        <f t="shared" si="122"/>
        <v/>
      </c>
      <c r="N986" s="1"/>
      <c r="O986" s="1"/>
      <c r="P986" s="13"/>
      <c r="Q986" s="13"/>
      <c r="R986" s="5"/>
      <c r="S986" s="5"/>
      <c r="T986" s="13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5">
      <c r="A987" s="5"/>
      <c r="B987" t="str">
        <f t="shared" si="125"/>
        <v>Main Library</v>
      </c>
      <c r="D987" s="1" t="str">
        <f t="shared" si="119"/>
        <v/>
      </c>
      <c r="E987" s="25"/>
      <c r="F987" s="25">
        <f t="shared" si="123"/>
        <v>0</v>
      </c>
      <c r="G987" s="1"/>
      <c r="I987" s="31" t="str">
        <f t="shared" si="124"/>
        <v>location/Main Library</v>
      </c>
      <c r="J987" s="31" t="str">
        <f t="shared" si="120"/>
        <v/>
      </c>
      <c r="K987" s="31" t="str">
        <f t="shared" si="121"/>
        <v/>
      </c>
      <c r="L987" s="5" t="str">
        <f t="shared" si="122"/>
        <v/>
      </c>
      <c r="N987" s="1"/>
      <c r="O987" s="1"/>
      <c r="P987" s="13"/>
      <c r="Q987" s="13"/>
      <c r="R987" s="5"/>
      <c r="S987" s="5"/>
      <c r="T987" s="13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5">
      <c r="A988" s="5"/>
      <c r="B988" t="str">
        <f t="shared" si="125"/>
        <v>Main Library</v>
      </c>
      <c r="D988" s="1" t="str">
        <f t="shared" si="119"/>
        <v/>
      </c>
      <c r="E988" s="25"/>
      <c r="F988" s="25">
        <f t="shared" si="123"/>
        <v>0</v>
      </c>
      <c r="G988" s="1"/>
      <c r="I988" s="31" t="str">
        <f t="shared" si="124"/>
        <v>location/Main Library</v>
      </c>
      <c r="J988" s="31" t="str">
        <f t="shared" si="120"/>
        <v/>
      </c>
      <c r="K988" s="31" t="str">
        <f t="shared" si="121"/>
        <v/>
      </c>
      <c r="L988" s="5" t="str">
        <f t="shared" si="122"/>
        <v/>
      </c>
      <c r="N988" s="1"/>
      <c r="O988" s="1"/>
      <c r="P988" s="13"/>
      <c r="Q988" s="13"/>
      <c r="R988" s="5"/>
      <c r="S988" s="5"/>
      <c r="T988" s="13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5">
      <c r="A989" s="5"/>
      <c r="B989" t="str">
        <f t="shared" si="125"/>
        <v>Main Library</v>
      </c>
      <c r="D989" s="1" t="str">
        <f t="shared" si="119"/>
        <v/>
      </c>
      <c r="E989" s="25"/>
      <c r="F989" s="25">
        <f t="shared" si="123"/>
        <v>0</v>
      </c>
      <c r="G989" s="1"/>
      <c r="I989" s="31" t="str">
        <f t="shared" si="124"/>
        <v>location/Main Library</v>
      </c>
      <c r="J989" s="31" t="str">
        <f t="shared" si="120"/>
        <v/>
      </c>
      <c r="K989" s="31" t="str">
        <f t="shared" si="121"/>
        <v/>
      </c>
      <c r="L989" s="5" t="str">
        <f t="shared" si="122"/>
        <v/>
      </c>
      <c r="N989" s="1"/>
      <c r="O989" s="1"/>
      <c r="P989" s="13"/>
      <c r="Q989" s="13"/>
      <c r="R989" s="5"/>
      <c r="S989" s="5"/>
      <c r="T989" s="13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5">
      <c r="A990" s="5"/>
      <c r="B990" t="str">
        <f t="shared" si="125"/>
        <v>Main Library</v>
      </c>
      <c r="D990" s="1" t="str">
        <f t="shared" si="119"/>
        <v/>
      </c>
      <c r="E990" s="25"/>
      <c r="F990" s="25">
        <f t="shared" si="123"/>
        <v>0</v>
      </c>
      <c r="G990" s="1"/>
      <c r="I990" s="31" t="str">
        <f t="shared" si="124"/>
        <v>location/Main Library</v>
      </c>
      <c r="J990" s="31" t="str">
        <f t="shared" si="120"/>
        <v/>
      </c>
      <c r="K990" s="31" t="str">
        <f t="shared" si="121"/>
        <v/>
      </c>
      <c r="L990" s="5" t="str">
        <f t="shared" si="122"/>
        <v/>
      </c>
      <c r="N990" s="1"/>
      <c r="O990" s="1"/>
      <c r="P990" s="13"/>
      <c r="Q990" s="13"/>
      <c r="R990" s="5"/>
      <c r="S990" s="5"/>
      <c r="T990" s="13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5">
      <c r="A991" s="5"/>
      <c r="B991" t="str">
        <f t="shared" si="125"/>
        <v>Main Library</v>
      </c>
      <c r="D991" s="1" t="str">
        <f t="shared" si="119"/>
        <v/>
      </c>
      <c r="E991" s="25"/>
      <c r="F991" s="25">
        <f t="shared" si="123"/>
        <v>0</v>
      </c>
      <c r="G991" s="1"/>
      <c r="I991" s="31" t="str">
        <f t="shared" si="124"/>
        <v>location/Main Library</v>
      </c>
      <c r="J991" s="31" t="str">
        <f t="shared" si="120"/>
        <v/>
      </c>
      <c r="K991" s="31" t="str">
        <f t="shared" si="121"/>
        <v/>
      </c>
      <c r="L991" s="5" t="str">
        <f t="shared" si="122"/>
        <v/>
      </c>
      <c r="N991" s="1"/>
      <c r="O991" s="1"/>
      <c r="P991" s="13"/>
      <c r="Q991" s="13"/>
      <c r="R991" s="5"/>
      <c r="S991" s="5"/>
      <c r="T991" s="13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5">
      <c r="A992" s="5"/>
      <c r="B992" t="str">
        <f t="shared" si="125"/>
        <v>Main Library</v>
      </c>
      <c r="D992" s="1" t="str">
        <f t="shared" si="119"/>
        <v/>
      </c>
      <c r="E992" s="25"/>
      <c r="F992" s="25">
        <f t="shared" si="123"/>
        <v>0</v>
      </c>
      <c r="G992" s="1"/>
      <c r="I992" s="31" t="str">
        <f t="shared" si="124"/>
        <v>location/Main Library</v>
      </c>
      <c r="J992" s="31" t="str">
        <f t="shared" si="120"/>
        <v/>
      </c>
      <c r="K992" s="31" t="str">
        <f t="shared" si="121"/>
        <v/>
      </c>
      <c r="L992" s="5" t="str">
        <f t="shared" si="122"/>
        <v/>
      </c>
      <c r="N992" s="1"/>
      <c r="O992" s="1"/>
      <c r="P992" s="13"/>
      <c r="Q992" s="13"/>
      <c r="R992" s="5"/>
      <c r="S992" s="5"/>
      <c r="T992" s="13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5">
      <c r="A993" s="5"/>
      <c r="B993" t="str">
        <f t="shared" si="125"/>
        <v>Main Library</v>
      </c>
      <c r="D993" s="1" t="str">
        <f t="shared" si="119"/>
        <v/>
      </c>
      <c r="E993" s="25"/>
      <c r="F993" s="25">
        <f t="shared" si="123"/>
        <v>0</v>
      </c>
      <c r="G993" s="1"/>
      <c r="I993" s="31" t="str">
        <f t="shared" si="124"/>
        <v>location/Main Library</v>
      </c>
      <c r="J993" s="31" t="str">
        <f t="shared" si="120"/>
        <v/>
      </c>
      <c r="K993" s="31" t="str">
        <f t="shared" si="121"/>
        <v/>
      </c>
      <c r="L993" s="5" t="str">
        <f t="shared" si="122"/>
        <v/>
      </c>
      <c r="N993" s="1"/>
      <c r="O993" s="1"/>
      <c r="P993" s="13"/>
      <c r="Q993" s="13"/>
      <c r="R993" s="5"/>
      <c r="S993" s="5"/>
      <c r="T993" s="13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5">
      <c r="A994" s="5"/>
      <c r="B994" t="str">
        <f t="shared" si="125"/>
        <v>Main Library</v>
      </c>
      <c r="D994" s="1" t="str">
        <f t="shared" si="119"/>
        <v/>
      </c>
      <c r="E994" s="25"/>
      <c r="F994" s="25">
        <f t="shared" si="123"/>
        <v>0</v>
      </c>
      <c r="G994" s="1"/>
      <c r="I994" s="31" t="str">
        <f t="shared" si="124"/>
        <v>location/Main Library</v>
      </c>
      <c r="J994" s="31" t="str">
        <f t="shared" si="120"/>
        <v/>
      </c>
      <c r="K994" s="31" t="str">
        <f t="shared" si="121"/>
        <v/>
      </c>
      <c r="L994" s="5" t="str">
        <f t="shared" si="122"/>
        <v/>
      </c>
      <c r="N994" s="1"/>
      <c r="O994" s="1"/>
      <c r="P994" s="13"/>
      <c r="Q994" s="13"/>
      <c r="R994" s="5"/>
      <c r="S994" s="5"/>
      <c r="T994" s="13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5">
      <c r="A995" s="5"/>
      <c r="B995" t="str">
        <f t="shared" si="125"/>
        <v>Main Library</v>
      </c>
      <c r="D995" s="1" t="str">
        <f t="shared" si="119"/>
        <v/>
      </c>
      <c r="E995" s="25"/>
      <c r="F995" s="25">
        <f t="shared" si="123"/>
        <v>0</v>
      </c>
      <c r="G995" s="1"/>
      <c r="I995" s="1"/>
      <c r="J995" s="31" t="str">
        <f t="shared" si="120"/>
        <v/>
      </c>
      <c r="K995" s="31" t="str">
        <f t="shared" si="121"/>
        <v/>
      </c>
      <c r="L995" s="5" t="str">
        <f t="shared" si="122"/>
        <v/>
      </c>
      <c r="N995" s="1"/>
      <c r="O995" s="1"/>
      <c r="P995" s="13"/>
      <c r="Q995" s="13"/>
      <c r="R995" s="5"/>
      <c r="S995" s="5"/>
      <c r="T995" s="13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5">
      <c r="A996" s="5"/>
      <c r="B996" t="str">
        <f t="shared" si="125"/>
        <v>Main Library</v>
      </c>
      <c r="D996" s="1" t="str">
        <f t="shared" si="119"/>
        <v/>
      </c>
      <c r="E996" s="15"/>
      <c r="F996" s="25">
        <f t="shared" si="123"/>
        <v>0</v>
      </c>
      <c r="G996" s="1"/>
      <c r="I996" s="1"/>
      <c r="J996" s="31" t="str">
        <f t="shared" si="120"/>
        <v/>
      </c>
      <c r="K996" s="31" t="str">
        <f t="shared" si="121"/>
        <v/>
      </c>
      <c r="L996" s="5" t="str">
        <f t="shared" si="122"/>
        <v/>
      </c>
      <c r="N996" s="1"/>
      <c r="O996" s="1"/>
      <c r="P996" s="13"/>
      <c r="Q996" s="13"/>
      <c r="R996" s="5"/>
      <c r="S996" s="5"/>
      <c r="T996" s="13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5">
      <c r="A997" s="5"/>
      <c r="B997" t="str">
        <f t="shared" si="125"/>
        <v>Main Library</v>
      </c>
      <c r="D997" s="1" t="str">
        <f t="shared" si="119"/>
        <v/>
      </c>
      <c r="E997" s="14"/>
      <c r="F997" s="25">
        <f t="shared" si="123"/>
        <v>0</v>
      </c>
      <c r="G997" s="1"/>
      <c r="I997" s="1"/>
      <c r="J997" s="31" t="str">
        <f t="shared" si="120"/>
        <v/>
      </c>
      <c r="K997" s="31" t="str">
        <f t="shared" si="121"/>
        <v/>
      </c>
      <c r="L997" s="5" t="str">
        <f t="shared" si="122"/>
        <v/>
      </c>
      <c r="N997" s="1"/>
      <c r="O997" s="1"/>
      <c r="P997" s="13"/>
      <c r="Q997" s="13"/>
      <c r="R997" s="5"/>
      <c r="S997" s="5"/>
      <c r="T997" s="13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5">
      <c r="E998" s="14"/>
    </row>
    <row r="999" spans="1:31" x14ac:dyDescent="0.25">
      <c r="E999" s="14"/>
    </row>
    <row r="1000" spans="1:31" x14ac:dyDescent="0.25">
      <c r="E1000" s="14"/>
    </row>
    <row r="1001" spans="1:31" x14ac:dyDescent="0.25">
      <c r="E1001" s="14"/>
    </row>
    <row r="1002" spans="1:31" x14ac:dyDescent="0.25">
      <c r="E1002" s="14"/>
    </row>
    <row r="1003" spans="1:31" x14ac:dyDescent="0.25">
      <c r="E1003" s="14"/>
    </row>
    <row r="1004" spans="1:31" x14ac:dyDescent="0.25">
      <c r="E1004" s="14"/>
    </row>
    <row r="1005" spans="1:31" x14ac:dyDescent="0.25">
      <c r="E1005" s="14"/>
    </row>
    <row r="1006" spans="1:31" x14ac:dyDescent="0.25">
      <c r="E1006" s="14"/>
    </row>
    <row r="1007" spans="1:31" x14ac:dyDescent="0.25">
      <c r="E1007" s="14"/>
    </row>
    <row r="1008" spans="1:31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6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7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TOPICALAREAS!$A$3:$A$100</xm:f>
          </x14:formula1>
          <xm:sqref>M2:O997 L3:L997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T2:T997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S2:S648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316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316</v>
      </c>
      <c r="B15" t="s">
        <v>316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" workbookViewId="0">
      <selection activeCell="A67" sqref="A67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331</v>
      </c>
      <c r="B2" t="s">
        <v>76</v>
      </c>
      <c r="C2" t="s">
        <v>333</v>
      </c>
    </row>
    <row r="3" spans="1:3" x14ac:dyDescent="0.25">
      <c r="A3" t="s">
        <v>249</v>
      </c>
      <c r="B3" t="s">
        <v>274</v>
      </c>
      <c r="C3" t="s">
        <v>275</v>
      </c>
    </row>
    <row r="4" spans="1:3" x14ac:dyDescent="0.25">
      <c r="A4" t="s">
        <v>252</v>
      </c>
      <c r="B4" t="s">
        <v>73</v>
      </c>
      <c r="C4" t="s">
        <v>276</v>
      </c>
    </row>
    <row r="5" spans="1:3" x14ac:dyDescent="0.25">
      <c r="A5" t="s">
        <v>74</v>
      </c>
      <c r="B5" t="s">
        <v>75</v>
      </c>
      <c r="C5" t="s">
        <v>179</v>
      </c>
    </row>
    <row r="6" spans="1:3" x14ac:dyDescent="0.25">
      <c r="A6" t="s">
        <v>253</v>
      </c>
      <c r="B6" t="s">
        <v>129</v>
      </c>
      <c r="C6" t="s">
        <v>254</v>
      </c>
    </row>
    <row r="7" spans="1:3" x14ac:dyDescent="0.25">
      <c r="A7" t="s">
        <v>177</v>
      </c>
      <c r="B7" t="s">
        <v>76</v>
      </c>
      <c r="C7" t="s">
        <v>180</v>
      </c>
    </row>
    <row r="8" spans="1:3" x14ac:dyDescent="0.25">
      <c r="A8" t="s">
        <v>255</v>
      </c>
      <c r="B8" t="s">
        <v>77</v>
      </c>
      <c r="C8" t="s">
        <v>256</v>
      </c>
    </row>
    <row r="9" spans="1:3" x14ac:dyDescent="0.25">
      <c r="A9" t="s">
        <v>257</v>
      </c>
      <c r="B9" t="s">
        <v>78</v>
      </c>
      <c r="C9" t="s">
        <v>258</v>
      </c>
    </row>
    <row r="10" spans="1:3" x14ac:dyDescent="0.25">
      <c r="A10" t="s">
        <v>259</v>
      </c>
      <c r="C10" t="s">
        <v>260</v>
      </c>
    </row>
    <row r="11" spans="1:3" x14ac:dyDescent="0.25">
      <c r="A11" t="s">
        <v>79</v>
      </c>
      <c r="B11" t="s">
        <v>80</v>
      </c>
      <c r="C11" t="s">
        <v>181</v>
      </c>
    </row>
    <row r="12" spans="1:3" x14ac:dyDescent="0.25">
      <c r="A12" t="s">
        <v>261</v>
      </c>
      <c r="B12" t="s">
        <v>81</v>
      </c>
      <c r="C12" t="s">
        <v>277</v>
      </c>
    </row>
    <row r="13" spans="1:3" x14ac:dyDescent="0.25">
      <c r="A13" t="s">
        <v>278</v>
      </c>
      <c r="C13" t="s">
        <v>279</v>
      </c>
    </row>
    <row r="14" spans="1:3" x14ac:dyDescent="0.25">
      <c r="A14" t="s">
        <v>82</v>
      </c>
      <c r="B14" t="s">
        <v>83</v>
      </c>
      <c r="C14" t="s">
        <v>182</v>
      </c>
    </row>
    <row r="15" spans="1:3" x14ac:dyDescent="0.25">
      <c r="A15" t="s">
        <v>262</v>
      </c>
      <c r="C15" t="s">
        <v>263</v>
      </c>
    </row>
    <row r="16" spans="1:3" x14ac:dyDescent="0.25">
      <c r="A16" t="s">
        <v>84</v>
      </c>
      <c r="B16" t="s">
        <v>85</v>
      </c>
      <c r="C16" t="s">
        <v>183</v>
      </c>
    </row>
    <row r="17" spans="1:3" x14ac:dyDescent="0.25">
      <c r="A17" t="s">
        <v>175</v>
      </c>
      <c r="B17" t="s">
        <v>86</v>
      </c>
      <c r="C17" t="s">
        <v>184</v>
      </c>
    </row>
    <row r="18" spans="1:3" x14ac:dyDescent="0.25">
      <c r="A18" t="s">
        <v>87</v>
      </c>
      <c r="B18" t="s">
        <v>88</v>
      </c>
      <c r="C18" t="s">
        <v>185</v>
      </c>
    </row>
    <row r="19" spans="1:3" x14ac:dyDescent="0.25">
      <c r="A19" t="s">
        <v>89</v>
      </c>
      <c r="B19" t="s">
        <v>90</v>
      </c>
      <c r="C19" t="s">
        <v>186</v>
      </c>
    </row>
    <row r="20" spans="1:3" x14ac:dyDescent="0.25">
      <c r="A20" t="s">
        <v>176</v>
      </c>
      <c r="B20" t="s">
        <v>91</v>
      </c>
      <c r="C20" t="s">
        <v>187</v>
      </c>
    </row>
    <row r="21" spans="1:3" x14ac:dyDescent="0.25">
      <c r="A21" t="s">
        <v>92</v>
      </c>
      <c r="B21" t="s">
        <v>93</v>
      </c>
      <c r="C21" t="s">
        <v>188</v>
      </c>
    </row>
    <row r="22" spans="1:3" x14ac:dyDescent="0.25">
      <c r="A22" t="s">
        <v>94</v>
      </c>
      <c r="B22" t="s">
        <v>95</v>
      </c>
      <c r="C22" t="s">
        <v>189</v>
      </c>
    </row>
    <row r="23" spans="1:3" x14ac:dyDescent="0.25">
      <c r="A23" t="s">
        <v>96</v>
      </c>
      <c r="B23" t="s">
        <v>97</v>
      </c>
      <c r="C23" t="s">
        <v>190</v>
      </c>
    </row>
    <row r="24" spans="1:3" x14ac:dyDescent="0.25">
      <c r="A24" t="s">
        <v>98</v>
      </c>
      <c r="B24" t="s">
        <v>99</v>
      </c>
      <c r="C24" t="s">
        <v>191</v>
      </c>
    </row>
    <row r="25" spans="1:3" x14ac:dyDescent="0.25">
      <c r="A25" t="s">
        <v>100</v>
      </c>
      <c r="B25" t="s">
        <v>101</v>
      </c>
      <c r="C25" t="s">
        <v>192</v>
      </c>
    </row>
    <row r="26" spans="1:3" x14ac:dyDescent="0.25">
      <c r="A26" t="s">
        <v>102</v>
      </c>
      <c r="B26" t="s">
        <v>103</v>
      </c>
      <c r="C26" t="s">
        <v>193</v>
      </c>
    </row>
    <row r="27" spans="1:3" x14ac:dyDescent="0.25">
      <c r="A27" t="s">
        <v>104</v>
      </c>
      <c r="B27" t="s">
        <v>105</v>
      </c>
      <c r="C27" t="s">
        <v>194</v>
      </c>
    </row>
    <row r="28" spans="1:3" x14ac:dyDescent="0.25">
      <c r="A28" t="s">
        <v>106</v>
      </c>
      <c r="B28" t="s">
        <v>107</v>
      </c>
      <c r="C28" t="s">
        <v>195</v>
      </c>
    </row>
    <row r="29" spans="1:3" x14ac:dyDescent="0.25">
      <c r="A29" t="s">
        <v>108</v>
      </c>
      <c r="B29" t="s">
        <v>109</v>
      </c>
      <c r="C29" t="s">
        <v>196</v>
      </c>
    </row>
    <row r="30" spans="1:3" x14ac:dyDescent="0.25">
      <c r="A30" t="s">
        <v>264</v>
      </c>
      <c r="B30" t="s">
        <v>110</v>
      </c>
      <c r="C30" t="s">
        <v>280</v>
      </c>
    </row>
    <row r="31" spans="1:3" x14ac:dyDescent="0.25">
      <c r="A31" t="s">
        <v>111</v>
      </c>
      <c r="B31" t="s">
        <v>112</v>
      </c>
      <c r="C31" t="s">
        <v>197</v>
      </c>
    </row>
    <row r="32" spans="1:3" x14ac:dyDescent="0.25">
      <c r="A32" t="s">
        <v>113</v>
      </c>
      <c r="B32" t="s">
        <v>114</v>
      </c>
      <c r="C32" t="s">
        <v>198</v>
      </c>
    </row>
    <row r="33" spans="1:3" x14ac:dyDescent="0.25">
      <c r="A33" t="s">
        <v>115</v>
      </c>
      <c r="B33" t="s">
        <v>116</v>
      </c>
      <c r="C33" t="s">
        <v>199</v>
      </c>
    </row>
    <row r="34" spans="1:3" x14ac:dyDescent="0.25">
      <c r="A34" t="s">
        <v>117</v>
      </c>
      <c r="B34" t="s">
        <v>118</v>
      </c>
      <c r="C34" t="s">
        <v>200</v>
      </c>
    </row>
    <row r="35" spans="1:3" x14ac:dyDescent="0.25">
      <c r="A35" t="s">
        <v>119</v>
      </c>
      <c r="B35" t="s">
        <v>120</v>
      </c>
      <c r="C35" t="s">
        <v>201</v>
      </c>
    </row>
    <row r="36" spans="1:3" x14ac:dyDescent="0.25">
      <c r="A36" t="s">
        <v>121</v>
      </c>
      <c r="B36" t="s">
        <v>122</v>
      </c>
      <c r="C36" t="s">
        <v>202</v>
      </c>
    </row>
    <row r="37" spans="1:3" x14ac:dyDescent="0.25">
      <c r="A37" t="s">
        <v>123</v>
      </c>
      <c r="B37" t="s">
        <v>124</v>
      </c>
      <c r="C37" t="s">
        <v>203</v>
      </c>
    </row>
    <row r="38" spans="1:3" x14ac:dyDescent="0.25">
      <c r="A38" t="s">
        <v>265</v>
      </c>
      <c r="B38" t="s">
        <v>128</v>
      </c>
      <c r="C38" t="s">
        <v>266</v>
      </c>
    </row>
    <row r="39" spans="1:3" x14ac:dyDescent="0.25">
      <c r="A39" t="s">
        <v>125</v>
      </c>
      <c r="B39" t="s">
        <v>126</v>
      </c>
      <c r="C39" t="s">
        <v>204</v>
      </c>
    </row>
    <row r="40" spans="1:3" x14ac:dyDescent="0.25">
      <c r="A40" t="s">
        <v>127</v>
      </c>
      <c r="B40" t="s">
        <v>281</v>
      </c>
      <c r="C40" t="s">
        <v>205</v>
      </c>
    </row>
    <row r="41" spans="1:3" x14ac:dyDescent="0.25">
      <c r="A41" t="s">
        <v>267</v>
      </c>
      <c r="C41" t="s">
        <v>282</v>
      </c>
    </row>
    <row r="42" spans="1:3" x14ac:dyDescent="0.25">
      <c r="A42" t="s">
        <v>283</v>
      </c>
      <c r="B42" t="s">
        <v>284</v>
      </c>
      <c r="C42" t="s">
        <v>285</v>
      </c>
    </row>
    <row r="43" spans="1:3" x14ac:dyDescent="0.25">
      <c r="A43" t="s">
        <v>325</v>
      </c>
      <c r="C43" t="s">
        <v>328</v>
      </c>
    </row>
    <row r="44" spans="1:3" x14ac:dyDescent="0.25">
      <c r="A44" t="s">
        <v>130</v>
      </c>
      <c r="B44" t="s">
        <v>131</v>
      </c>
      <c r="C44" t="s">
        <v>286</v>
      </c>
    </row>
    <row r="45" spans="1:3" x14ac:dyDescent="0.25">
      <c r="A45" t="s">
        <v>287</v>
      </c>
      <c r="C45" t="s">
        <v>288</v>
      </c>
    </row>
    <row r="46" spans="1:3" x14ac:dyDescent="0.25">
      <c r="A46" t="s">
        <v>133</v>
      </c>
      <c r="B46" t="s">
        <v>134</v>
      </c>
      <c r="C46" t="s">
        <v>289</v>
      </c>
    </row>
    <row r="47" spans="1:3" x14ac:dyDescent="0.25">
      <c r="A47" t="s">
        <v>135</v>
      </c>
      <c r="B47" t="s">
        <v>136</v>
      </c>
      <c r="C47" t="s">
        <v>290</v>
      </c>
    </row>
    <row r="48" spans="1:3" x14ac:dyDescent="0.25">
      <c r="A48" t="s">
        <v>137</v>
      </c>
      <c r="B48" t="s">
        <v>138</v>
      </c>
      <c r="C48" t="s">
        <v>291</v>
      </c>
    </row>
    <row r="49" spans="1:3" x14ac:dyDescent="0.25">
      <c r="A49" t="s">
        <v>292</v>
      </c>
      <c r="B49" t="s">
        <v>139</v>
      </c>
      <c r="C49" t="s">
        <v>293</v>
      </c>
    </row>
    <row r="50" spans="1:3" x14ac:dyDescent="0.25">
      <c r="A50" t="s">
        <v>268</v>
      </c>
      <c r="C50" t="s">
        <v>294</v>
      </c>
    </row>
    <row r="51" spans="1:3" x14ac:dyDescent="0.25">
      <c r="A51" t="s">
        <v>140</v>
      </c>
      <c r="B51" t="s">
        <v>141</v>
      </c>
      <c r="C51" t="s">
        <v>295</v>
      </c>
    </row>
    <row r="52" spans="1:3" x14ac:dyDescent="0.25">
      <c r="A52" t="s">
        <v>269</v>
      </c>
      <c r="C52" t="s">
        <v>296</v>
      </c>
    </row>
    <row r="53" spans="1:3" x14ac:dyDescent="0.25">
      <c r="A53" t="s">
        <v>142</v>
      </c>
      <c r="B53" t="s">
        <v>143</v>
      </c>
      <c r="C53" t="s">
        <v>297</v>
      </c>
    </row>
    <row r="54" spans="1:3" x14ac:dyDescent="0.25">
      <c r="A54" t="s">
        <v>144</v>
      </c>
      <c r="B54" t="s">
        <v>145</v>
      </c>
      <c r="C54" t="s">
        <v>298</v>
      </c>
    </row>
    <row r="55" spans="1:3" x14ac:dyDescent="0.25">
      <c r="A55" t="s">
        <v>146</v>
      </c>
      <c r="B55" t="s">
        <v>147</v>
      </c>
      <c r="C55" t="s">
        <v>299</v>
      </c>
    </row>
    <row r="56" spans="1:3" x14ac:dyDescent="0.25">
      <c r="A56" t="s">
        <v>206</v>
      </c>
      <c r="B56" t="s">
        <v>207</v>
      </c>
      <c r="C56" t="s">
        <v>300</v>
      </c>
    </row>
    <row r="57" spans="1:3" x14ac:dyDescent="0.25">
      <c r="A57" t="s">
        <v>148</v>
      </c>
      <c r="B57" t="s">
        <v>149</v>
      </c>
      <c r="C57" t="s">
        <v>301</v>
      </c>
    </row>
    <row r="58" spans="1:3" x14ac:dyDescent="0.25">
      <c r="A58" t="s">
        <v>150</v>
      </c>
      <c r="B58" t="s">
        <v>151</v>
      </c>
      <c r="C58" t="s">
        <v>302</v>
      </c>
    </row>
    <row r="59" spans="1:3" x14ac:dyDescent="0.25">
      <c r="A59" t="s">
        <v>326</v>
      </c>
      <c r="C59" t="s">
        <v>327</v>
      </c>
    </row>
    <row r="60" spans="1:3" x14ac:dyDescent="0.25">
      <c r="A60" t="s">
        <v>303</v>
      </c>
      <c r="C60" t="s">
        <v>304</v>
      </c>
    </row>
    <row r="61" spans="1:3" x14ac:dyDescent="0.25">
      <c r="A61" t="s">
        <v>305</v>
      </c>
      <c r="B61" t="s">
        <v>152</v>
      </c>
      <c r="C61" t="s">
        <v>306</v>
      </c>
    </row>
    <row r="62" spans="1:3" x14ac:dyDescent="0.25">
      <c r="A62" t="s">
        <v>153</v>
      </c>
      <c r="B62" t="s">
        <v>154</v>
      </c>
      <c r="C62" t="s">
        <v>307</v>
      </c>
    </row>
    <row r="63" spans="1:3" x14ac:dyDescent="0.25">
      <c r="A63" t="s">
        <v>308</v>
      </c>
      <c r="C63" t="s">
        <v>309</v>
      </c>
    </row>
    <row r="64" spans="1:3" x14ac:dyDescent="0.25">
      <c r="A64" t="s">
        <v>270</v>
      </c>
      <c r="B64" t="s">
        <v>132</v>
      </c>
      <c r="C64" t="s">
        <v>310</v>
      </c>
    </row>
    <row r="65" spans="1:3" x14ac:dyDescent="0.25">
      <c r="A65" t="s">
        <v>155</v>
      </c>
      <c r="B65" t="s">
        <v>156</v>
      </c>
      <c r="C65" t="s">
        <v>273</v>
      </c>
    </row>
    <row r="66" spans="1:3" x14ac:dyDescent="0.25">
      <c r="A66" t="s">
        <v>157</v>
      </c>
      <c r="B66" t="s">
        <v>158</v>
      </c>
      <c r="C66" t="s">
        <v>311</v>
      </c>
    </row>
    <row r="67" spans="1:3" x14ac:dyDescent="0.25">
      <c r="A67" t="s">
        <v>312</v>
      </c>
      <c r="C67" t="s">
        <v>313</v>
      </c>
    </row>
    <row r="68" spans="1:3" x14ac:dyDescent="0.25">
      <c r="A68" t="s">
        <v>21</v>
      </c>
      <c r="B68" t="s">
        <v>159</v>
      </c>
      <c r="C68" t="s">
        <v>208</v>
      </c>
    </row>
    <row r="69" spans="1:3" x14ac:dyDescent="0.25">
      <c r="A69" t="s">
        <v>19</v>
      </c>
      <c r="B69" t="s">
        <v>160</v>
      </c>
      <c r="C69" t="s">
        <v>209</v>
      </c>
    </row>
    <row r="70" spans="1:3" x14ac:dyDescent="0.25">
      <c r="A70" t="s">
        <v>314</v>
      </c>
      <c r="C70" t="s">
        <v>315</v>
      </c>
    </row>
    <row r="71" spans="1:3" x14ac:dyDescent="0.25">
      <c r="A71" t="s">
        <v>161</v>
      </c>
      <c r="B71" t="s">
        <v>162</v>
      </c>
      <c r="C71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61" workbookViewId="0">
      <selection activeCell="A54" sqref="A54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str">
        <f>VLOOKUP(DATA!I2,TOPICALAREAS!A$3:B$77,2,TRUE)</f>
        <v>ff808181-1fd7389e-011f-d7389fa2-00000028</v>
      </c>
      <c r="C2" t="e">
        <f>VLOOKUP(DATA!J2,TOPICALAREAS!A$3:B$77,2,TRUE)</f>
        <v>#N/A</v>
      </c>
      <c r="D2" t="e">
        <f>VLOOKUP(DATA!K2,TOPICALAREAS!A$3:B$77,2,TRUE)</f>
        <v>#N/A</v>
      </c>
      <c r="E2" t="e">
        <f>VLOOKUP(DATA!L2,TOPICALAREAS!A$3:B$77,2,TRUE)</f>
        <v>#N/A</v>
      </c>
      <c r="F2" t="e">
        <f>VLOOKUP(DATA!M2,TOPICALAREAS!A$3:B$77,2,TRUE)</f>
        <v>#N/A</v>
      </c>
      <c r="G2" t="e">
        <f>VLOOKUP(DATA!N2,TOPICALAREAS!B$3:C$77,2,TRUE)</f>
        <v>#N/A</v>
      </c>
      <c r="H2" t="e">
        <f>VLOOKUP(DATA!O2,TOPICALAREAS!C$3:D$77,2,TRUE)</f>
        <v>#N/A</v>
      </c>
    </row>
    <row r="3" spans="1:8" x14ac:dyDescent="0.25">
      <c r="A3">
        <f>DATA!G3</f>
        <v>0</v>
      </c>
      <c r="B3" t="str">
        <f>VLOOKUP(DATA!I3,TOPICALAREAS!A$3:B$77,2,TRUE)</f>
        <v>ff808181-1fd7389e-011f-d7389fa2-00000028</v>
      </c>
      <c r="C3" t="e">
        <f>VLOOKUP(DATA!J3,TOPICALAREAS!A$3:B$77,2,TRUE)</f>
        <v>#N/A</v>
      </c>
      <c r="D3" t="e">
        <f>VLOOKUP(DATA!K3,TOPICALAREAS!A$3:B$77,2,TRUE)</f>
        <v>#N/A</v>
      </c>
      <c r="E3" t="e">
        <f>VLOOKUP(DATA!L3,TOPICALAREAS!A$3:B$77,2,TRUE)</f>
        <v>#N/A</v>
      </c>
      <c r="F3" t="e">
        <f>VLOOKUP(DATA!M3,TOPICALAREAS!A4:B78,2,TRUE)</f>
        <v>#N/A</v>
      </c>
      <c r="G3" t="e">
        <f>VLOOKUP(DATA!N3,TOPICALAREAS!B4:C78,2,TRUE)</f>
        <v>#N/A</v>
      </c>
      <c r="H3" t="e">
        <f>VLOOKUP(DATA!O3,TOPICALAREAS!C4:D78,2,TRUE)</f>
        <v>#N/A</v>
      </c>
    </row>
    <row r="4" spans="1:8" x14ac:dyDescent="0.25">
      <c r="A4">
        <f>DATA!G4</f>
        <v>0</v>
      </c>
      <c r="B4" t="str">
        <f>VLOOKUP(DATA!I4,TOPICALAREAS!A$3:B$77,2,TRUE)</f>
        <v>ff808181-1fd7389e-011f-d7389fa2-00000028</v>
      </c>
      <c r="C4" t="e">
        <f>VLOOKUP(DATA!J4,TOPICALAREAS!A$3:B$77,2,TRUE)</f>
        <v>#N/A</v>
      </c>
      <c r="D4" t="e">
        <f>VLOOKUP(DATA!K4,TOPICALAREAS!A$3:B$77,2,TRUE)</f>
        <v>#N/A</v>
      </c>
      <c r="E4" t="e">
        <f>VLOOKUP(DATA!L4,TOPICALAREAS!A$3:B$77,2,TRUE)</f>
        <v>#N/A</v>
      </c>
      <c r="F4" t="e">
        <f>VLOOKUP(DATA!M4,TOPICALAREAS!A$3:B$77,2,TRUE)</f>
        <v>#N/A</v>
      </c>
      <c r="G4" t="e">
        <f>VLOOKUP(DATA!N4,TOPICALAREAS!B$3:C$77,2,TRUE)</f>
        <v>#N/A</v>
      </c>
      <c r="H4" t="e">
        <f>VLOOKUP(DATA!O4,TOPICALAREAS!C$3:D$77,2,TRUE)</f>
        <v>#N/A</v>
      </c>
    </row>
    <row r="5" spans="1:8" x14ac:dyDescent="0.25">
      <c r="A5">
        <f>DATA!G5</f>
        <v>0</v>
      </c>
      <c r="B5" t="str">
        <f>VLOOKUP(DATA!I5,TOPICALAREAS!A$3:B$77,2,TRUE)</f>
        <v>ff808181-1fd7389e-011f-d7389fa2-00000028</v>
      </c>
      <c r="C5" t="e">
        <f>VLOOKUP(DATA!J5,TOPICALAREAS!A$3:B$77,2,TRUE)</f>
        <v>#N/A</v>
      </c>
      <c r="D5" t="e">
        <f>VLOOKUP(DATA!K5,TOPICALAREAS!A$3:B$77,2,TRUE)</f>
        <v>#N/A</v>
      </c>
      <c r="E5" t="e">
        <f>VLOOKUP(DATA!L5,TOPICALAREAS!A$3:B$77,2,TRUE)</f>
        <v>#N/A</v>
      </c>
      <c r="F5" t="e">
        <f>VLOOKUP(DATA!M5,TOPICALAREAS!A6:B80,2,TRUE)</f>
        <v>#N/A</v>
      </c>
      <c r="G5" t="e">
        <f>VLOOKUP(DATA!N5,TOPICALAREAS!B6:C80,2,TRUE)</f>
        <v>#N/A</v>
      </c>
      <c r="H5" t="e">
        <f>VLOOKUP(DATA!O5,TOPICALAREAS!C6:D80,2,TRUE)</f>
        <v>#N/A</v>
      </c>
    </row>
    <row r="6" spans="1:8" x14ac:dyDescent="0.25">
      <c r="A6">
        <f>DATA!G6</f>
        <v>0</v>
      </c>
      <c r="B6" t="str">
        <f>VLOOKUP(DATA!I6,TOPICALAREAS!A$3:B$77,2,TRUE)</f>
        <v>ff808181-1fd7389e-011f-d7389fa2-00000028</v>
      </c>
      <c r="C6" t="e">
        <f>VLOOKUP(DATA!J6,TOPICALAREAS!A$3:B$77,2,TRUE)</f>
        <v>#N/A</v>
      </c>
      <c r="D6" t="e">
        <f>VLOOKUP(DATA!K6,TOPICALAREAS!A$3:B$77,2,TRUE)</f>
        <v>#N/A</v>
      </c>
      <c r="E6" t="e">
        <f>VLOOKUP(DATA!L6,TOPICALAREAS!A$3:B$77,2,TRUE)</f>
        <v>#N/A</v>
      </c>
      <c r="F6" t="e">
        <f>VLOOKUP(DATA!M6,TOPICALAREAS!A$3:B$77,2,TRUE)</f>
        <v>#N/A</v>
      </c>
      <c r="G6" t="e">
        <f>VLOOKUP(DATA!N6,TOPICALAREAS!B$3:C$77,2,TRUE)</f>
        <v>#N/A</v>
      </c>
      <c r="H6" t="e">
        <f>VLOOKUP(DATA!O6,TOPICALAREAS!C$3:D$77,2,TRUE)</f>
        <v>#N/A</v>
      </c>
    </row>
    <row r="7" spans="1:8" x14ac:dyDescent="0.25">
      <c r="A7">
        <f>DATA!G7</f>
        <v>0</v>
      </c>
      <c r="B7" t="str">
        <f>VLOOKUP(DATA!I7,TOPICALAREAS!A$3:B$77,2,TRUE)</f>
        <v>ff808181-1fd7389e-011f-d7389fa2-00000028</v>
      </c>
      <c r="C7" t="e">
        <f>VLOOKUP(DATA!J7,TOPICALAREAS!A$3:B$77,2,TRUE)</f>
        <v>#N/A</v>
      </c>
      <c r="D7" t="e">
        <f>VLOOKUP(DATA!K7,TOPICALAREAS!A$3:B$77,2,TRUE)</f>
        <v>#N/A</v>
      </c>
      <c r="E7" t="e">
        <f>VLOOKUP(DATA!L7,TOPICALAREAS!A$3:B$77,2,TRUE)</f>
        <v>#N/A</v>
      </c>
      <c r="F7" t="e">
        <f>VLOOKUP(DATA!M7,TOPICALAREAS!A7:B82,2,TRUE)</f>
        <v>#N/A</v>
      </c>
      <c r="G7" t="e">
        <f>VLOOKUP(DATA!N7,TOPICALAREAS!B7:C82,2,TRUE)</f>
        <v>#N/A</v>
      </c>
      <c r="H7" t="e">
        <f>VLOOKUP(DATA!O7,TOPICALAREAS!C7:D82,2,TRUE)</f>
        <v>#N/A</v>
      </c>
    </row>
    <row r="8" spans="1:8" x14ac:dyDescent="0.25">
      <c r="A8">
        <f>DATA!G8</f>
        <v>0</v>
      </c>
      <c r="B8" t="str">
        <f>VLOOKUP(DATA!I8,TOPICALAREAS!A$3:B$77,2,TRUE)</f>
        <v>ff808181-1fd7389e-011f-d7389fa2-00000028</v>
      </c>
      <c r="C8" t="e">
        <f>VLOOKUP(DATA!J8,TOPICALAREAS!A$3:B$77,2,TRUE)</f>
        <v>#N/A</v>
      </c>
      <c r="D8" t="e">
        <f>VLOOKUP(DATA!K8,TOPICALAREAS!A$3:B$77,2,TRUE)</f>
        <v>#N/A</v>
      </c>
      <c r="E8" t="e">
        <f>VLOOKUP(DATA!L8,TOPICALAREAS!A$3:B$77,2,TRUE)</f>
        <v>#N/A</v>
      </c>
      <c r="F8" t="e">
        <f>VLOOKUP(DATA!M8,TOPICALAREAS!A$3:B$77,2,TRUE)</f>
        <v>#N/A</v>
      </c>
      <c r="G8" t="e">
        <f>VLOOKUP(DATA!N8,TOPICALAREAS!B$3:C$77,2,TRUE)</f>
        <v>#N/A</v>
      </c>
      <c r="H8" t="e">
        <f>VLOOKUP(DATA!O8,TOPICALAREAS!C$3:D$77,2,TRUE)</f>
        <v>#N/A</v>
      </c>
    </row>
    <row r="9" spans="1:8" x14ac:dyDescent="0.25">
      <c r="A9">
        <f>DATA!G9</f>
        <v>0</v>
      </c>
      <c r="B9" t="str">
        <f>VLOOKUP(DATA!I9,TOPICALAREAS!A$3:B$77,2,TRUE)</f>
        <v>ff808181-1fd7389e-011f-d7389fa2-00000028</v>
      </c>
      <c r="C9" t="e">
        <f>VLOOKUP(DATA!J9,TOPICALAREAS!A$3:B$77,2,TRUE)</f>
        <v>#N/A</v>
      </c>
      <c r="D9" t="e">
        <f>VLOOKUP(DATA!K9,TOPICALAREAS!A$3:B$77,2,TRUE)</f>
        <v>#N/A</v>
      </c>
      <c r="E9" t="e">
        <f>VLOOKUP(DATA!L9,TOPICALAREAS!A$3:B$77,2,TRUE)</f>
        <v>#N/A</v>
      </c>
      <c r="F9" t="e">
        <f>VLOOKUP(DATA!M9,TOPICALAREAS!A9:B84,2,TRUE)</f>
        <v>#N/A</v>
      </c>
      <c r="G9" t="e">
        <f>VLOOKUP(DATA!N9,TOPICALAREAS!B9:C84,2,TRUE)</f>
        <v>#N/A</v>
      </c>
      <c r="H9" t="e">
        <f>VLOOKUP(DATA!O9,TOPICALAREAS!C9:D84,2,TRUE)</f>
        <v>#N/A</v>
      </c>
    </row>
    <row r="10" spans="1:8" x14ac:dyDescent="0.25">
      <c r="A10">
        <f>DATA!G10</f>
        <v>0</v>
      </c>
      <c r="B10" t="str">
        <f>VLOOKUP(DATA!I10,TOPICALAREAS!A$3:B$77,2,TRUE)</f>
        <v>ff808181-1fd7389e-011f-d7389fa2-00000028</v>
      </c>
      <c r="C10" t="e">
        <f>VLOOKUP(DATA!J10,TOPICALAREAS!A$3:B$77,2,TRUE)</f>
        <v>#N/A</v>
      </c>
      <c r="D10" t="e">
        <f>VLOOKUP(DATA!K10,TOPICALAREAS!A$3:B$77,2,TRUE)</f>
        <v>#N/A</v>
      </c>
      <c r="E10" t="e">
        <f>VLOOKUP(DATA!L10,TOPICALAREAS!A$3:B$77,2,TRUE)</f>
        <v>#N/A</v>
      </c>
      <c r="F10" t="e">
        <f>VLOOKUP(DATA!M10,TOPICALAREAS!A$3:B$77,2,TRUE)</f>
        <v>#N/A</v>
      </c>
      <c r="G10" t="e">
        <f>VLOOKUP(DATA!N10,TOPICALAREAS!B$3:C$77,2,TRUE)</f>
        <v>#N/A</v>
      </c>
      <c r="H10" t="e">
        <f>VLOOKUP(DATA!O10,TOPICALAREAS!C$3:D$77,2,TRUE)</f>
        <v>#N/A</v>
      </c>
    </row>
    <row r="11" spans="1:8" x14ac:dyDescent="0.25">
      <c r="A11">
        <f>DATA!G11</f>
        <v>0</v>
      </c>
      <c r="B11" t="str">
        <f>VLOOKUP(DATA!I11,TOPICALAREAS!A$3:B$77,2,TRUE)</f>
        <v>ff808181-1fd7389e-011f-d7389fa2-00000028</v>
      </c>
      <c r="C11" t="e">
        <f>VLOOKUP(DATA!J11,TOPICALAREAS!A$3:B$77,2,TRUE)</f>
        <v>#N/A</v>
      </c>
      <c r="D11" t="e">
        <f>VLOOKUP(DATA!K11,TOPICALAREAS!A$3:B$77,2,TRUE)</f>
        <v>#N/A</v>
      </c>
      <c r="E11" t="e">
        <f>VLOOKUP(DATA!L11,TOPICALAREAS!A$3:B$77,2,TRUE)</f>
        <v>#N/A</v>
      </c>
      <c r="F11" t="e">
        <f>VLOOKUP(DATA!M11,TOPICALAREAS!A11:B86,2,TRUE)</f>
        <v>#N/A</v>
      </c>
      <c r="G11" t="e">
        <f>VLOOKUP(DATA!N11,TOPICALAREAS!B11:C86,2,TRUE)</f>
        <v>#N/A</v>
      </c>
      <c r="H11" t="e">
        <f>VLOOKUP(DATA!O11,TOPICALAREAS!C11:D86,2,TRUE)</f>
        <v>#N/A</v>
      </c>
    </row>
    <row r="12" spans="1:8" x14ac:dyDescent="0.25">
      <c r="A12">
        <f>DATA!G12</f>
        <v>0</v>
      </c>
      <c r="B12" t="str">
        <f>VLOOKUP(DATA!I12,TOPICALAREAS!A$3:B$77,2,TRUE)</f>
        <v>ff808181-1fd7389e-011f-d7389fa2-00000028</v>
      </c>
      <c r="C12" t="e">
        <f>VLOOKUP(DATA!J12,TOPICALAREAS!A$3:B$77,2,TRUE)</f>
        <v>#N/A</v>
      </c>
      <c r="D12" t="e">
        <f>VLOOKUP(DATA!K12,TOPICALAREAS!A$3:B$77,2,TRUE)</f>
        <v>#N/A</v>
      </c>
      <c r="E12" t="e">
        <f>VLOOKUP(DATA!L12,TOPICALAREAS!A$3:B$77,2,TRUE)</f>
        <v>#N/A</v>
      </c>
      <c r="F12" t="e">
        <f>VLOOKUP(DATA!M12,TOPICALAREAS!A$3:B$77,2,TRUE)</f>
        <v>#N/A</v>
      </c>
      <c r="G12" t="e">
        <f>VLOOKUP(DATA!N12,TOPICALAREAS!B$3:C$77,2,TRUE)</f>
        <v>#N/A</v>
      </c>
      <c r="H12" t="e">
        <f>VLOOKUP(DATA!O12,TOPICALAREAS!C$3:D$77,2,TRUE)</f>
        <v>#N/A</v>
      </c>
    </row>
    <row r="13" spans="1:8" x14ac:dyDescent="0.25">
      <c r="A13">
        <f>DATA!G13</f>
        <v>0</v>
      </c>
      <c r="B13" t="str">
        <f>VLOOKUP(DATA!I13,TOPICALAREAS!A$3:B$77,2,TRUE)</f>
        <v>ff808181-1fd7389e-011f-d7389fa2-00000028</v>
      </c>
      <c r="C13" t="e">
        <f>VLOOKUP(DATA!J13,TOPICALAREAS!A$3:B$77,2,TRUE)</f>
        <v>#N/A</v>
      </c>
      <c r="D13" t="e">
        <f>VLOOKUP(DATA!K13,TOPICALAREAS!A$3:B$77,2,TRUE)</f>
        <v>#N/A</v>
      </c>
      <c r="E13" t="e">
        <f>VLOOKUP(DATA!L13,TOPICALAREAS!A$3:B$77,2,TRUE)</f>
        <v>#N/A</v>
      </c>
      <c r="F13" t="e">
        <f>VLOOKUP(DATA!M13,TOPICALAREAS!A13:B88,2,TRUE)</f>
        <v>#N/A</v>
      </c>
      <c r="G13" t="e">
        <f>VLOOKUP(DATA!N13,TOPICALAREAS!B13:C88,2,TRUE)</f>
        <v>#N/A</v>
      </c>
      <c r="H13" t="e">
        <f>VLOOKUP(DATA!O13,TOPICALAREAS!C13:D88,2,TRUE)</f>
        <v>#N/A</v>
      </c>
    </row>
    <row r="14" spans="1:8" x14ac:dyDescent="0.25">
      <c r="A14">
        <f>DATA!G14</f>
        <v>0</v>
      </c>
      <c r="B14" t="str">
        <f>VLOOKUP(DATA!I14,TOPICALAREAS!A$3:B$77,2,TRUE)</f>
        <v>ff808181-1fd7389e-011f-d7389fa2-00000028</v>
      </c>
      <c r="C14" t="e">
        <f>VLOOKUP(DATA!J14,TOPICALAREAS!A$3:B$77,2,TRUE)</f>
        <v>#N/A</v>
      </c>
      <c r="D14" t="e">
        <f>VLOOKUP(DATA!K14,TOPICALAREAS!A$3:B$77,2,TRUE)</f>
        <v>#N/A</v>
      </c>
      <c r="E14" t="e">
        <f>VLOOKUP(DATA!L14,TOPICALAREAS!A$3:B$77,2,TRUE)</f>
        <v>#N/A</v>
      </c>
      <c r="F14" t="e">
        <f>VLOOKUP(DATA!M14,TOPICALAREAS!A$3:B$77,2,TRUE)</f>
        <v>#N/A</v>
      </c>
      <c r="G14" t="e">
        <f>VLOOKUP(DATA!N14,TOPICALAREAS!B$3:C$77,2,TRUE)</f>
        <v>#N/A</v>
      </c>
      <c r="H14" t="e">
        <f>VLOOKUP(DATA!O14,TOPICALAREAS!C$3:D$77,2,TRUE)</f>
        <v>#N/A</v>
      </c>
    </row>
    <row r="15" spans="1:8" x14ac:dyDescent="0.25">
      <c r="A15">
        <f>DATA!G15</f>
        <v>0</v>
      </c>
      <c r="B15" t="str">
        <f>VLOOKUP(DATA!I15,TOPICALAREAS!A$3:B$77,2,TRUE)</f>
        <v>ff808181-1fd7389e-011f-d7389fa2-00000028</v>
      </c>
      <c r="C15" t="e">
        <f>VLOOKUP(DATA!J15,TOPICALAREAS!A$3:B$77,2,TRUE)</f>
        <v>#N/A</v>
      </c>
      <c r="D15" t="e">
        <f>VLOOKUP(DATA!K15,TOPICALAREAS!A$3:B$77,2,TRUE)</f>
        <v>#N/A</v>
      </c>
      <c r="E15" t="e">
        <f>VLOOKUP(DATA!L15,TOPICALAREAS!A$3:B$77,2,TRUE)</f>
        <v>#N/A</v>
      </c>
      <c r="F15" t="e">
        <f>VLOOKUP(DATA!M15,TOPICALAREAS!A15:B90,2,TRUE)</f>
        <v>#N/A</v>
      </c>
      <c r="G15" t="e">
        <f>VLOOKUP(DATA!N15,TOPICALAREAS!B15:C90,2,TRUE)</f>
        <v>#N/A</v>
      </c>
      <c r="H15" t="e">
        <f>VLOOKUP(DATA!O15,TOPICALAREAS!C15:D90,2,TRUE)</f>
        <v>#N/A</v>
      </c>
    </row>
    <row r="16" spans="1:8" x14ac:dyDescent="0.25">
      <c r="A16">
        <f>DATA!G16</f>
        <v>0</v>
      </c>
      <c r="B16" t="str">
        <f>VLOOKUP(DATA!I16,TOPICALAREAS!A$3:B$77,2,TRUE)</f>
        <v>ff808181-1fd7389e-011f-d7389fa2-00000028</v>
      </c>
      <c r="C16" t="e">
        <f>VLOOKUP(DATA!J16,TOPICALAREAS!A$3:B$77,2,TRUE)</f>
        <v>#N/A</v>
      </c>
      <c r="D16" t="e">
        <f>VLOOKUP(DATA!K16,TOPICALAREAS!A$3:B$77,2,TRUE)</f>
        <v>#N/A</v>
      </c>
      <c r="E16" t="e">
        <f>VLOOKUP(DATA!L16,TOPICALAREAS!A$3:B$77,2,TRUE)</f>
        <v>#N/A</v>
      </c>
      <c r="F16" t="e">
        <f>VLOOKUP(DATA!M16,TOPICALAREAS!A$3:B$77,2,TRUE)</f>
        <v>#N/A</v>
      </c>
      <c r="G16" t="e">
        <f>VLOOKUP(DATA!N16,TOPICALAREAS!B$3:C$77,2,TRUE)</f>
        <v>#N/A</v>
      </c>
      <c r="H16" t="e">
        <f>VLOOKUP(DATA!O16,TOPICALAREAS!C$3:D$77,2,TRUE)</f>
        <v>#N/A</v>
      </c>
    </row>
    <row r="17" spans="1:8" x14ac:dyDescent="0.25">
      <c r="A17">
        <f>DATA!G17</f>
        <v>0</v>
      </c>
      <c r="B17" t="str">
        <f>VLOOKUP(DATA!I17,TOPICALAREAS!A$3:B$77,2,TRUE)</f>
        <v>ff808181-1fd7389e-011f-d7389fa2-00000028</v>
      </c>
      <c r="C17" t="e">
        <f>VLOOKUP(DATA!J17,TOPICALAREAS!A$3:B$77,2,TRUE)</f>
        <v>#N/A</v>
      </c>
      <c r="D17" t="e">
        <f>VLOOKUP(DATA!K17,TOPICALAREAS!A$3:B$77,2,TRUE)</f>
        <v>#N/A</v>
      </c>
      <c r="E17" t="e">
        <f>VLOOKUP(DATA!L17,TOPICALAREAS!A$3:B$77,2,TRUE)</f>
        <v>#N/A</v>
      </c>
      <c r="F17" t="e">
        <f>VLOOKUP(DATA!M17,TOPICALAREAS!A17:B92,2,TRUE)</f>
        <v>#N/A</v>
      </c>
      <c r="G17" t="e">
        <f>VLOOKUP(DATA!N17,TOPICALAREAS!B17:C92,2,TRUE)</f>
        <v>#N/A</v>
      </c>
      <c r="H17" t="e">
        <f>VLOOKUP(DATA!O17,TOPICALAREAS!C17:D92,2,TRUE)</f>
        <v>#N/A</v>
      </c>
    </row>
    <row r="18" spans="1:8" x14ac:dyDescent="0.25">
      <c r="A18">
        <f>DATA!G18</f>
        <v>0</v>
      </c>
      <c r="B18" t="str">
        <f>VLOOKUP(DATA!I18,TOPICALAREAS!A$3:B$77,2,TRUE)</f>
        <v>ff808181-1fd7389e-011f-d7389fa2-00000028</v>
      </c>
      <c r="C18" t="e">
        <f>VLOOKUP(DATA!J18,TOPICALAREAS!A$3:B$77,2,TRUE)</f>
        <v>#N/A</v>
      </c>
      <c r="D18" t="e">
        <f>VLOOKUP(DATA!K18,TOPICALAREAS!A$3:B$77,2,TRUE)</f>
        <v>#N/A</v>
      </c>
      <c r="E18" t="e">
        <f>VLOOKUP(DATA!L18,TOPICALAREAS!A$3:B$77,2,TRUE)</f>
        <v>#N/A</v>
      </c>
      <c r="F18" t="e">
        <f>VLOOKUP(DATA!M18,TOPICALAREAS!A$3:B$77,2,TRUE)</f>
        <v>#N/A</v>
      </c>
      <c r="G18" t="e">
        <f>VLOOKUP(DATA!N18,TOPICALAREAS!B$3:C$77,2,TRUE)</f>
        <v>#N/A</v>
      </c>
      <c r="H18" t="e">
        <f>VLOOKUP(DATA!O18,TOPICALAREAS!C$3:D$77,2,TRUE)</f>
        <v>#N/A</v>
      </c>
    </row>
    <row r="19" spans="1:8" x14ac:dyDescent="0.25">
      <c r="A19">
        <f>DATA!G19</f>
        <v>0</v>
      </c>
      <c r="B19" t="str">
        <f>VLOOKUP(DATA!I19,TOPICALAREAS!A$3:B$77,2,TRUE)</f>
        <v>ff808181-1fd7389e-011f-d7389fa2-00000028</v>
      </c>
      <c r="C19" t="e">
        <f>VLOOKUP(DATA!J19,TOPICALAREAS!A$3:B$77,2,TRUE)</f>
        <v>#N/A</v>
      </c>
      <c r="D19" t="e">
        <f>VLOOKUP(DATA!K19,TOPICALAREAS!A$3:B$77,2,TRUE)</f>
        <v>#N/A</v>
      </c>
      <c r="E19" t="e">
        <f>VLOOKUP(DATA!L19,TOPICALAREAS!A$3:B$77,2,TRUE)</f>
        <v>#N/A</v>
      </c>
      <c r="F19" t="e">
        <f>VLOOKUP(DATA!M19,TOPICALAREAS!A19:B94,2,TRUE)</f>
        <v>#N/A</v>
      </c>
      <c r="G19" t="e">
        <f>VLOOKUP(DATA!N19,TOPICALAREAS!B19:C94,2,TRUE)</f>
        <v>#N/A</v>
      </c>
      <c r="H19" t="e">
        <f>VLOOKUP(DATA!O19,TOPICALAREAS!C19:D94,2,TRUE)</f>
        <v>#N/A</v>
      </c>
    </row>
    <row r="20" spans="1:8" x14ac:dyDescent="0.25">
      <c r="A20">
        <f>DATA!G20</f>
        <v>0</v>
      </c>
      <c r="B20" t="str">
        <f>VLOOKUP(DATA!I20,TOPICALAREAS!A$3:B$77,2,TRUE)</f>
        <v>ff808181-1fd7389e-011f-d7389fa2-00000028</v>
      </c>
      <c r="C20" t="e">
        <f>VLOOKUP(DATA!J20,TOPICALAREAS!A$3:B$77,2,TRUE)</f>
        <v>#N/A</v>
      </c>
      <c r="D20" t="e">
        <f>VLOOKUP(DATA!K20,TOPICALAREAS!A$3:B$77,2,TRUE)</f>
        <v>#N/A</v>
      </c>
      <c r="E20" t="e">
        <f>VLOOKUP(DATA!L20,TOPICALAREAS!A$3:B$77,2,TRUE)</f>
        <v>#N/A</v>
      </c>
      <c r="F20" t="e">
        <f>VLOOKUP(DATA!M20,TOPICALAREAS!A$3:B$77,2,TRUE)</f>
        <v>#N/A</v>
      </c>
      <c r="G20" t="e">
        <f>VLOOKUP(DATA!N20,TOPICALAREAS!B$3:C$77,2,TRUE)</f>
        <v>#N/A</v>
      </c>
      <c r="H20" t="e">
        <f>VLOOKUP(DATA!O20,TOPICALAREAS!C$3:D$77,2,TRUE)</f>
        <v>#N/A</v>
      </c>
    </row>
    <row r="21" spans="1:8" x14ac:dyDescent="0.25">
      <c r="A21">
        <f>DATA!G21</f>
        <v>0</v>
      </c>
      <c r="B21" t="str">
        <f>VLOOKUP(DATA!I21,TOPICALAREAS!A$3:B$77,2,TRUE)</f>
        <v>ff808181-1fd7389e-011f-d7389fa2-00000028</v>
      </c>
      <c r="C21" t="e">
        <f>VLOOKUP(DATA!J21,TOPICALAREAS!A$3:B$77,2,TRUE)</f>
        <v>#N/A</v>
      </c>
      <c r="D21" t="e">
        <f>VLOOKUP(DATA!K21,TOPICALAREAS!A$3:B$77,2,TRUE)</f>
        <v>#N/A</v>
      </c>
      <c r="E21" t="e">
        <f>VLOOKUP(DATA!L21,TOPICALAREAS!A$3:B$77,2,TRUE)</f>
        <v>#N/A</v>
      </c>
      <c r="F21" t="e">
        <f>VLOOKUP(DATA!M21,TOPICALAREAS!A21:B96,2,TRUE)</f>
        <v>#N/A</v>
      </c>
      <c r="G21" t="e">
        <f>VLOOKUP(DATA!N21,TOPICALAREAS!B21:C96,2,TRUE)</f>
        <v>#N/A</v>
      </c>
      <c r="H21" t="e">
        <f>VLOOKUP(DATA!O21,TOPICALAREAS!C21:D96,2,TRUE)</f>
        <v>#N/A</v>
      </c>
    </row>
    <row r="22" spans="1:8" x14ac:dyDescent="0.25">
      <c r="A22" t="e">
        <f>DATA!#REF!</f>
        <v>#REF!</v>
      </c>
      <c r="B22" t="e">
        <f>VLOOKUP(DATA!#REF!,TOPICALAREAS!A$3:B$77,2,TRUE)</f>
        <v>#REF!</v>
      </c>
      <c r="C22" t="e">
        <f>VLOOKUP(DATA!#REF!,TOPICALAREAS!A$3:B$77,2,TRUE)</f>
        <v>#REF!</v>
      </c>
      <c r="D22" t="e">
        <f>VLOOKUP(DATA!#REF!,TOPICALAREAS!A$3:B$77,2,TRUE)</f>
        <v>#REF!</v>
      </c>
      <c r="E22" t="e">
        <f>VLOOKUP(DATA!#REF!,TOPICALAREAS!A$3:B$77,2,TRUE)</f>
        <v>#REF!</v>
      </c>
      <c r="F22" t="e">
        <f>VLOOKUP(DATA!#REF!,TOPICALAREAS!A$3:B$77,2,TRUE)</f>
        <v>#REF!</v>
      </c>
      <c r="G22" t="e">
        <f>VLOOKUP(DATA!#REF!,TOPICALAREAS!B$3:C$77,2,TRUE)</f>
        <v>#REF!</v>
      </c>
      <c r="H22" t="e">
        <f>VLOOKUP(DATA!#REF!,TOPICALAREAS!C$3:D$77,2,TRUE)</f>
        <v>#REF!</v>
      </c>
    </row>
    <row r="23" spans="1:8" x14ac:dyDescent="0.25">
      <c r="A23">
        <f>DATA!G22</f>
        <v>0</v>
      </c>
      <c r="B23" t="str">
        <f>VLOOKUP(DATA!I22,TOPICALAREAS!A$3:B$77,2,TRUE)</f>
        <v>ff808181-1fd7389e-011f-d7389fa2-00000028</v>
      </c>
      <c r="C23" t="e">
        <f>VLOOKUP(DATA!J22,TOPICALAREAS!A$3:B$77,2,TRUE)</f>
        <v>#N/A</v>
      </c>
      <c r="D23" t="e">
        <f>VLOOKUP(DATA!K22,TOPICALAREAS!A$3:B$77,2,TRUE)</f>
        <v>#N/A</v>
      </c>
      <c r="E23" t="e">
        <f>VLOOKUP(DATA!L22,TOPICALAREAS!A$3:B$77,2,TRUE)</f>
        <v>#N/A</v>
      </c>
      <c r="F23" t="e">
        <f>VLOOKUP(DATA!M22,TOPICALAREAS!A23:B98,2,TRUE)</f>
        <v>#N/A</v>
      </c>
      <c r="G23" t="e">
        <f>VLOOKUP(DATA!N22,TOPICALAREAS!B23:C98,2,TRUE)</f>
        <v>#N/A</v>
      </c>
      <c r="H23" t="e">
        <f>VLOOKUP(DATA!O22,TOPICALAREAS!C23:D98,2,TRUE)</f>
        <v>#N/A</v>
      </c>
    </row>
    <row r="24" spans="1:8" x14ac:dyDescent="0.25">
      <c r="A24">
        <f>DATA!G23</f>
        <v>0</v>
      </c>
      <c r="B24" t="str">
        <f>VLOOKUP(DATA!I23,TOPICALAREAS!A$3:B$77,2,TRUE)</f>
        <v>ff808181-1fd7389e-011f-d7389fa2-00000028</v>
      </c>
      <c r="C24" t="e">
        <f>VLOOKUP(DATA!J23,TOPICALAREAS!A$3:B$77,2,TRUE)</f>
        <v>#N/A</v>
      </c>
      <c r="D24" t="e">
        <f>VLOOKUP(DATA!K23,TOPICALAREAS!A$3:B$77,2,TRUE)</f>
        <v>#N/A</v>
      </c>
      <c r="E24" t="e">
        <f>VLOOKUP(DATA!L23,TOPICALAREAS!A$3:B$77,2,TRUE)</f>
        <v>#N/A</v>
      </c>
      <c r="F24" t="e">
        <f>VLOOKUP(DATA!M23,TOPICALAREAS!A$3:B$77,2,TRUE)</f>
        <v>#N/A</v>
      </c>
      <c r="G24" t="e">
        <f>VLOOKUP(DATA!N23,TOPICALAREAS!B$3:C$77,2,TRUE)</f>
        <v>#N/A</v>
      </c>
      <c r="H24" t="e">
        <f>VLOOKUP(DATA!O23,TOPICALAREAS!C$3:D$77,2,TRUE)</f>
        <v>#N/A</v>
      </c>
    </row>
    <row r="25" spans="1:8" x14ac:dyDescent="0.25">
      <c r="A25">
        <f>DATA!G24</f>
        <v>0</v>
      </c>
      <c r="B25" t="str">
        <f>VLOOKUP(DATA!I24,TOPICALAREAS!A$3:B$77,2,TRUE)</f>
        <v>ff808181-1fd7389e-011f-d7389fa2-00000028</v>
      </c>
      <c r="C25" t="e">
        <f>VLOOKUP(DATA!J24,TOPICALAREAS!A$3:B$77,2,TRUE)</f>
        <v>#N/A</v>
      </c>
      <c r="D25" t="e">
        <f>VLOOKUP(DATA!K24,TOPICALAREAS!A$3:B$77,2,TRUE)</f>
        <v>#N/A</v>
      </c>
      <c r="E25" t="e">
        <f>VLOOKUP(DATA!L24,TOPICALAREAS!A$3:B$77,2,TRUE)</f>
        <v>#N/A</v>
      </c>
      <c r="F25" t="e">
        <f>VLOOKUP(DATA!M24,TOPICALAREAS!A25:B100,2,TRUE)</f>
        <v>#N/A</v>
      </c>
      <c r="G25" t="e">
        <f>VLOOKUP(DATA!N24,TOPICALAREAS!B25:C100,2,TRUE)</f>
        <v>#N/A</v>
      </c>
      <c r="H25" t="e">
        <f>VLOOKUP(DATA!O24,TOPICALAREAS!C25:D100,2,TRUE)</f>
        <v>#N/A</v>
      </c>
    </row>
    <row r="26" spans="1:8" x14ac:dyDescent="0.25">
      <c r="A26">
        <f>DATA!G25</f>
        <v>0</v>
      </c>
      <c r="B26" t="str">
        <f>VLOOKUP(DATA!I25,TOPICALAREAS!A$3:B$77,2,TRUE)</f>
        <v>ff808181-1fd7389e-011f-d7389fa2-00000028</v>
      </c>
      <c r="C26" t="e">
        <f>VLOOKUP(DATA!J25,TOPICALAREAS!A$3:B$77,2,TRUE)</f>
        <v>#N/A</v>
      </c>
      <c r="D26" t="e">
        <f>VLOOKUP(DATA!K25,TOPICALAREAS!A$3:B$77,2,TRUE)</f>
        <v>#N/A</v>
      </c>
      <c r="E26" t="e">
        <f>VLOOKUP(DATA!L25,TOPICALAREAS!A$3:B$77,2,TRUE)</f>
        <v>#N/A</v>
      </c>
      <c r="F26" t="e">
        <f>VLOOKUP(DATA!M25,TOPICALAREAS!A$3:B$77,2,TRUE)</f>
        <v>#N/A</v>
      </c>
      <c r="G26" t="e">
        <f>VLOOKUP(DATA!N25,TOPICALAREAS!B$3:C$77,2,TRUE)</f>
        <v>#N/A</v>
      </c>
      <c r="H26" t="e">
        <f>VLOOKUP(DATA!O25,TOPICALAREAS!C$3:D$77,2,TRUE)</f>
        <v>#N/A</v>
      </c>
    </row>
    <row r="27" spans="1:8" x14ac:dyDescent="0.25">
      <c r="A27">
        <f>DATA!G26</f>
        <v>0</v>
      </c>
      <c r="B27" t="str">
        <f>VLOOKUP(DATA!I26,TOPICALAREAS!A$3:B$77,2,TRUE)</f>
        <v>ff808181-1fd7389e-011f-d7389fa2-00000028</v>
      </c>
      <c r="C27" t="e">
        <f>VLOOKUP(DATA!J26,TOPICALAREAS!A$3:B$77,2,TRUE)</f>
        <v>#N/A</v>
      </c>
      <c r="D27" t="e">
        <f>VLOOKUP(DATA!K26,TOPICALAREAS!A$3:B$77,2,TRUE)</f>
        <v>#N/A</v>
      </c>
      <c r="E27" t="e">
        <f>VLOOKUP(DATA!L26,TOPICALAREAS!A$3:B$77,2,TRUE)</f>
        <v>#N/A</v>
      </c>
      <c r="F27" t="e">
        <f>VLOOKUP(DATA!M26,TOPICALAREAS!A27:B102,2,TRUE)</f>
        <v>#N/A</v>
      </c>
      <c r="G27" t="e">
        <f>VLOOKUP(DATA!N26,TOPICALAREAS!B27:C102,2,TRUE)</f>
        <v>#N/A</v>
      </c>
      <c r="H27" t="e">
        <f>VLOOKUP(DATA!O26,TOPICALAREAS!C27:D102,2,TRUE)</f>
        <v>#N/A</v>
      </c>
    </row>
    <row r="28" spans="1:8" x14ac:dyDescent="0.25">
      <c r="A28">
        <f>DATA!G27</f>
        <v>0</v>
      </c>
      <c r="B28" t="str">
        <f>VLOOKUP(DATA!I27,TOPICALAREAS!A$3:B$77,2,TRUE)</f>
        <v>ff808181-1fd7389e-011f-d7389fa2-00000028</v>
      </c>
      <c r="C28" t="e">
        <f>VLOOKUP(DATA!J27,TOPICALAREAS!A$3:B$77,2,TRUE)</f>
        <v>#N/A</v>
      </c>
      <c r="D28" t="e">
        <f>VLOOKUP(DATA!K27,TOPICALAREAS!A$3:B$77,2,TRUE)</f>
        <v>#N/A</v>
      </c>
      <c r="E28" t="e">
        <f>VLOOKUP(DATA!L27,TOPICALAREAS!A$3:B$77,2,TRUE)</f>
        <v>#N/A</v>
      </c>
      <c r="F28" t="e">
        <f>VLOOKUP(DATA!M27,TOPICALAREAS!A$3:B$77,2,TRUE)</f>
        <v>#N/A</v>
      </c>
      <c r="G28" t="e">
        <f>VLOOKUP(DATA!N27,TOPICALAREAS!B$3:C$77,2,TRUE)</f>
        <v>#N/A</v>
      </c>
      <c r="H28" t="e">
        <f>VLOOKUP(DATA!O27,TOPICALAREAS!C$3:D$77,2,TRUE)</f>
        <v>#N/A</v>
      </c>
    </row>
    <row r="29" spans="1:8" x14ac:dyDescent="0.25">
      <c r="A29" t="e">
        <f>DATA!#REF!</f>
        <v>#REF!</v>
      </c>
      <c r="B29" t="e">
        <f>VLOOKUP(DATA!#REF!,TOPICALAREAS!A$3:B$77,2,TRUE)</f>
        <v>#REF!</v>
      </c>
      <c r="C29" t="e">
        <f>VLOOKUP(DATA!#REF!,TOPICALAREAS!A$3:B$77,2,TRUE)</f>
        <v>#REF!</v>
      </c>
      <c r="D29" t="e">
        <f>VLOOKUP(DATA!#REF!,TOPICALAREAS!A$3:B$77,2,TRUE)</f>
        <v>#REF!</v>
      </c>
      <c r="E29" t="e">
        <f>VLOOKUP(DATA!#REF!,TOPICALAREAS!A$3:B$77,2,TRUE)</f>
        <v>#REF!</v>
      </c>
      <c r="F29" t="e">
        <f>VLOOKUP(DATA!#REF!,TOPICALAREAS!A29:B104,2,TRUE)</f>
        <v>#REF!</v>
      </c>
      <c r="G29" t="e">
        <f>VLOOKUP(DATA!#REF!,TOPICALAREAS!B29:C104,2,TRUE)</f>
        <v>#REF!</v>
      </c>
      <c r="H29" t="e">
        <f>VLOOKUP(DATA!#REF!,TOPICALAREAS!C29:D104,2,TRUE)</f>
        <v>#REF!</v>
      </c>
    </row>
    <row r="30" spans="1:8" x14ac:dyDescent="0.25">
      <c r="A30">
        <f>DATA!G28</f>
        <v>0</v>
      </c>
      <c r="B30" t="str">
        <f>VLOOKUP(DATA!I28,TOPICALAREAS!A$3:B$77,2,TRUE)</f>
        <v>ff808181-1fd7389e-011f-d7389fa2-00000028</v>
      </c>
      <c r="C30" t="e">
        <f>VLOOKUP(DATA!J28,TOPICALAREAS!A$3:B$77,2,TRUE)</f>
        <v>#N/A</v>
      </c>
      <c r="D30" t="e">
        <f>VLOOKUP(DATA!K28,TOPICALAREAS!A$3:B$77,2,TRUE)</f>
        <v>#N/A</v>
      </c>
      <c r="E30" t="e">
        <f>VLOOKUP(DATA!L28,TOPICALAREAS!A$3:B$77,2,TRUE)</f>
        <v>#N/A</v>
      </c>
      <c r="F30" t="e">
        <f>VLOOKUP(DATA!M28,TOPICALAREAS!A$3:B$77,2,TRUE)</f>
        <v>#N/A</v>
      </c>
      <c r="G30" t="e">
        <f>VLOOKUP(DATA!N28,TOPICALAREAS!B$3:C$77,2,TRUE)</f>
        <v>#N/A</v>
      </c>
      <c r="H30" t="e">
        <f>VLOOKUP(DATA!O28,TOPICALAREAS!C$3:D$77,2,TRUE)</f>
        <v>#N/A</v>
      </c>
    </row>
    <row r="31" spans="1:8" x14ac:dyDescent="0.25">
      <c r="A31">
        <f>DATA!G29</f>
        <v>0</v>
      </c>
      <c r="B31" t="str">
        <f>VLOOKUP(DATA!I29,TOPICALAREAS!A$3:B$77,2,TRUE)</f>
        <v>ff808181-1fd7389e-011f-d7389fa2-00000028</v>
      </c>
      <c r="C31" t="e">
        <f>VLOOKUP(DATA!J29,TOPICALAREAS!A$3:B$77,2,TRUE)</f>
        <v>#N/A</v>
      </c>
      <c r="D31" t="e">
        <f>VLOOKUP(DATA!K29,TOPICALAREAS!A$3:B$77,2,TRUE)</f>
        <v>#N/A</v>
      </c>
      <c r="E31" t="e">
        <f>VLOOKUP(DATA!L29,TOPICALAREAS!A$3:B$77,2,TRUE)</f>
        <v>#N/A</v>
      </c>
      <c r="F31" t="e">
        <f>VLOOKUP(DATA!M29,TOPICALAREAS!A31:B106,2,TRUE)</f>
        <v>#N/A</v>
      </c>
      <c r="G31" t="e">
        <f>VLOOKUP(DATA!N29,TOPICALAREAS!B31:C106,2,TRUE)</f>
        <v>#N/A</v>
      </c>
      <c r="H31" t="e">
        <f>VLOOKUP(DATA!O29,TOPICALAREAS!C31:D106,2,TRUE)</f>
        <v>#N/A</v>
      </c>
    </row>
    <row r="32" spans="1:8" x14ac:dyDescent="0.25">
      <c r="A32">
        <f>DATA!G30</f>
        <v>0</v>
      </c>
      <c r="B32" t="str">
        <f>VLOOKUP(DATA!I30,TOPICALAREAS!A$3:B$77,2,TRUE)</f>
        <v>ff808181-1fd7389e-011f-d7389fa2-00000028</v>
      </c>
      <c r="C32" t="e">
        <f>VLOOKUP(DATA!J30,TOPICALAREAS!A$3:B$77,2,TRUE)</f>
        <v>#N/A</v>
      </c>
      <c r="D32" t="e">
        <f>VLOOKUP(DATA!K30,TOPICALAREAS!A$3:B$77,2,TRUE)</f>
        <v>#N/A</v>
      </c>
      <c r="E32" t="e">
        <f>VLOOKUP(DATA!L30,TOPICALAREAS!A$3:B$77,2,TRUE)</f>
        <v>#N/A</v>
      </c>
      <c r="F32" t="e">
        <f>VLOOKUP(DATA!M30,TOPICALAREAS!A$3:B$77,2,TRUE)</f>
        <v>#N/A</v>
      </c>
      <c r="G32" t="e">
        <f>VLOOKUP(DATA!N30,TOPICALAREAS!B$3:C$77,2,TRUE)</f>
        <v>#N/A</v>
      </c>
      <c r="H32" t="e">
        <f>VLOOKUP(DATA!O30,TOPICALAREAS!C$3:D$77,2,TRUE)</f>
        <v>#N/A</v>
      </c>
    </row>
    <row r="33" spans="1:8" x14ac:dyDescent="0.25">
      <c r="A33">
        <f>DATA!G31</f>
        <v>0</v>
      </c>
      <c r="B33" t="str">
        <f>VLOOKUP(DATA!I31,TOPICALAREAS!A$3:B$77,2,TRUE)</f>
        <v>ff808181-1fd7389e-011f-d7389fa2-00000028</v>
      </c>
      <c r="C33" t="e">
        <f>VLOOKUP(DATA!J31,TOPICALAREAS!A$3:B$77,2,TRUE)</f>
        <v>#N/A</v>
      </c>
      <c r="D33" t="e">
        <f>VLOOKUP(DATA!K31,TOPICALAREAS!A$3:B$77,2,TRUE)</f>
        <v>#N/A</v>
      </c>
      <c r="E33" t="e">
        <f>VLOOKUP(DATA!L31,TOPICALAREAS!A$3:B$77,2,TRUE)</f>
        <v>#N/A</v>
      </c>
      <c r="F33" t="e">
        <f>VLOOKUP(DATA!M31,TOPICALAREAS!A33:B108,2,TRUE)</f>
        <v>#N/A</v>
      </c>
      <c r="G33" t="e">
        <f>VLOOKUP(DATA!N31,TOPICALAREAS!B33:C108,2,TRUE)</f>
        <v>#N/A</v>
      </c>
      <c r="H33" t="e">
        <f>VLOOKUP(DATA!O31,TOPICALAREAS!C33:D108,2,TRUE)</f>
        <v>#N/A</v>
      </c>
    </row>
    <row r="34" spans="1:8" x14ac:dyDescent="0.25">
      <c r="A34">
        <f>DATA!G32</f>
        <v>0</v>
      </c>
      <c r="B34" t="str">
        <f>VLOOKUP(DATA!I32,TOPICALAREAS!A$3:B$77,2,TRUE)</f>
        <v>ff808181-1fd7389e-011f-d7389fa2-00000028</v>
      </c>
      <c r="C34" t="e">
        <f>VLOOKUP(DATA!J32,TOPICALAREAS!A$3:B$77,2,TRUE)</f>
        <v>#N/A</v>
      </c>
      <c r="D34" t="e">
        <f>VLOOKUP(DATA!K32,TOPICALAREAS!A$3:B$77,2,TRUE)</f>
        <v>#N/A</v>
      </c>
      <c r="E34" t="e">
        <f>VLOOKUP(DATA!L32,TOPICALAREAS!A$3:B$77,2,TRUE)</f>
        <v>#N/A</v>
      </c>
      <c r="F34" t="e">
        <f>VLOOKUP(DATA!M32,TOPICALAREAS!A$3:B$77,2,TRUE)</f>
        <v>#N/A</v>
      </c>
      <c r="G34" t="e">
        <f>VLOOKUP(DATA!N32,TOPICALAREAS!B$3:C$77,2,TRUE)</f>
        <v>#N/A</v>
      </c>
      <c r="H34" t="e">
        <f>VLOOKUP(DATA!O32,TOPICALAREAS!C$3:D$77,2,TRUE)</f>
        <v>#N/A</v>
      </c>
    </row>
    <row r="35" spans="1:8" x14ac:dyDescent="0.25">
      <c r="A35">
        <f>DATA!G33</f>
        <v>0</v>
      </c>
      <c r="B35" t="str">
        <f>VLOOKUP(DATA!I33,TOPICALAREAS!A$3:B$77,2,TRUE)</f>
        <v>ff808181-1fd7389e-011f-d7389fa2-00000028</v>
      </c>
      <c r="C35" t="e">
        <f>VLOOKUP(DATA!J33,TOPICALAREAS!A$3:B$77,2,TRUE)</f>
        <v>#N/A</v>
      </c>
      <c r="D35" t="e">
        <f>VLOOKUP(DATA!K33,TOPICALAREAS!A$3:B$77,2,TRUE)</f>
        <v>#N/A</v>
      </c>
      <c r="E35" t="e">
        <f>VLOOKUP(DATA!L33,TOPICALAREAS!A$3:B$77,2,TRUE)</f>
        <v>#N/A</v>
      </c>
      <c r="F35" t="e">
        <f>VLOOKUP(DATA!M33,TOPICALAREAS!A35:B110,2,TRUE)</f>
        <v>#N/A</v>
      </c>
      <c r="G35" t="e">
        <f>VLOOKUP(DATA!N33,TOPICALAREAS!B35:C110,2,TRUE)</f>
        <v>#N/A</v>
      </c>
      <c r="H35" t="e">
        <f>VLOOKUP(DATA!O33,TOPICALAREAS!C35:D110,2,TRUE)</f>
        <v>#N/A</v>
      </c>
    </row>
    <row r="36" spans="1:8" x14ac:dyDescent="0.25">
      <c r="A36">
        <f>DATA!G38</f>
        <v>0</v>
      </c>
      <c r="B36" t="str">
        <f>VLOOKUP(DATA!I38,TOPICALAREAS!A$3:B$77,2,TRUE)</f>
        <v>ff808181-1fd7389e-011f-d7389fa2-00000028</v>
      </c>
      <c r="C36" t="e">
        <f>VLOOKUP(DATA!J38,TOPICALAREAS!A$3:B$77,2,TRUE)</f>
        <v>#N/A</v>
      </c>
      <c r="D36" t="e">
        <f>VLOOKUP(DATA!K38,TOPICALAREAS!A$3:B$77,2,TRUE)</f>
        <v>#N/A</v>
      </c>
      <c r="E36" t="e">
        <f>VLOOKUP(DATA!L38,TOPICALAREAS!A$3:B$77,2,TRUE)</f>
        <v>#N/A</v>
      </c>
      <c r="F36" t="e">
        <f>VLOOKUP(DATA!M38,TOPICALAREAS!A$3:B$77,2,TRUE)</f>
        <v>#N/A</v>
      </c>
      <c r="G36" t="e">
        <f>VLOOKUP(DATA!N38,TOPICALAREAS!B$3:C$77,2,TRUE)</f>
        <v>#N/A</v>
      </c>
      <c r="H36" t="e">
        <f>VLOOKUP(DATA!O38,TOPICALAREAS!C$3:D$77,2,TRUE)</f>
        <v>#N/A</v>
      </c>
    </row>
    <row r="37" spans="1:8" x14ac:dyDescent="0.25">
      <c r="A37">
        <f>DATA!G39</f>
        <v>0</v>
      </c>
      <c r="B37" t="str">
        <f>VLOOKUP(DATA!I39,TOPICALAREAS!A$3:B$77,2,TRUE)</f>
        <v>ff808181-1fd7389e-011f-d7389fa2-00000028</v>
      </c>
      <c r="C37" t="e">
        <f>VLOOKUP(DATA!J39,TOPICALAREAS!A$3:B$77,2,TRUE)</f>
        <v>#N/A</v>
      </c>
      <c r="D37" t="e">
        <f>VLOOKUP(DATA!K39,TOPICALAREAS!A$3:B$77,2,TRUE)</f>
        <v>#N/A</v>
      </c>
      <c r="E37" t="e">
        <f>VLOOKUP(DATA!L39,TOPICALAREAS!A$3:B$77,2,TRUE)</f>
        <v>#N/A</v>
      </c>
      <c r="F37" t="e">
        <f>VLOOKUP(DATA!M39,TOPICALAREAS!A37:B112,2,TRUE)</f>
        <v>#N/A</v>
      </c>
      <c r="G37" t="e">
        <f>VLOOKUP(DATA!N39,TOPICALAREAS!B37:C112,2,TRUE)</f>
        <v>#N/A</v>
      </c>
      <c r="H37" t="e">
        <f>VLOOKUP(DATA!O39,TOPICALAREAS!C37:D112,2,TRUE)</f>
        <v>#N/A</v>
      </c>
    </row>
    <row r="38" spans="1:8" x14ac:dyDescent="0.25">
      <c r="A38">
        <f>DATA!G40</f>
        <v>0</v>
      </c>
      <c r="B38" t="str">
        <f>VLOOKUP(DATA!I40,TOPICALAREAS!A$3:B$77,2,TRUE)</f>
        <v>ff808181-1fd7389e-011f-d7389fa2-00000028</v>
      </c>
      <c r="C38" t="e">
        <f>VLOOKUP(DATA!J40,TOPICALAREAS!A$3:B$77,2,TRUE)</f>
        <v>#N/A</v>
      </c>
      <c r="D38" t="e">
        <f>VLOOKUP(DATA!K40,TOPICALAREAS!A$3:B$77,2,TRUE)</f>
        <v>#N/A</v>
      </c>
      <c r="E38" t="e">
        <f>VLOOKUP(DATA!L40,TOPICALAREAS!A$3:B$77,2,TRUE)</f>
        <v>#N/A</v>
      </c>
      <c r="F38" t="e">
        <f>VLOOKUP(DATA!M40,TOPICALAREAS!A$3:B$77,2,TRUE)</f>
        <v>#N/A</v>
      </c>
      <c r="G38" t="e">
        <f>VLOOKUP(DATA!N40,TOPICALAREAS!B$3:C$77,2,TRUE)</f>
        <v>#N/A</v>
      </c>
      <c r="H38" t="e">
        <f>VLOOKUP(DATA!O40,TOPICALAREAS!C$3:D$77,2,TRUE)</f>
        <v>#N/A</v>
      </c>
    </row>
    <row r="39" spans="1:8" x14ac:dyDescent="0.25">
      <c r="A39">
        <f>DATA!G41</f>
        <v>0</v>
      </c>
      <c r="B39" t="str">
        <f>VLOOKUP(DATA!I41,TOPICALAREAS!A$3:B$77,2,TRUE)</f>
        <v>ff808181-1fd7389e-011f-d7389fa2-00000028</v>
      </c>
      <c r="C39" t="e">
        <f>VLOOKUP(DATA!J41,TOPICALAREAS!A$3:B$77,2,TRUE)</f>
        <v>#N/A</v>
      </c>
      <c r="D39" t="e">
        <f>VLOOKUP(DATA!K41,TOPICALAREAS!A$3:B$77,2,TRUE)</f>
        <v>#N/A</v>
      </c>
      <c r="E39" t="e">
        <f>VLOOKUP(DATA!L41,TOPICALAREAS!A$3:B$77,2,TRUE)</f>
        <v>#N/A</v>
      </c>
      <c r="F39" t="e">
        <f>VLOOKUP(DATA!M41,TOPICALAREAS!A39:B114,2,TRUE)</f>
        <v>#N/A</v>
      </c>
      <c r="G39" t="e">
        <f>VLOOKUP(DATA!N41,TOPICALAREAS!B39:C114,2,TRUE)</f>
        <v>#N/A</v>
      </c>
      <c r="H39" t="e">
        <f>VLOOKUP(DATA!O41,TOPICALAREAS!C39:D114,2,TRUE)</f>
        <v>#N/A</v>
      </c>
    </row>
    <row r="40" spans="1:8" x14ac:dyDescent="0.25">
      <c r="A40">
        <f>DATA!G42</f>
        <v>0</v>
      </c>
      <c r="B40" t="str">
        <f>VLOOKUP(DATA!I42,TOPICALAREAS!A$3:B$77,2,TRUE)</f>
        <v>ff808181-1fd7389e-011f-d7389fa2-00000028</v>
      </c>
      <c r="C40" t="e">
        <f>VLOOKUP(DATA!J42,TOPICALAREAS!A$3:B$77,2,TRUE)</f>
        <v>#N/A</v>
      </c>
      <c r="D40" t="e">
        <f>VLOOKUP(DATA!K42,TOPICALAREAS!A$3:B$77,2,TRUE)</f>
        <v>#N/A</v>
      </c>
      <c r="E40" t="e">
        <f>VLOOKUP(DATA!L42,TOPICALAREAS!A$3:B$77,2,TRUE)</f>
        <v>#N/A</v>
      </c>
      <c r="F40" t="e">
        <f>VLOOKUP(DATA!M42,TOPICALAREAS!A$3:B$77,2,TRUE)</f>
        <v>#N/A</v>
      </c>
      <c r="G40" t="e">
        <f>VLOOKUP(DATA!N42,TOPICALAREAS!B$3:C$77,2,TRUE)</f>
        <v>#N/A</v>
      </c>
      <c r="H40" t="e">
        <f>VLOOKUP(DATA!O42,TOPICALAREAS!C$3:D$77,2,TRUE)</f>
        <v>#N/A</v>
      </c>
    </row>
    <row r="41" spans="1:8" x14ac:dyDescent="0.25">
      <c r="A41">
        <f>DATA!G43</f>
        <v>0</v>
      </c>
      <c r="B41" t="str">
        <f>VLOOKUP(DATA!I43,TOPICALAREAS!A$3:B$77,2,TRUE)</f>
        <v>ff808181-1fd7389e-011f-d7389fa2-00000028</v>
      </c>
      <c r="C41" t="e">
        <f>VLOOKUP(DATA!J43,TOPICALAREAS!A$3:B$77,2,TRUE)</f>
        <v>#N/A</v>
      </c>
      <c r="D41" t="e">
        <f>VLOOKUP(DATA!K43,TOPICALAREAS!A$3:B$77,2,TRUE)</f>
        <v>#N/A</v>
      </c>
      <c r="E41" t="e">
        <f>VLOOKUP(DATA!L43,TOPICALAREAS!A$3:B$77,2,TRUE)</f>
        <v>#N/A</v>
      </c>
      <c r="F41" t="e">
        <f>VLOOKUP(DATA!M43,TOPICALAREAS!A41:B116,2,TRUE)</f>
        <v>#N/A</v>
      </c>
      <c r="G41" t="e">
        <f>VLOOKUP(DATA!N43,TOPICALAREAS!B41:C116,2,TRUE)</f>
        <v>#N/A</v>
      </c>
      <c r="H41" t="e">
        <f>VLOOKUP(DATA!O43,TOPICALAREAS!C41:D116,2,TRUE)</f>
        <v>#N/A</v>
      </c>
    </row>
    <row r="42" spans="1:8" x14ac:dyDescent="0.25">
      <c r="A42">
        <f>DATA!G44</f>
        <v>0</v>
      </c>
      <c r="B42" t="str">
        <f>VLOOKUP(DATA!I44,TOPICALAREAS!A$3:B$77,2,TRUE)</f>
        <v>ff808181-1fd7389e-011f-d7389fa2-00000028</v>
      </c>
      <c r="C42" t="e">
        <f>VLOOKUP(DATA!J44,TOPICALAREAS!A$3:B$77,2,TRUE)</f>
        <v>#N/A</v>
      </c>
      <c r="D42" t="e">
        <f>VLOOKUP(DATA!K44,TOPICALAREAS!A$3:B$77,2,TRUE)</f>
        <v>#N/A</v>
      </c>
      <c r="E42" t="e">
        <f>VLOOKUP(DATA!L44,TOPICALAREAS!A$3:B$77,2,TRUE)</f>
        <v>#N/A</v>
      </c>
      <c r="F42" t="e">
        <f>VLOOKUP(DATA!M44,TOPICALAREAS!A$3:B$77,2,TRUE)</f>
        <v>#N/A</v>
      </c>
      <c r="G42" t="e">
        <f>VLOOKUP(DATA!N44,TOPICALAREAS!B$3:C$77,2,TRUE)</f>
        <v>#N/A</v>
      </c>
      <c r="H42" t="e">
        <f>VLOOKUP(DATA!O44,TOPICALAREAS!C$3:D$77,2,TRUE)</f>
        <v>#N/A</v>
      </c>
    </row>
    <row r="43" spans="1:8" x14ac:dyDescent="0.25">
      <c r="A43">
        <f>DATA!G45</f>
        <v>0</v>
      </c>
      <c r="B43" t="str">
        <f>VLOOKUP(DATA!I45,TOPICALAREAS!A$3:B$77,2,TRUE)</f>
        <v>ff808181-1fd7389e-011f-d7389fa2-00000028</v>
      </c>
      <c r="C43" t="e">
        <f>VLOOKUP(DATA!J45,TOPICALAREAS!A$3:B$77,2,TRUE)</f>
        <v>#N/A</v>
      </c>
      <c r="D43" t="e">
        <f>VLOOKUP(DATA!K45,TOPICALAREAS!A$3:B$77,2,TRUE)</f>
        <v>#N/A</v>
      </c>
      <c r="E43" t="e">
        <f>VLOOKUP(DATA!L45,TOPICALAREAS!A$3:B$77,2,TRUE)</f>
        <v>#N/A</v>
      </c>
      <c r="F43" t="e">
        <f>VLOOKUP(DATA!M45,TOPICALAREAS!A44:B118,2,TRUE)</f>
        <v>#N/A</v>
      </c>
      <c r="G43" t="e">
        <f>VLOOKUP(DATA!N45,TOPICALAREAS!B44:C118,2,TRUE)</f>
        <v>#N/A</v>
      </c>
      <c r="H43" t="e">
        <f>VLOOKUP(DATA!O45,TOPICALAREAS!C44:D118,2,TRUE)</f>
        <v>#N/A</v>
      </c>
    </row>
    <row r="44" spans="1:8" x14ac:dyDescent="0.25">
      <c r="A44">
        <f>DATA!G46</f>
        <v>0</v>
      </c>
      <c r="B44" t="str">
        <f>VLOOKUP(DATA!I46,TOPICALAREAS!A$3:B$77,2,TRUE)</f>
        <v>ff808181-1fd7389e-011f-d7389fa2-00000028</v>
      </c>
      <c r="C44" t="e">
        <f>VLOOKUP(DATA!J46,TOPICALAREAS!A$3:B$77,2,TRUE)</f>
        <v>#N/A</v>
      </c>
      <c r="D44" t="e">
        <f>VLOOKUP(DATA!K46,TOPICALAREAS!A$3:B$77,2,TRUE)</f>
        <v>#N/A</v>
      </c>
      <c r="E44" t="e">
        <f>VLOOKUP(DATA!L46,TOPICALAREAS!A$3:B$77,2,TRUE)</f>
        <v>#N/A</v>
      </c>
      <c r="F44" t="e">
        <f>VLOOKUP(DATA!M46,TOPICALAREAS!A$3:B$77,2,TRUE)</f>
        <v>#N/A</v>
      </c>
      <c r="G44" t="e">
        <f>VLOOKUP(DATA!N46,TOPICALAREAS!B$3:C$77,2,TRUE)</f>
        <v>#N/A</v>
      </c>
      <c r="H44" t="e">
        <f>VLOOKUP(DATA!O46,TOPICALAREAS!C$3:D$77,2,TRUE)</f>
        <v>#N/A</v>
      </c>
    </row>
    <row r="45" spans="1:8" x14ac:dyDescent="0.25">
      <c r="A45">
        <f>DATA!G47</f>
        <v>0</v>
      </c>
      <c r="B45" t="str">
        <f>VLOOKUP(DATA!I47,TOPICALAREAS!A$3:B$77,2,TRUE)</f>
        <v>ff808181-1fd7389e-011f-d7389fa2-00000028</v>
      </c>
      <c r="C45" t="e">
        <f>VLOOKUP(DATA!J47,TOPICALAREAS!A$3:B$77,2,TRUE)</f>
        <v>#N/A</v>
      </c>
      <c r="D45" t="e">
        <f>VLOOKUP(DATA!K47,TOPICALAREAS!A$3:B$77,2,TRUE)</f>
        <v>#N/A</v>
      </c>
      <c r="E45" t="e">
        <f>VLOOKUP(DATA!L47,TOPICALAREAS!A$3:B$77,2,TRUE)</f>
        <v>#N/A</v>
      </c>
      <c r="F45" t="e">
        <f>VLOOKUP(DATA!M47,TOPICALAREAS!A47:B120,2,TRUE)</f>
        <v>#N/A</v>
      </c>
      <c r="G45" t="e">
        <f>VLOOKUP(DATA!N47,TOPICALAREAS!B47:C120,2,TRUE)</f>
        <v>#N/A</v>
      </c>
      <c r="H45" t="e">
        <f>VLOOKUP(DATA!O47,TOPICALAREAS!C47:D120,2,TRUE)</f>
        <v>#N/A</v>
      </c>
    </row>
    <row r="46" spans="1:8" x14ac:dyDescent="0.25">
      <c r="A46">
        <f>DATA!G48</f>
        <v>0</v>
      </c>
      <c r="B46" t="str">
        <f>VLOOKUP(DATA!I48,TOPICALAREAS!A$3:B$77,2,TRUE)</f>
        <v>ff808181-1fd7389e-011f-d7389fa2-00000028</v>
      </c>
      <c r="C46" t="e">
        <f>VLOOKUP(DATA!J48,TOPICALAREAS!A$3:B$77,2,TRUE)</f>
        <v>#N/A</v>
      </c>
      <c r="D46" t="e">
        <f>VLOOKUP(DATA!K48,TOPICALAREAS!A$3:B$77,2,TRUE)</f>
        <v>#N/A</v>
      </c>
      <c r="E46" t="e">
        <f>VLOOKUP(DATA!L48,TOPICALAREAS!A$3:B$77,2,TRUE)</f>
        <v>#N/A</v>
      </c>
      <c r="F46" t="e">
        <f>VLOOKUP(DATA!M48,TOPICALAREAS!A$3:B$77,2,TRUE)</f>
        <v>#N/A</v>
      </c>
      <c r="G46" t="e">
        <f>VLOOKUP(DATA!N48,TOPICALAREAS!B$3:C$77,2,TRUE)</f>
        <v>#N/A</v>
      </c>
      <c r="H46" t="e">
        <f>VLOOKUP(DATA!O48,TOPICALAREAS!C$3:D$77,2,TRUE)</f>
        <v>#N/A</v>
      </c>
    </row>
    <row r="47" spans="1:8" x14ac:dyDescent="0.25">
      <c r="A47">
        <f>DATA!G49</f>
        <v>0</v>
      </c>
      <c r="B47" t="str">
        <f>VLOOKUP(DATA!I49,TOPICALAREAS!A$3:B$77,2,TRUE)</f>
        <v>ff808181-1fd7389e-011f-d7389fa2-00000028</v>
      </c>
      <c r="C47" t="e">
        <f>VLOOKUP(DATA!J49,TOPICALAREAS!A$3:B$77,2,TRUE)</f>
        <v>#N/A</v>
      </c>
      <c r="D47" t="e">
        <f>VLOOKUP(DATA!K49,TOPICALAREAS!A$3:B$77,2,TRUE)</f>
        <v>#N/A</v>
      </c>
      <c r="E47" t="e">
        <f>VLOOKUP(DATA!L49,TOPICALAREAS!A$3:B$77,2,TRUE)</f>
        <v>#N/A</v>
      </c>
      <c r="F47" t="e">
        <f>VLOOKUP(DATA!M49,TOPICALAREAS!A49:B122,2,TRUE)</f>
        <v>#N/A</v>
      </c>
      <c r="G47" t="e">
        <f>VLOOKUP(DATA!N49,TOPICALAREAS!B49:C122,2,TRUE)</f>
        <v>#N/A</v>
      </c>
      <c r="H47" t="e">
        <f>VLOOKUP(DATA!O49,TOPICALAREAS!C49:D122,2,TRUE)</f>
        <v>#N/A</v>
      </c>
    </row>
    <row r="48" spans="1:8" x14ac:dyDescent="0.25">
      <c r="A48" t="e">
        <f>DATA!#REF!</f>
        <v>#REF!</v>
      </c>
      <c r="B48" t="e">
        <f>VLOOKUP(DATA!#REF!,TOPICALAREAS!A$3:B$77,2,TRUE)</f>
        <v>#REF!</v>
      </c>
      <c r="C48" t="e">
        <f>VLOOKUP(DATA!#REF!,TOPICALAREAS!A$3:B$77,2,TRUE)</f>
        <v>#REF!</v>
      </c>
      <c r="D48" t="e">
        <f>VLOOKUP(DATA!#REF!,TOPICALAREAS!A$3:B$77,2,TRUE)</f>
        <v>#REF!</v>
      </c>
      <c r="E48" t="e">
        <f>VLOOKUP(DATA!#REF!,TOPICALAREAS!A$3:B$77,2,TRUE)</f>
        <v>#REF!</v>
      </c>
      <c r="F48" t="e">
        <f>VLOOKUP(DATA!#REF!,TOPICALAREAS!A$3:B$77,2,TRUE)</f>
        <v>#REF!</v>
      </c>
      <c r="G48" t="e">
        <f>VLOOKUP(DATA!#REF!,TOPICALAREAS!B$3:C$77,2,TRUE)</f>
        <v>#REF!</v>
      </c>
      <c r="H48" t="e">
        <f>VLOOKUP(DATA!#REF!,TOPICALAREAS!C$3:D$77,2,TRUE)</f>
        <v>#REF!</v>
      </c>
    </row>
    <row r="49" spans="1:8" x14ac:dyDescent="0.25">
      <c r="A49">
        <f>DATA!G50</f>
        <v>0</v>
      </c>
      <c r="B49" t="str">
        <f>VLOOKUP(DATA!I50,TOPICALAREAS!A$3:B$77,2,TRUE)</f>
        <v>ff808181-1fd7389e-011f-d7389fa2-00000028</v>
      </c>
      <c r="C49" t="e">
        <f>VLOOKUP(DATA!J50,TOPICALAREAS!A$3:B$77,2,TRUE)</f>
        <v>#N/A</v>
      </c>
      <c r="D49" t="e">
        <f>VLOOKUP(DATA!K50,TOPICALAREAS!A$3:B$77,2,TRUE)</f>
        <v>#N/A</v>
      </c>
      <c r="E49" t="e">
        <f>VLOOKUP(DATA!L50,TOPICALAREAS!A$3:B$77,2,TRUE)</f>
        <v>#N/A</v>
      </c>
      <c r="F49" t="e">
        <f>VLOOKUP(DATA!M50,TOPICALAREAS!A51:B124,2,TRUE)</f>
        <v>#N/A</v>
      </c>
      <c r="G49" t="e">
        <f>VLOOKUP(DATA!N50,TOPICALAREAS!B51:C124,2,TRUE)</f>
        <v>#N/A</v>
      </c>
      <c r="H49" t="e">
        <f>VLOOKUP(DATA!O50,TOPICALAREAS!C51:D124,2,TRUE)</f>
        <v>#N/A</v>
      </c>
    </row>
    <row r="50" spans="1:8" x14ac:dyDescent="0.25">
      <c r="A50">
        <f>DATA!G51</f>
        <v>0</v>
      </c>
      <c r="B50" t="str">
        <f>VLOOKUP(DATA!I51,TOPICALAREAS!A$3:B$77,2,TRUE)</f>
        <v>ff808181-1fd7389e-011f-d7389fa2-00000028</v>
      </c>
      <c r="C50" t="e">
        <f>VLOOKUP(DATA!J51,TOPICALAREAS!A$3:B$77,2,TRUE)</f>
        <v>#N/A</v>
      </c>
      <c r="D50" t="e">
        <f>VLOOKUP(DATA!K51,TOPICALAREAS!A$3:B$77,2,TRUE)</f>
        <v>#N/A</v>
      </c>
      <c r="E50" t="e">
        <f>VLOOKUP(DATA!L51,TOPICALAREAS!A$3:B$77,2,TRUE)</f>
        <v>#N/A</v>
      </c>
      <c r="F50" t="e">
        <f>VLOOKUP(DATA!M51,TOPICALAREAS!A$3:B$77,2,TRUE)</f>
        <v>#N/A</v>
      </c>
      <c r="G50" t="e">
        <f>VLOOKUP(DATA!N51,TOPICALAREAS!B$3:C$77,2,TRUE)</f>
        <v>#N/A</v>
      </c>
      <c r="H50" t="e">
        <f>VLOOKUP(DATA!O51,TOPICALAREAS!C$3:D$77,2,TRUE)</f>
        <v>#N/A</v>
      </c>
    </row>
    <row r="51" spans="1:8" x14ac:dyDescent="0.25">
      <c r="A51" t="e">
        <f>DATA!#REF!</f>
        <v>#REF!</v>
      </c>
      <c r="B51" t="e">
        <f>VLOOKUP(DATA!#REF!,TOPICALAREAS!A$3:B$77,2,TRUE)</f>
        <v>#REF!</v>
      </c>
      <c r="C51" t="e">
        <f>VLOOKUP(DATA!#REF!,TOPICALAREAS!A$3:B$77,2,TRUE)</f>
        <v>#REF!</v>
      </c>
      <c r="D51" t="e">
        <f>VLOOKUP(DATA!#REF!,TOPICALAREAS!A$3:B$77,2,TRUE)</f>
        <v>#REF!</v>
      </c>
      <c r="E51" t="e">
        <f>VLOOKUP(DATA!#REF!,TOPICALAREAS!A$3:B$77,2,TRUE)</f>
        <v>#REF!</v>
      </c>
      <c r="F51" t="e">
        <f>VLOOKUP(DATA!#REF!,TOPICALAREAS!A53:B126,2,TRUE)</f>
        <v>#REF!</v>
      </c>
      <c r="G51" t="e">
        <f>VLOOKUP(DATA!#REF!,TOPICALAREAS!B53:C126,2,TRUE)</f>
        <v>#REF!</v>
      </c>
      <c r="H51" t="e">
        <f>VLOOKUP(DATA!#REF!,TOPICALAREAS!C53:D126,2,TRUE)</f>
        <v>#REF!</v>
      </c>
    </row>
    <row r="52" spans="1:8" x14ac:dyDescent="0.25">
      <c r="A52">
        <f>DATA!G52</f>
        <v>0</v>
      </c>
      <c r="B52" t="str">
        <f>VLOOKUP(DATA!I52,TOPICALAREAS!A$3:B$77,2,TRUE)</f>
        <v>ff808181-1fd7389e-011f-d7389fa2-00000028</v>
      </c>
      <c r="C52" t="e">
        <f>VLOOKUP(DATA!J52,TOPICALAREAS!A$3:B$77,2,TRUE)</f>
        <v>#N/A</v>
      </c>
      <c r="D52" t="e">
        <f>VLOOKUP(DATA!K52,TOPICALAREAS!A$3:B$77,2,TRUE)</f>
        <v>#N/A</v>
      </c>
      <c r="E52" t="e">
        <f>VLOOKUP(DATA!L52,TOPICALAREAS!A$3:B$77,2,TRUE)</f>
        <v>#N/A</v>
      </c>
      <c r="F52" t="e">
        <f>VLOOKUP(DATA!M52,TOPICALAREAS!A$3:B$77,2,TRUE)</f>
        <v>#N/A</v>
      </c>
      <c r="G52" t="e">
        <f>VLOOKUP(DATA!N52,TOPICALAREAS!B$3:C$77,2,TRUE)</f>
        <v>#N/A</v>
      </c>
      <c r="H52" t="e">
        <f>VLOOKUP(DATA!O52,TOPICALAREAS!C$3:D$77,2,TRUE)</f>
        <v>#N/A</v>
      </c>
    </row>
    <row r="53" spans="1:8" x14ac:dyDescent="0.25">
      <c r="A53" t="e">
        <f>DATA!#REF!</f>
        <v>#REF!</v>
      </c>
      <c r="B53" t="e">
        <f>VLOOKUP(DATA!#REF!,TOPICALAREAS!A$3:B$77,2,TRUE)</f>
        <v>#REF!</v>
      </c>
      <c r="C53" t="e">
        <f>VLOOKUP(DATA!#REF!,TOPICALAREAS!A$3:B$77,2,TRUE)</f>
        <v>#REF!</v>
      </c>
      <c r="D53" t="e">
        <f>VLOOKUP(DATA!#REF!,TOPICALAREAS!A$3:B$77,2,TRUE)</f>
        <v>#REF!</v>
      </c>
      <c r="E53" t="e">
        <f>VLOOKUP(DATA!#REF!,TOPICALAREAS!A$3:B$77,2,TRUE)</f>
        <v>#REF!</v>
      </c>
      <c r="F53" t="e">
        <f>VLOOKUP(DATA!#REF!,TOPICALAREAS!A55:B128,2,TRUE)</f>
        <v>#REF!</v>
      </c>
      <c r="G53" t="e">
        <f>VLOOKUP(DATA!#REF!,TOPICALAREAS!B55:C128,2,TRUE)</f>
        <v>#REF!</v>
      </c>
      <c r="H53" t="e">
        <f>VLOOKUP(DATA!#REF!,TOPICALAREAS!C55:D128,2,TRUE)</f>
        <v>#REF!</v>
      </c>
    </row>
    <row r="54" spans="1:8" x14ac:dyDescent="0.25">
      <c r="A54">
        <f>DATA!G53</f>
        <v>0</v>
      </c>
      <c r="B54" t="str">
        <f>VLOOKUP(DATA!I53,TOPICALAREAS!A$3:B$77,2,TRUE)</f>
        <v>ff808181-1fd7389e-011f-d7389fa2-00000028</v>
      </c>
      <c r="C54" t="e">
        <f>VLOOKUP(DATA!J53,TOPICALAREAS!A$3:B$77,2,TRUE)</f>
        <v>#N/A</v>
      </c>
      <c r="D54" t="e">
        <f>VLOOKUP(DATA!K53,TOPICALAREAS!A$3:B$77,2,TRUE)</f>
        <v>#N/A</v>
      </c>
      <c r="E54" t="e">
        <f>VLOOKUP(DATA!L53,TOPICALAREAS!A$3:B$77,2,TRUE)</f>
        <v>#N/A</v>
      </c>
      <c r="F54" t="e">
        <f>VLOOKUP(DATA!M53,TOPICALAREAS!A$3:B$77,2,TRUE)</f>
        <v>#N/A</v>
      </c>
      <c r="G54" t="e">
        <f>VLOOKUP(DATA!N53,TOPICALAREAS!B$3:C$77,2,TRUE)</f>
        <v>#N/A</v>
      </c>
      <c r="H54" t="e">
        <f>VLOOKUP(DATA!O53,TOPICALAREAS!C$3:D$77,2,TRUE)</f>
        <v>#N/A</v>
      </c>
    </row>
    <row r="55" spans="1:8" x14ac:dyDescent="0.25">
      <c r="A55">
        <f>DATA!G54</f>
        <v>0</v>
      </c>
      <c r="B55" t="str">
        <f>VLOOKUP(DATA!I54,TOPICALAREAS!A$3:B$77,2,TRUE)</f>
        <v>ff808181-1fd7389e-011f-d7389fa2-00000028</v>
      </c>
      <c r="C55" t="e">
        <f>VLOOKUP(DATA!J54,TOPICALAREAS!A$3:B$77,2,TRUE)</f>
        <v>#N/A</v>
      </c>
      <c r="D55" t="e">
        <f>VLOOKUP(DATA!K54,TOPICALAREAS!A$3:B$77,2,TRUE)</f>
        <v>#N/A</v>
      </c>
      <c r="E55" t="e">
        <f>VLOOKUP(DATA!L54,TOPICALAREAS!A$3:B$77,2,TRUE)</f>
        <v>#N/A</v>
      </c>
      <c r="F55" t="e">
        <f>VLOOKUP(DATA!M54,TOPICALAREAS!A57:B130,2,TRUE)</f>
        <v>#N/A</v>
      </c>
      <c r="G55" t="e">
        <f>VLOOKUP(DATA!N54,TOPICALAREAS!B57:C130,2,TRUE)</f>
        <v>#N/A</v>
      </c>
      <c r="H55" t="e">
        <f>VLOOKUP(DATA!O54,TOPICALAREAS!C57:D130,2,TRUE)</f>
        <v>#N/A</v>
      </c>
    </row>
    <row r="56" spans="1:8" x14ac:dyDescent="0.25">
      <c r="A56">
        <f>DATA!G55</f>
        <v>0</v>
      </c>
      <c r="B56" t="str">
        <f>VLOOKUP(DATA!I55,TOPICALAREAS!A$3:B$77,2,TRUE)</f>
        <v>ff808181-1fd7389e-011f-d7389fa2-00000028</v>
      </c>
      <c r="C56" t="e">
        <f>VLOOKUP(DATA!J55,TOPICALAREAS!A$3:B$77,2,TRUE)</f>
        <v>#N/A</v>
      </c>
      <c r="D56" t="e">
        <f>VLOOKUP(DATA!K55,TOPICALAREAS!A$3:B$77,2,TRUE)</f>
        <v>#N/A</v>
      </c>
      <c r="E56" t="e">
        <f>VLOOKUP(DATA!L55,TOPICALAREAS!A$3:B$77,2,TRUE)</f>
        <v>#N/A</v>
      </c>
      <c r="F56" t="e">
        <f>VLOOKUP(DATA!M55,TOPICALAREAS!A$3:B$77,2,TRUE)</f>
        <v>#N/A</v>
      </c>
      <c r="G56" t="e">
        <f>VLOOKUP(DATA!N55,TOPICALAREAS!B$3:C$77,2,TRUE)</f>
        <v>#N/A</v>
      </c>
      <c r="H56" t="e">
        <f>VLOOKUP(DATA!O55,TOPICALAREAS!C$3:D$77,2,TRUE)</f>
        <v>#N/A</v>
      </c>
    </row>
    <row r="57" spans="1:8" x14ac:dyDescent="0.25">
      <c r="A57">
        <f>DATA!G56</f>
        <v>0</v>
      </c>
      <c r="B57" t="str">
        <f>VLOOKUP(DATA!I56,TOPICALAREAS!A$3:B$77,2,TRUE)</f>
        <v>ff808181-1fd7389e-011f-d7389fa2-00000028</v>
      </c>
      <c r="C57" t="e">
        <f>VLOOKUP(DATA!J56,TOPICALAREAS!A$3:B$77,2,TRUE)</f>
        <v>#N/A</v>
      </c>
      <c r="D57" t="e">
        <f>VLOOKUP(DATA!K56,TOPICALAREAS!A$3:B$77,2,TRUE)</f>
        <v>#N/A</v>
      </c>
      <c r="E57" t="e">
        <f>VLOOKUP(DATA!L56,TOPICALAREAS!A$3:B$77,2,TRUE)</f>
        <v>#N/A</v>
      </c>
      <c r="F57" t="e">
        <f>VLOOKUP(DATA!M56,TOPICALAREAS!A60:B132,2,TRUE)</f>
        <v>#N/A</v>
      </c>
      <c r="G57" t="e">
        <f>VLOOKUP(DATA!N56,TOPICALAREAS!B60:C132,2,TRUE)</f>
        <v>#N/A</v>
      </c>
      <c r="H57" t="e">
        <f>VLOOKUP(DATA!O56,TOPICALAREAS!C60:D132,2,TRUE)</f>
        <v>#N/A</v>
      </c>
    </row>
    <row r="58" spans="1:8" x14ac:dyDescent="0.25">
      <c r="A58" t="e">
        <f>DATA!#REF!</f>
        <v>#REF!</v>
      </c>
      <c r="B58" t="e">
        <f>VLOOKUP(DATA!#REF!,TOPICALAREAS!A$3:B$77,2,TRUE)</f>
        <v>#REF!</v>
      </c>
      <c r="C58" t="e">
        <f>VLOOKUP(DATA!#REF!,TOPICALAREAS!A$3:B$77,2,TRUE)</f>
        <v>#REF!</v>
      </c>
      <c r="D58" t="e">
        <f>VLOOKUP(DATA!#REF!,TOPICALAREAS!A$3:B$77,2,TRUE)</f>
        <v>#REF!</v>
      </c>
      <c r="E58" t="e">
        <f>VLOOKUP(DATA!#REF!,TOPICALAREAS!A$3:B$77,2,TRUE)</f>
        <v>#REF!</v>
      </c>
      <c r="F58" t="e">
        <f>VLOOKUP(DATA!#REF!,TOPICALAREAS!A$3:B$77,2,TRUE)</f>
        <v>#REF!</v>
      </c>
      <c r="G58" t="e">
        <f>VLOOKUP(DATA!#REF!,TOPICALAREAS!B$3:C$77,2,TRUE)</f>
        <v>#REF!</v>
      </c>
      <c r="H58" t="e">
        <f>VLOOKUP(DATA!#REF!,TOPICALAREAS!C$3:D$77,2,TRUE)</f>
        <v>#REF!</v>
      </c>
    </row>
    <row r="59" spans="1:8" x14ac:dyDescent="0.25">
      <c r="A59">
        <f>DATA!G57</f>
        <v>0</v>
      </c>
      <c r="B59" t="str">
        <f>VLOOKUP(DATA!I57,TOPICALAREAS!A$3:B$77,2,TRUE)</f>
        <v>ff808181-1fd7389e-011f-d7389fa2-00000028</v>
      </c>
      <c r="C59" t="e">
        <f>VLOOKUP(DATA!J57,TOPICALAREAS!A$3:B$77,2,TRUE)</f>
        <v>#N/A</v>
      </c>
      <c r="D59" t="e">
        <f>VLOOKUP(DATA!K57,TOPICALAREAS!A$3:B$77,2,TRUE)</f>
        <v>#N/A</v>
      </c>
      <c r="E59" t="e">
        <f>VLOOKUP(DATA!L57,TOPICALAREAS!A$3:B$77,2,TRUE)</f>
        <v>#N/A</v>
      </c>
      <c r="F59" t="e">
        <f>VLOOKUP(DATA!M57,TOPICALAREAS!A62:B134,2,TRUE)</f>
        <v>#N/A</v>
      </c>
      <c r="G59" t="e">
        <f>VLOOKUP(DATA!N57,TOPICALAREAS!B62:C134,2,TRUE)</f>
        <v>#N/A</v>
      </c>
      <c r="H59" t="e">
        <f>VLOOKUP(DATA!O57,TOPICALAREAS!C62:D134,2,TRUE)</f>
        <v>#N/A</v>
      </c>
    </row>
    <row r="60" spans="1:8" x14ac:dyDescent="0.25">
      <c r="A60">
        <f>DATA!G58</f>
        <v>0</v>
      </c>
      <c r="B60" t="str">
        <f>VLOOKUP(DATA!I58,TOPICALAREAS!A$3:B$77,2,TRUE)</f>
        <v>ff808181-1fd7389e-011f-d7389fa2-00000028</v>
      </c>
      <c r="C60" t="e">
        <f>VLOOKUP(DATA!J58,TOPICALAREAS!A$3:B$77,2,TRUE)</f>
        <v>#N/A</v>
      </c>
      <c r="D60" t="e">
        <f>VLOOKUP(DATA!K58,TOPICALAREAS!A$3:B$77,2,TRUE)</f>
        <v>#N/A</v>
      </c>
      <c r="E60" t="e">
        <f>VLOOKUP(DATA!L58,TOPICALAREAS!A$3:B$77,2,TRUE)</f>
        <v>#N/A</v>
      </c>
      <c r="F60" t="e">
        <f>VLOOKUP(DATA!M58,TOPICALAREAS!A$3:B$77,2,TRUE)</f>
        <v>#N/A</v>
      </c>
      <c r="G60" t="e">
        <f>VLOOKUP(DATA!N58,TOPICALAREAS!B$3:C$77,2,TRUE)</f>
        <v>#N/A</v>
      </c>
      <c r="H60" t="e">
        <f>VLOOKUP(DATA!O58,TOPICALAREAS!C$3:D$77,2,TRUE)</f>
        <v>#N/A</v>
      </c>
    </row>
    <row r="61" spans="1:8" x14ac:dyDescent="0.25">
      <c r="A61">
        <f>DATA!G59</f>
        <v>0</v>
      </c>
      <c r="B61" t="str">
        <f>VLOOKUP(DATA!I59,TOPICALAREAS!A$3:B$77,2,TRUE)</f>
        <v>ff808181-1fd7389e-011f-d7389fa2-00000028</v>
      </c>
      <c r="C61" t="e">
        <f>VLOOKUP(DATA!J59,TOPICALAREAS!A$3:B$77,2,TRUE)</f>
        <v>#N/A</v>
      </c>
      <c r="D61" t="e">
        <f>VLOOKUP(DATA!K59,TOPICALAREAS!A$3:B$77,2,TRUE)</f>
        <v>#N/A</v>
      </c>
      <c r="E61" t="e">
        <f>VLOOKUP(DATA!L59,TOPICALAREAS!A$3:B$77,2,TRUE)</f>
        <v>#N/A</v>
      </c>
      <c r="F61" t="e">
        <f>VLOOKUP(DATA!M59,TOPICALAREAS!A64:B136,2,TRUE)</f>
        <v>#N/A</v>
      </c>
      <c r="G61" t="e">
        <f>VLOOKUP(DATA!N59,TOPICALAREAS!B64:C136,2,TRUE)</f>
        <v>#N/A</v>
      </c>
      <c r="H61" t="e">
        <f>VLOOKUP(DATA!O59,TOPICALAREAS!C64:D136,2,TRUE)</f>
        <v>#N/A</v>
      </c>
    </row>
    <row r="62" spans="1:8" x14ac:dyDescent="0.25">
      <c r="A62" t="e">
        <f>DATA!#REF!</f>
        <v>#REF!</v>
      </c>
      <c r="B62" t="e">
        <f>VLOOKUP(DATA!#REF!,TOPICALAREAS!A$3:B$77,2,TRUE)</f>
        <v>#REF!</v>
      </c>
      <c r="C62" t="e">
        <f>VLOOKUP(DATA!#REF!,TOPICALAREAS!A$3:B$77,2,TRUE)</f>
        <v>#REF!</v>
      </c>
      <c r="D62" t="e">
        <f>VLOOKUP(DATA!#REF!,TOPICALAREAS!A$3:B$77,2,TRUE)</f>
        <v>#REF!</v>
      </c>
      <c r="E62" t="e">
        <f>VLOOKUP(DATA!#REF!,TOPICALAREAS!A$3:B$77,2,TRUE)</f>
        <v>#REF!</v>
      </c>
      <c r="F62" t="e">
        <f>VLOOKUP(DATA!#REF!,TOPICALAREAS!A$3:B$77,2,TRUE)</f>
        <v>#REF!</v>
      </c>
      <c r="G62" t="e">
        <f>VLOOKUP(DATA!#REF!,TOPICALAREAS!B$3:C$77,2,TRUE)</f>
        <v>#REF!</v>
      </c>
      <c r="H62" t="e">
        <f>VLOOKUP(DATA!#REF!,TOPICALAREAS!C$3:D$77,2,TRUE)</f>
        <v>#REF!</v>
      </c>
    </row>
    <row r="63" spans="1:8" x14ac:dyDescent="0.25">
      <c r="A63">
        <f>DATA!G60</f>
        <v>0</v>
      </c>
      <c r="B63" t="str">
        <f>VLOOKUP(DATA!I60,TOPICALAREAS!A$3:B$77,2,TRUE)</f>
        <v>ff808181-1fd7389e-011f-d7389fa2-00000028</v>
      </c>
      <c r="C63" t="e">
        <f>VLOOKUP(DATA!J60,TOPICALAREAS!A$3:B$77,2,TRUE)</f>
        <v>#N/A</v>
      </c>
      <c r="D63" t="e">
        <f>VLOOKUP(DATA!K60,TOPICALAREAS!A$3:B$77,2,TRUE)</f>
        <v>#N/A</v>
      </c>
      <c r="E63" t="e">
        <f>VLOOKUP(DATA!L60,TOPICALAREAS!A$3:B$77,2,TRUE)</f>
        <v>#N/A</v>
      </c>
      <c r="F63" t="e">
        <f>VLOOKUP(DATA!M60,TOPICALAREAS!A66:B138,2,TRUE)</f>
        <v>#N/A</v>
      </c>
      <c r="G63" t="e">
        <f>VLOOKUP(DATA!N60,TOPICALAREAS!B66:C138,2,TRUE)</f>
        <v>#N/A</v>
      </c>
      <c r="H63" t="e">
        <f>VLOOKUP(DATA!O60,TOPICALAREAS!C66:D138,2,TRUE)</f>
        <v>#N/A</v>
      </c>
    </row>
    <row r="64" spans="1:8" x14ac:dyDescent="0.25">
      <c r="A64">
        <f>DATA!G61</f>
        <v>0</v>
      </c>
      <c r="B64" t="str">
        <f>VLOOKUP(DATA!I61,TOPICALAREAS!A$3:B$77,2,TRUE)</f>
        <v>ff808181-1fd7389e-011f-d7389fa2-00000028</v>
      </c>
      <c r="C64" t="e">
        <f>VLOOKUP(DATA!J61,TOPICALAREAS!A$3:B$77,2,TRUE)</f>
        <v>#N/A</v>
      </c>
      <c r="D64" t="e">
        <f>VLOOKUP(DATA!K61,TOPICALAREAS!A$3:B$77,2,TRUE)</f>
        <v>#N/A</v>
      </c>
      <c r="E64" t="e">
        <f>VLOOKUP(DATA!L61,TOPICALAREAS!A$3:B$77,2,TRUE)</f>
        <v>#N/A</v>
      </c>
      <c r="F64" t="e">
        <f>VLOOKUP(DATA!M61,TOPICALAREAS!A$3:B$77,2,TRUE)</f>
        <v>#N/A</v>
      </c>
      <c r="G64" t="e">
        <f>VLOOKUP(DATA!N61,TOPICALAREAS!B$3:C$77,2,TRUE)</f>
        <v>#N/A</v>
      </c>
      <c r="H64" t="e">
        <f>VLOOKUP(DATA!O61,TOPICALAREAS!C$3:D$77,2,TRUE)</f>
        <v>#N/A</v>
      </c>
    </row>
    <row r="65" spans="1:8" x14ac:dyDescent="0.25">
      <c r="A65">
        <f>DATA!G62</f>
        <v>0</v>
      </c>
      <c r="B65" t="str">
        <f>VLOOKUP(DATA!I62,TOPICALAREAS!A$3:B$77,2,TRUE)</f>
        <v>ff808181-1fd7389e-011f-d7389fa2-00000028</v>
      </c>
      <c r="C65" t="e">
        <f>VLOOKUP(DATA!J62,TOPICALAREAS!A$3:B$77,2,TRUE)</f>
        <v>#N/A</v>
      </c>
      <c r="D65" t="e">
        <f>VLOOKUP(DATA!K62,TOPICALAREAS!A$3:B$77,2,TRUE)</f>
        <v>#N/A</v>
      </c>
      <c r="E65" t="e">
        <f>VLOOKUP(DATA!L62,TOPICALAREAS!A$3:B$77,2,TRUE)</f>
        <v>#N/A</v>
      </c>
      <c r="F65" t="e">
        <f>VLOOKUP(DATA!M62,TOPICALAREAS!A68:B140,2,TRUE)</f>
        <v>#N/A</v>
      </c>
      <c r="G65" t="e">
        <f>VLOOKUP(DATA!N62,TOPICALAREAS!B68:C140,2,TRUE)</f>
        <v>#N/A</v>
      </c>
      <c r="H65" t="e">
        <f>VLOOKUP(DATA!O62,TOPICALAREAS!C68:D140,2,TRUE)</f>
        <v>#N/A</v>
      </c>
    </row>
    <row r="66" spans="1:8" x14ac:dyDescent="0.25">
      <c r="A66">
        <f>DATA!G63</f>
        <v>0</v>
      </c>
      <c r="B66" t="str">
        <f>VLOOKUP(DATA!I63,TOPICALAREAS!A$3:B$77,2,TRUE)</f>
        <v>ff808181-1fd7389e-011f-d7389fa2-00000028</v>
      </c>
      <c r="C66" t="e">
        <f>VLOOKUP(DATA!J63,TOPICALAREAS!A$3:B$77,2,TRUE)</f>
        <v>#N/A</v>
      </c>
      <c r="D66" t="e">
        <f>VLOOKUP(DATA!K63,TOPICALAREAS!A$3:B$77,2,TRUE)</f>
        <v>#N/A</v>
      </c>
      <c r="E66" t="e">
        <f>VLOOKUP(DATA!L63,TOPICALAREAS!A$3:B$77,2,TRUE)</f>
        <v>#N/A</v>
      </c>
      <c r="F66" t="e">
        <f>VLOOKUP(DATA!M63,TOPICALAREAS!A$3:B$77,2,TRUE)</f>
        <v>#N/A</v>
      </c>
      <c r="G66" t="e">
        <f>VLOOKUP(DATA!N63,TOPICALAREAS!B$3:C$77,2,TRUE)</f>
        <v>#N/A</v>
      </c>
      <c r="H66" t="e">
        <f>VLOOKUP(DATA!O63,TOPICALAREAS!C$3:D$77,2,TRUE)</f>
        <v>#N/A</v>
      </c>
    </row>
    <row r="67" spans="1:8" x14ac:dyDescent="0.25">
      <c r="A67">
        <f>DATA!G64</f>
        <v>0</v>
      </c>
      <c r="B67" t="str">
        <f>VLOOKUP(DATA!I64,TOPICALAREAS!A$3:B$77,2,TRUE)</f>
        <v>ff808181-1fd7389e-011f-d7389fa2-00000028</v>
      </c>
      <c r="C67" t="e">
        <f>VLOOKUP(DATA!J64,TOPICALAREAS!A$3:B$77,2,TRUE)</f>
        <v>#N/A</v>
      </c>
      <c r="D67" t="e">
        <f>VLOOKUP(DATA!K64,TOPICALAREAS!A$3:B$77,2,TRUE)</f>
        <v>#N/A</v>
      </c>
      <c r="E67" t="e">
        <f>VLOOKUP(DATA!L64,TOPICALAREAS!A$3:B$77,2,TRUE)</f>
        <v>#N/A</v>
      </c>
      <c r="F67" t="e">
        <f>VLOOKUP(DATA!M64,TOPICALAREAS!A69:B142,2,TRUE)</f>
        <v>#N/A</v>
      </c>
      <c r="G67" t="e">
        <f>VLOOKUP(DATA!N64,TOPICALAREAS!B69:C142,2,TRUE)</f>
        <v>#N/A</v>
      </c>
      <c r="H67" t="e">
        <f>VLOOKUP(DATA!O64,TOPICALAREAS!C69:D142,2,TRUE)</f>
        <v>#N/A</v>
      </c>
    </row>
    <row r="68" spans="1:8" x14ac:dyDescent="0.25">
      <c r="A68">
        <f>DATA!G65</f>
        <v>0</v>
      </c>
      <c r="B68" t="str">
        <f>VLOOKUP(DATA!I65,TOPICALAREAS!A$3:B$77,2,TRUE)</f>
        <v>ff808181-1fd7389e-011f-d7389fa2-00000028</v>
      </c>
      <c r="C68" t="e">
        <f>VLOOKUP(DATA!J65,TOPICALAREAS!A$3:B$77,2,TRUE)</f>
        <v>#N/A</v>
      </c>
      <c r="D68" t="e">
        <f>VLOOKUP(DATA!K65,TOPICALAREAS!A$3:B$77,2,TRUE)</f>
        <v>#N/A</v>
      </c>
      <c r="E68" t="e">
        <f>VLOOKUP(DATA!L65,TOPICALAREAS!A$3:B$77,2,TRUE)</f>
        <v>#N/A</v>
      </c>
      <c r="F68" t="e">
        <f>VLOOKUP(DATA!M65,TOPICALAREAS!A$3:B$77,2,TRUE)</f>
        <v>#N/A</v>
      </c>
      <c r="G68" t="e">
        <f>VLOOKUP(DATA!N65,TOPICALAREAS!B$3:C$77,2,TRUE)</f>
        <v>#N/A</v>
      </c>
      <c r="H68" t="e">
        <f>VLOOKUP(DATA!O65,TOPICALAREAS!C$3:D$77,2,TRUE)</f>
        <v>#N/A</v>
      </c>
    </row>
    <row r="69" spans="1:8" x14ac:dyDescent="0.25">
      <c r="A69">
        <f>DATA!G66</f>
        <v>0</v>
      </c>
      <c r="B69" t="str">
        <f>VLOOKUP(DATA!I66,TOPICALAREAS!A$3:B$77,2,TRUE)</f>
        <v>ff808181-1fd7389e-011f-d7389fa2-00000028</v>
      </c>
      <c r="C69" t="e">
        <f>VLOOKUP(DATA!J66,TOPICALAREAS!A$3:B$77,2,TRUE)</f>
        <v>#N/A</v>
      </c>
      <c r="D69" t="e">
        <f>VLOOKUP(DATA!K66,TOPICALAREAS!A$3:B$77,2,TRUE)</f>
        <v>#N/A</v>
      </c>
      <c r="E69" t="e">
        <f>VLOOKUP(DATA!L66,TOPICALAREAS!A$3:B$77,2,TRUE)</f>
        <v>#N/A</v>
      </c>
      <c r="F69" t="e">
        <f>VLOOKUP(DATA!M66,TOPICALAREAS!A71:B144,2,TRUE)</f>
        <v>#N/A</v>
      </c>
      <c r="G69" t="e">
        <f>VLOOKUP(DATA!N66,TOPICALAREAS!B71:C144,2,TRUE)</f>
        <v>#N/A</v>
      </c>
      <c r="H69" t="e">
        <f>VLOOKUP(DATA!O66,TOPICALAREAS!C71:D144,2,TRUE)</f>
        <v>#N/A</v>
      </c>
    </row>
    <row r="70" spans="1:8" x14ac:dyDescent="0.25">
      <c r="A70">
        <f>DATA!G67</f>
        <v>0</v>
      </c>
      <c r="B70" t="str">
        <f>VLOOKUP(DATA!I67,TOPICALAREAS!A$3:B$77,2,TRUE)</f>
        <v>ff808181-1fd7389e-011f-d7389fa2-00000028</v>
      </c>
      <c r="C70" t="e">
        <f>VLOOKUP(DATA!J67,TOPICALAREAS!A$3:B$77,2,TRUE)</f>
        <v>#N/A</v>
      </c>
      <c r="D70" t="e">
        <f>VLOOKUP(DATA!K67,TOPICALAREAS!A$3:B$77,2,TRUE)</f>
        <v>#N/A</v>
      </c>
      <c r="E70" t="e">
        <f>VLOOKUP(DATA!L67,TOPICALAREAS!A$3:B$77,2,TRUE)</f>
        <v>#N/A</v>
      </c>
      <c r="F70" t="e">
        <f>VLOOKUP(DATA!M67,TOPICALAREAS!A$3:B$77,2,TRUE)</f>
        <v>#N/A</v>
      </c>
      <c r="G70" t="e">
        <f>VLOOKUP(DATA!N67,TOPICALAREAS!B$3:C$77,2,TRUE)</f>
        <v>#N/A</v>
      </c>
      <c r="H70" t="e">
        <f>VLOOKUP(DATA!O67,TOPICALAREAS!C$3:D$77,2,TRUE)</f>
        <v>#N/A</v>
      </c>
    </row>
    <row r="71" spans="1:8" x14ac:dyDescent="0.25">
      <c r="A71">
        <f>DATA!G68</f>
        <v>0</v>
      </c>
      <c r="B71" t="str">
        <f>VLOOKUP(DATA!I68,TOPICALAREAS!A$3:B$77,2,TRUE)</f>
        <v>ff808181-1fd7389e-011f-d7389fa2-00000028</v>
      </c>
      <c r="C71" t="e">
        <f>VLOOKUP(DATA!J68,TOPICALAREAS!A$3:B$77,2,TRUE)</f>
        <v>#N/A</v>
      </c>
      <c r="D71" t="e">
        <f>VLOOKUP(DATA!K68,TOPICALAREAS!A$3:B$77,2,TRUE)</f>
        <v>#N/A</v>
      </c>
      <c r="E71" t="e">
        <f>VLOOKUP(DATA!L68,TOPICALAREAS!A$3:B$77,2,TRUE)</f>
        <v>#N/A</v>
      </c>
      <c r="F71" t="e">
        <f>VLOOKUP(DATA!M68,TOPICALAREAS!A72:B146,2,TRUE)</f>
        <v>#N/A</v>
      </c>
      <c r="G71" t="e">
        <f>VLOOKUP(DATA!N68,TOPICALAREAS!B72:C146,2,TRUE)</f>
        <v>#N/A</v>
      </c>
      <c r="H71" t="e">
        <f>VLOOKUP(DATA!O68,TOPICALAREAS!C72:D146,2,TRUE)</f>
        <v>#N/A</v>
      </c>
    </row>
    <row r="72" spans="1:8" x14ac:dyDescent="0.25">
      <c r="A72">
        <f>DATA!G69</f>
        <v>0</v>
      </c>
      <c r="B72" t="str">
        <f>VLOOKUP(DATA!I69,TOPICALAREAS!A$3:B$77,2,TRUE)</f>
        <v>ff808181-1fd7389e-011f-d7389fa2-00000028</v>
      </c>
      <c r="C72" t="e">
        <f>VLOOKUP(DATA!J69,TOPICALAREAS!A$3:B$77,2,TRUE)</f>
        <v>#N/A</v>
      </c>
      <c r="D72" t="e">
        <f>VLOOKUP(DATA!K69,TOPICALAREAS!A$3:B$77,2,TRUE)</f>
        <v>#N/A</v>
      </c>
      <c r="E72" t="e">
        <f>VLOOKUP(DATA!L69,TOPICALAREAS!A$3:B$77,2,TRUE)</f>
        <v>#N/A</v>
      </c>
      <c r="F72" t="e">
        <f>VLOOKUP(DATA!M69,TOPICALAREAS!A$3:B$77,2,TRUE)</f>
        <v>#N/A</v>
      </c>
      <c r="G72" t="e">
        <f>VLOOKUP(DATA!N69,TOPICALAREAS!B$3:C$77,2,TRUE)</f>
        <v>#N/A</v>
      </c>
      <c r="H72" t="e">
        <f>VLOOKUP(DATA!O69,TOPICALAREAS!C$3:D$77,2,TRUE)</f>
        <v>#N/A</v>
      </c>
    </row>
    <row r="73" spans="1:8" x14ac:dyDescent="0.25">
      <c r="A73" t="e">
        <f>DATA!#REF!</f>
        <v>#REF!</v>
      </c>
      <c r="B73" t="e">
        <f>VLOOKUP(DATA!#REF!,TOPICALAREAS!A$3:B$77,2,TRUE)</f>
        <v>#REF!</v>
      </c>
      <c r="C73" t="e">
        <f>VLOOKUP(DATA!#REF!,TOPICALAREAS!A$3:B$77,2,TRUE)</f>
        <v>#REF!</v>
      </c>
      <c r="D73" t="e">
        <f>VLOOKUP(DATA!#REF!,TOPICALAREAS!A$3:B$77,2,TRUE)</f>
        <v>#REF!</v>
      </c>
      <c r="E73" t="e">
        <f>VLOOKUP(DATA!#REF!,TOPICALAREAS!A$3:B$77,2,TRUE)</f>
        <v>#REF!</v>
      </c>
      <c r="F73" t="e">
        <f>VLOOKUP(DATA!#REF!,TOPICALAREAS!A74:B148,2,TRUE)</f>
        <v>#REF!</v>
      </c>
      <c r="G73" t="e">
        <f>VLOOKUP(DATA!#REF!,TOPICALAREAS!B74:C148,2,TRUE)</f>
        <v>#REF!</v>
      </c>
      <c r="H73" t="e">
        <f>VLOOKUP(DATA!#REF!,TOPICALAREAS!C74:D148,2,TRUE)</f>
        <v>#REF!</v>
      </c>
    </row>
    <row r="74" spans="1:8" x14ac:dyDescent="0.25">
      <c r="A74">
        <f>DATA!G70</f>
        <v>0</v>
      </c>
      <c r="B74" t="str">
        <f>VLOOKUP(DATA!I70,TOPICALAREAS!A$3:B$77,2,TRUE)</f>
        <v>ff808181-1fd7389e-011f-d7389fa2-00000028</v>
      </c>
      <c r="C74" t="e">
        <f>VLOOKUP(DATA!J70,TOPICALAREAS!A$3:B$77,2,TRUE)</f>
        <v>#N/A</v>
      </c>
      <c r="D74" t="e">
        <f>VLOOKUP(DATA!K70,TOPICALAREAS!A$3:B$77,2,TRUE)</f>
        <v>#N/A</v>
      </c>
      <c r="E74" t="e">
        <f>VLOOKUP(DATA!L70,TOPICALAREAS!A$3:B$77,2,TRUE)</f>
        <v>#N/A</v>
      </c>
      <c r="F74" t="e">
        <f>VLOOKUP(DATA!M70,TOPICALAREAS!A$3:B$77,2,TRUE)</f>
        <v>#N/A</v>
      </c>
      <c r="G74" t="e">
        <f>VLOOKUP(DATA!N70,TOPICALAREAS!B$3:C$77,2,TRUE)</f>
        <v>#N/A</v>
      </c>
      <c r="H74" t="e">
        <f>VLOOKUP(DATA!O70,TOPICALAREAS!C$3:D$77,2,TRUE)</f>
        <v>#N/A</v>
      </c>
    </row>
    <row r="75" spans="1:8" x14ac:dyDescent="0.25">
      <c r="A75" t="e">
        <f>DATA!#REF!</f>
        <v>#REF!</v>
      </c>
      <c r="B75" t="e">
        <f>VLOOKUP(DATA!#REF!,TOPICALAREAS!A$3:B$77,2,TRUE)</f>
        <v>#REF!</v>
      </c>
      <c r="C75" t="e">
        <f>VLOOKUP(DATA!#REF!,TOPICALAREAS!A$3:B$77,2,TRUE)</f>
        <v>#REF!</v>
      </c>
      <c r="D75" t="e">
        <f>VLOOKUP(DATA!#REF!,TOPICALAREAS!A$3:B$77,2,TRUE)</f>
        <v>#REF!</v>
      </c>
      <c r="E75" t="e">
        <f>VLOOKUP(DATA!#REF!,TOPICALAREAS!A$3:B$77,2,TRUE)</f>
        <v>#REF!</v>
      </c>
      <c r="F75" t="e">
        <f>VLOOKUP(DATA!#REF!,TOPICALAREAS!A76:B150,2,TRUE)</f>
        <v>#REF!</v>
      </c>
      <c r="G75" t="e">
        <f>VLOOKUP(DATA!#REF!,TOPICALAREAS!B76:C150,2,TRUE)</f>
        <v>#REF!</v>
      </c>
      <c r="H75" t="e">
        <f>VLOOKUP(DATA!#REF!,TOPICALAREAS!C76:D150,2,TRUE)</f>
        <v>#REF!</v>
      </c>
    </row>
    <row r="76" spans="1:8" x14ac:dyDescent="0.25">
      <c r="A76">
        <f>DATA!G71</f>
        <v>0</v>
      </c>
      <c r="B76" t="str">
        <f>VLOOKUP(DATA!I71,TOPICALAREAS!A$3:B$77,2,TRUE)</f>
        <v>ff808181-1fd7389e-011f-d7389fa2-00000028</v>
      </c>
      <c r="C76" t="e">
        <f>VLOOKUP(DATA!J71,TOPICALAREAS!A$3:B$77,2,TRUE)</f>
        <v>#N/A</v>
      </c>
      <c r="D76" t="e">
        <f>VLOOKUP(DATA!K71,TOPICALAREAS!A$3:B$77,2,TRUE)</f>
        <v>#N/A</v>
      </c>
      <c r="E76" t="e">
        <f>VLOOKUP(DATA!L71,TOPICALAREAS!A$3:B$77,2,TRUE)</f>
        <v>#N/A</v>
      </c>
      <c r="F76" t="e">
        <f>VLOOKUP(DATA!M71,TOPICALAREAS!A$3:B$77,2,TRUE)</f>
        <v>#N/A</v>
      </c>
      <c r="G76" t="e">
        <f>VLOOKUP(DATA!N71,TOPICALAREAS!B$3:C$77,2,TRUE)</f>
        <v>#N/A</v>
      </c>
      <c r="H76" t="e">
        <f>VLOOKUP(DATA!O71,TOPICALAREAS!C$3:D$77,2,TRUE)</f>
        <v>#N/A</v>
      </c>
    </row>
    <row r="77" spans="1:8" x14ac:dyDescent="0.25">
      <c r="A77">
        <f>DATA!G72</f>
        <v>0</v>
      </c>
      <c r="B77" t="str">
        <f>VLOOKUP(DATA!I72,TOPICALAREAS!A$3:B$77,2,TRUE)</f>
        <v>ff808181-1fd7389e-011f-d7389fa2-00000028</v>
      </c>
      <c r="C77" t="e">
        <f>VLOOKUP(DATA!J72,TOPICALAREAS!A$3:B$77,2,TRUE)</f>
        <v>#N/A</v>
      </c>
      <c r="D77" t="e">
        <f>VLOOKUP(DATA!K72,TOPICALAREAS!A$3:B$77,2,TRUE)</f>
        <v>#N/A</v>
      </c>
      <c r="E77" t="e">
        <f>VLOOKUP(DATA!L72,TOPICALAREAS!A$3:B$77,2,TRUE)</f>
        <v>#N/A</v>
      </c>
      <c r="F77" t="e">
        <f>VLOOKUP(DATA!M72,TOPICALAREAS!A78:B152,2,TRUE)</f>
        <v>#N/A</v>
      </c>
      <c r="G77" t="e">
        <f>VLOOKUP(DATA!N72,TOPICALAREAS!B78:C152,2,TRUE)</f>
        <v>#N/A</v>
      </c>
      <c r="H77" t="e">
        <f>VLOOKUP(DATA!O72,TOPICALAREAS!C78:D152,2,TRUE)</f>
        <v>#N/A</v>
      </c>
    </row>
    <row r="78" spans="1:8" x14ac:dyDescent="0.25">
      <c r="A78" t="e">
        <f>DATA!#REF!</f>
        <v>#REF!</v>
      </c>
      <c r="B78" t="e">
        <f>VLOOKUP(DATA!#REF!,TOPICALAREAS!A$3:B$77,2,TRUE)</f>
        <v>#REF!</v>
      </c>
      <c r="C78" t="e">
        <f>VLOOKUP(DATA!#REF!,TOPICALAREAS!A$3:B$77,2,TRUE)</f>
        <v>#REF!</v>
      </c>
      <c r="D78" t="e">
        <f>VLOOKUP(DATA!#REF!,TOPICALAREAS!A$3:B$77,2,TRUE)</f>
        <v>#REF!</v>
      </c>
      <c r="E78" t="e">
        <f>VLOOKUP(DATA!#REF!,TOPICALAREAS!A$3:B$77,2,TRUE)</f>
        <v>#REF!</v>
      </c>
      <c r="F78" t="e">
        <f>VLOOKUP(DATA!#REF!,TOPICALAREAS!A$3:B$77,2,TRUE)</f>
        <v>#REF!</v>
      </c>
      <c r="G78" t="e">
        <f>VLOOKUP(DATA!#REF!,TOPICALAREAS!B$3:C$77,2,TRUE)</f>
        <v>#REF!</v>
      </c>
      <c r="H78" t="e">
        <f>VLOOKUP(DATA!#REF!,TOPICALAREAS!C$3:D$77,2,TRUE)</f>
        <v>#REF!</v>
      </c>
    </row>
    <row r="79" spans="1:8" x14ac:dyDescent="0.25">
      <c r="A79">
        <f>DATA!G73</f>
        <v>0</v>
      </c>
      <c r="B79" t="str">
        <f>VLOOKUP(DATA!I73,TOPICALAREAS!A$3:B$77,2,TRUE)</f>
        <v>ff808181-1fd7389e-011f-d7389fa2-00000028</v>
      </c>
      <c r="C79" t="e">
        <f>VLOOKUP(DATA!J73,TOPICALAREAS!A$3:B$77,2,TRUE)</f>
        <v>#N/A</v>
      </c>
      <c r="D79" t="e">
        <f>VLOOKUP(DATA!K73,TOPICALAREAS!A$3:B$77,2,TRUE)</f>
        <v>#N/A</v>
      </c>
      <c r="E79" t="e">
        <f>VLOOKUP(DATA!L73,TOPICALAREAS!A$3:B$77,2,TRUE)</f>
        <v>#N/A</v>
      </c>
      <c r="F79" t="e">
        <f>VLOOKUP(DATA!M73,TOPICALAREAS!A80:B154,2,TRUE)</f>
        <v>#N/A</v>
      </c>
      <c r="G79" t="e">
        <f>VLOOKUP(DATA!N73,TOPICALAREAS!B80:C154,2,TRUE)</f>
        <v>#N/A</v>
      </c>
      <c r="H79" t="e">
        <f>VLOOKUP(DATA!O73,TOPICALAREAS!C80:D154,2,TRUE)</f>
        <v>#N/A</v>
      </c>
    </row>
    <row r="80" spans="1:8" x14ac:dyDescent="0.25">
      <c r="A80">
        <f>DATA!G74</f>
        <v>0</v>
      </c>
      <c r="B80" t="str">
        <f>VLOOKUP(DATA!I74,TOPICALAREAS!A$3:B$77,2,TRUE)</f>
        <v>ff808181-1fd7389e-011f-d7389fa2-00000028</v>
      </c>
      <c r="C80" t="e">
        <f>VLOOKUP(DATA!J74,TOPICALAREAS!A$3:B$77,2,TRUE)</f>
        <v>#N/A</v>
      </c>
      <c r="D80" t="e">
        <f>VLOOKUP(DATA!K74,TOPICALAREAS!A$3:B$77,2,TRUE)</f>
        <v>#N/A</v>
      </c>
      <c r="E80" t="e">
        <f>VLOOKUP(DATA!L74,TOPICALAREAS!A$3:B$77,2,TRUE)</f>
        <v>#N/A</v>
      </c>
      <c r="F80" t="e">
        <f>VLOOKUP(DATA!M74,TOPICALAREAS!A$3:B$77,2,TRUE)</f>
        <v>#N/A</v>
      </c>
      <c r="G80" t="e">
        <f>VLOOKUP(DATA!N74,TOPICALAREAS!B$3:C$77,2,TRUE)</f>
        <v>#N/A</v>
      </c>
      <c r="H80" t="e">
        <f>VLOOKUP(DATA!O74,TOPICALAREAS!C$3:D$77,2,TRUE)</f>
        <v>#N/A</v>
      </c>
    </row>
    <row r="81" spans="1:8" x14ac:dyDescent="0.25">
      <c r="A81">
        <f>DATA!G75</f>
        <v>0</v>
      </c>
      <c r="B81" t="str">
        <f>VLOOKUP(DATA!I75,TOPICALAREAS!A$3:B$77,2,TRUE)</f>
        <v>ff808181-1fd7389e-011f-d7389fa2-00000028</v>
      </c>
      <c r="C81" t="e">
        <f>VLOOKUP(DATA!J75,TOPICALAREAS!A$3:B$77,2,TRUE)</f>
        <v>#N/A</v>
      </c>
      <c r="D81" t="e">
        <f>VLOOKUP(DATA!K75,TOPICALAREAS!A$3:B$77,2,TRUE)</f>
        <v>#N/A</v>
      </c>
      <c r="E81" t="e">
        <f>VLOOKUP(DATA!L75,TOPICALAREAS!A$3:B$77,2,TRUE)</f>
        <v>#N/A</v>
      </c>
      <c r="F81" t="e">
        <f>VLOOKUP(DATA!M75,TOPICALAREAS!A82:B156,2,TRUE)</f>
        <v>#N/A</v>
      </c>
      <c r="G81" t="e">
        <f>VLOOKUP(DATA!N75,TOPICALAREAS!B82:C156,2,TRUE)</f>
        <v>#N/A</v>
      </c>
      <c r="H81" t="e">
        <f>VLOOKUP(DATA!O75,TOPICALAREAS!C82:D156,2,TRUE)</f>
        <v>#N/A</v>
      </c>
    </row>
    <row r="82" spans="1:8" x14ac:dyDescent="0.25">
      <c r="A82">
        <f>DATA!G76</f>
        <v>0</v>
      </c>
      <c r="B82" t="str">
        <f>VLOOKUP(DATA!I76,TOPICALAREAS!A$3:B$77,2,TRUE)</f>
        <v>ff808181-1fd7389e-011f-d7389fa2-00000028</v>
      </c>
      <c r="C82" t="e">
        <f>VLOOKUP(DATA!J76,TOPICALAREAS!A$3:B$77,2,TRUE)</f>
        <v>#N/A</v>
      </c>
      <c r="D82" t="e">
        <f>VLOOKUP(DATA!K76,TOPICALAREAS!A$3:B$77,2,TRUE)</f>
        <v>#N/A</v>
      </c>
      <c r="E82" t="e">
        <f>VLOOKUP(DATA!L76,TOPICALAREAS!A$3:B$77,2,TRUE)</f>
        <v>#N/A</v>
      </c>
      <c r="F82" t="e">
        <f>VLOOKUP(DATA!M76,TOPICALAREAS!A$3:B$77,2,TRUE)</f>
        <v>#N/A</v>
      </c>
      <c r="G82" t="e">
        <f>VLOOKUP(DATA!N76,TOPICALAREAS!B$3:C$77,2,TRUE)</f>
        <v>#N/A</v>
      </c>
      <c r="H82" t="e">
        <f>VLOOKUP(DATA!O76,TOPICALAREAS!C$3:D$77,2,TRUE)</f>
        <v>#N/A</v>
      </c>
    </row>
    <row r="83" spans="1:8" x14ac:dyDescent="0.25">
      <c r="A83">
        <f>DATA!G77</f>
        <v>0</v>
      </c>
      <c r="B83" t="str">
        <f>VLOOKUP(DATA!I77,TOPICALAREAS!A$3:B$77,2,TRUE)</f>
        <v>ff808181-1fd7389e-011f-d7389fa2-00000028</v>
      </c>
      <c r="C83" t="e">
        <f>VLOOKUP(DATA!J77,TOPICALAREAS!A$3:B$77,2,TRUE)</f>
        <v>#N/A</v>
      </c>
      <c r="D83" t="e">
        <f>VLOOKUP(DATA!K77,TOPICALAREAS!A$3:B$77,2,TRUE)</f>
        <v>#N/A</v>
      </c>
      <c r="E83" t="e">
        <f>VLOOKUP(DATA!L77,TOPICALAREAS!A$3:B$77,2,TRUE)</f>
        <v>#N/A</v>
      </c>
      <c r="F83" t="e">
        <f>VLOOKUP(DATA!M77,TOPICALAREAS!A84:B158,2,TRUE)</f>
        <v>#N/A</v>
      </c>
      <c r="G83" t="e">
        <f>VLOOKUP(DATA!N77,TOPICALAREAS!B84:C158,2,TRUE)</f>
        <v>#N/A</v>
      </c>
      <c r="H83" t="e">
        <f>VLOOKUP(DATA!O77,TOPICALAREAS!C84:D158,2,TRUE)</f>
        <v>#N/A</v>
      </c>
    </row>
    <row r="84" spans="1:8" x14ac:dyDescent="0.25">
      <c r="A84">
        <f>DATA!G78</f>
        <v>0</v>
      </c>
      <c r="B84" t="str">
        <f>VLOOKUP(DATA!I78,TOPICALAREAS!A$3:B$77,2,TRUE)</f>
        <v>ff808181-1fd7389e-011f-d7389fa2-00000028</v>
      </c>
      <c r="C84" t="e">
        <f>VLOOKUP(DATA!J78,TOPICALAREAS!A$3:B$77,2,TRUE)</f>
        <v>#N/A</v>
      </c>
      <c r="D84" t="e">
        <f>VLOOKUP(DATA!K78,TOPICALAREAS!A$3:B$77,2,TRUE)</f>
        <v>#N/A</v>
      </c>
      <c r="E84" t="e">
        <f>VLOOKUP(DATA!L78,TOPICALAREAS!A$3:B$77,2,TRUE)</f>
        <v>#N/A</v>
      </c>
      <c r="F84" t="e">
        <f>VLOOKUP(DATA!M78,TOPICALAREAS!A$3:B$77,2,TRUE)</f>
        <v>#N/A</v>
      </c>
      <c r="G84" t="e">
        <f>VLOOKUP(DATA!N78,TOPICALAREAS!B$3:C$77,2,TRUE)</f>
        <v>#N/A</v>
      </c>
      <c r="H84" t="e">
        <f>VLOOKUP(DATA!O78,TOPICALAREAS!C$3:D$77,2,TRUE)</f>
        <v>#N/A</v>
      </c>
    </row>
    <row r="85" spans="1:8" x14ac:dyDescent="0.25">
      <c r="A85">
        <f>DATA!G79</f>
        <v>0</v>
      </c>
      <c r="B85" t="str">
        <f>VLOOKUP(DATA!I79,TOPICALAREAS!A$3:B$77,2,TRUE)</f>
        <v>ff808181-1fd7389e-011f-d7389fa2-00000028</v>
      </c>
      <c r="C85" t="e">
        <f>VLOOKUP(DATA!J79,TOPICALAREAS!A$3:B$77,2,TRUE)</f>
        <v>#N/A</v>
      </c>
      <c r="D85" t="e">
        <f>VLOOKUP(DATA!K79,TOPICALAREAS!A$3:B$77,2,TRUE)</f>
        <v>#N/A</v>
      </c>
      <c r="E85" t="e">
        <f>VLOOKUP(DATA!L79,TOPICALAREAS!A$3:B$77,2,TRUE)</f>
        <v>#N/A</v>
      </c>
      <c r="F85" t="e">
        <f>VLOOKUP(DATA!M79,TOPICALAREAS!A86:B160,2,TRUE)</f>
        <v>#N/A</v>
      </c>
      <c r="G85" t="e">
        <f>VLOOKUP(DATA!N79,TOPICALAREAS!B86:C160,2,TRUE)</f>
        <v>#N/A</v>
      </c>
      <c r="H85" t="e">
        <f>VLOOKUP(DATA!O79,TOPICALAREAS!C86:D160,2,TRUE)</f>
        <v>#N/A</v>
      </c>
    </row>
    <row r="86" spans="1:8" x14ac:dyDescent="0.25">
      <c r="A86">
        <f>DATA!G80</f>
        <v>0</v>
      </c>
      <c r="B86" t="str">
        <f>VLOOKUP(DATA!I80,TOPICALAREAS!A$3:B$77,2,TRUE)</f>
        <v>ff808181-1fd7389e-011f-d7389fa2-00000028</v>
      </c>
      <c r="C86" t="e">
        <f>VLOOKUP(DATA!J80,TOPICALAREAS!A$3:B$77,2,TRUE)</f>
        <v>#N/A</v>
      </c>
      <c r="D86" t="e">
        <f>VLOOKUP(DATA!K80,TOPICALAREAS!A$3:B$77,2,TRUE)</f>
        <v>#N/A</v>
      </c>
      <c r="E86" t="e">
        <f>VLOOKUP(DATA!L80,TOPICALAREAS!A$3:B$77,2,TRUE)</f>
        <v>#N/A</v>
      </c>
      <c r="F86" t="e">
        <f>VLOOKUP(DATA!M80,TOPICALAREAS!A$3:B$77,2,TRUE)</f>
        <v>#N/A</v>
      </c>
      <c r="G86" t="e">
        <f>VLOOKUP(DATA!N80,TOPICALAREAS!B$3:C$77,2,TRUE)</f>
        <v>#N/A</v>
      </c>
      <c r="H86" t="e">
        <f>VLOOKUP(DATA!O80,TOPICALAREAS!C$3:D$77,2,TRUE)</f>
        <v>#N/A</v>
      </c>
    </row>
    <row r="87" spans="1:8" x14ac:dyDescent="0.25">
      <c r="A87">
        <f>DATA!G81</f>
        <v>0</v>
      </c>
      <c r="B87" t="str">
        <f>VLOOKUP(DATA!I81,TOPICALAREAS!A$3:B$77,2,TRUE)</f>
        <v>ff808181-1fd7389e-011f-d7389fa2-00000028</v>
      </c>
      <c r="C87" t="e">
        <f>VLOOKUP(DATA!J81,TOPICALAREAS!A$3:B$77,2,TRUE)</f>
        <v>#N/A</v>
      </c>
      <c r="D87" t="e">
        <f>VLOOKUP(DATA!K81,TOPICALAREAS!A$3:B$77,2,TRUE)</f>
        <v>#N/A</v>
      </c>
      <c r="E87" t="e">
        <f>VLOOKUP(DATA!L81,TOPICALAREAS!A$3:B$77,2,TRUE)</f>
        <v>#N/A</v>
      </c>
      <c r="F87" t="e">
        <f>VLOOKUP(DATA!M81,TOPICALAREAS!A88:B162,2,TRUE)</f>
        <v>#N/A</v>
      </c>
      <c r="G87" t="e">
        <f>VLOOKUP(DATA!N81,TOPICALAREAS!B88:C162,2,TRUE)</f>
        <v>#N/A</v>
      </c>
      <c r="H87" t="e">
        <f>VLOOKUP(DATA!O81,TOPICALAREAS!C88:D162,2,TRUE)</f>
        <v>#N/A</v>
      </c>
    </row>
    <row r="88" spans="1:8" x14ac:dyDescent="0.25">
      <c r="A88">
        <f>DATA!G82</f>
        <v>0</v>
      </c>
      <c r="B88" t="str">
        <f>VLOOKUP(DATA!I82,TOPICALAREAS!A$3:B$77,2,TRUE)</f>
        <v>ff808181-1fd7389e-011f-d7389fa2-00000028</v>
      </c>
      <c r="C88" t="e">
        <f>VLOOKUP(DATA!J82,TOPICALAREAS!A$3:B$77,2,TRUE)</f>
        <v>#N/A</v>
      </c>
      <c r="D88" t="e">
        <f>VLOOKUP(DATA!K82,TOPICALAREAS!A$3:B$77,2,TRUE)</f>
        <v>#N/A</v>
      </c>
      <c r="E88" t="e">
        <f>VLOOKUP(DATA!L82,TOPICALAREAS!A$3:B$77,2,TRUE)</f>
        <v>#N/A</v>
      </c>
      <c r="F88" t="e">
        <f>VLOOKUP(DATA!M82,TOPICALAREAS!A$3:B$77,2,TRUE)</f>
        <v>#N/A</v>
      </c>
      <c r="G88" t="e">
        <f>VLOOKUP(DATA!N82,TOPICALAREAS!B$3:C$77,2,TRUE)</f>
        <v>#N/A</v>
      </c>
      <c r="H88" t="e">
        <f>VLOOKUP(DATA!O82,TOPICALAREAS!C$3:D$77,2,TRUE)</f>
        <v>#N/A</v>
      </c>
    </row>
    <row r="89" spans="1:8" x14ac:dyDescent="0.25">
      <c r="A89">
        <f>DATA!G83</f>
        <v>0</v>
      </c>
      <c r="B89" t="str">
        <f>VLOOKUP(DATA!I83,TOPICALAREAS!A$3:B$77,2,TRUE)</f>
        <v>ff808181-1fd7389e-011f-d7389fa2-00000028</v>
      </c>
      <c r="C89" t="e">
        <f>VLOOKUP(DATA!J83,TOPICALAREAS!A$3:B$77,2,TRUE)</f>
        <v>#N/A</v>
      </c>
      <c r="D89" t="e">
        <f>VLOOKUP(DATA!K83,TOPICALAREAS!A$3:B$77,2,TRUE)</f>
        <v>#N/A</v>
      </c>
      <c r="E89" t="e">
        <f>VLOOKUP(DATA!L83,TOPICALAREAS!A$3:B$77,2,TRUE)</f>
        <v>#N/A</v>
      </c>
      <c r="F89" t="e">
        <f>VLOOKUP(DATA!M83,TOPICALAREAS!A90:B164,2,TRUE)</f>
        <v>#N/A</v>
      </c>
      <c r="G89" t="e">
        <f>VLOOKUP(DATA!N83,TOPICALAREAS!B90:C164,2,TRUE)</f>
        <v>#N/A</v>
      </c>
      <c r="H89" t="e">
        <f>VLOOKUP(DATA!O83,TOPICALAREAS!C90:D164,2,TRUE)</f>
        <v>#N/A</v>
      </c>
    </row>
    <row r="90" spans="1:8" x14ac:dyDescent="0.25">
      <c r="A90">
        <f>DATA!G84</f>
        <v>0</v>
      </c>
      <c r="B90" t="str">
        <f>VLOOKUP(DATA!I84,TOPICALAREAS!A$3:B$77,2,TRUE)</f>
        <v>ff808181-1fd7389e-011f-d7389fa2-00000028</v>
      </c>
      <c r="C90" t="e">
        <f>VLOOKUP(DATA!J84,TOPICALAREAS!A$3:B$77,2,TRUE)</f>
        <v>#N/A</v>
      </c>
      <c r="D90" t="e">
        <f>VLOOKUP(DATA!K84,TOPICALAREAS!A$3:B$77,2,TRUE)</f>
        <v>#N/A</v>
      </c>
      <c r="E90" t="e">
        <f>VLOOKUP(DATA!L84,TOPICALAREAS!A$3:B$77,2,TRUE)</f>
        <v>#N/A</v>
      </c>
      <c r="F90" t="e">
        <f>VLOOKUP(DATA!M84,TOPICALAREAS!A$3:B$77,2,TRUE)</f>
        <v>#N/A</v>
      </c>
      <c r="G90" t="e">
        <f>VLOOKUP(DATA!N84,TOPICALAREAS!B$3:C$77,2,TRUE)</f>
        <v>#N/A</v>
      </c>
      <c r="H90" t="e">
        <f>VLOOKUP(DATA!O84,TOPICALAREAS!C$3:D$77,2,TRUE)</f>
        <v>#N/A</v>
      </c>
    </row>
    <row r="91" spans="1:8" x14ac:dyDescent="0.25">
      <c r="A91">
        <f>DATA!G85</f>
        <v>0</v>
      </c>
      <c r="B91" t="str">
        <f>VLOOKUP(DATA!I85,TOPICALAREAS!A$3:B$77,2,TRUE)</f>
        <v>ff808181-1fd7389e-011f-d7389fa2-00000028</v>
      </c>
      <c r="C91" t="e">
        <f>VLOOKUP(DATA!J85,TOPICALAREAS!A$3:B$77,2,TRUE)</f>
        <v>#N/A</v>
      </c>
      <c r="D91" t="e">
        <f>VLOOKUP(DATA!K85,TOPICALAREAS!A$3:B$77,2,TRUE)</f>
        <v>#N/A</v>
      </c>
      <c r="E91" t="e">
        <f>VLOOKUP(DATA!L85,TOPICALAREAS!A$3:B$77,2,TRUE)</f>
        <v>#N/A</v>
      </c>
      <c r="F91" t="e">
        <f>VLOOKUP(DATA!M85,TOPICALAREAS!A92:B166,2,TRUE)</f>
        <v>#N/A</v>
      </c>
      <c r="G91" t="e">
        <f>VLOOKUP(DATA!N85,TOPICALAREAS!B92:C166,2,TRUE)</f>
        <v>#N/A</v>
      </c>
      <c r="H91" t="e">
        <f>VLOOKUP(DATA!O85,TOPICALAREAS!C92:D166,2,TRUE)</f>
        <v>#N/A</v>
      </c>
    </row>
    <row r="92" spans="1:8" x14ac:dyDescent="0.25">
      <c r="A92">
        <f>DATA!G86</f>
        <v>0</v>
      </c>
      <c r="B92" t="str">
        <f>VLOOKUP(DATA!I86,TOPICALAREAS!A$3:B$77,2,TRUE)</f>
        <v>ff808181-1fd7389e-011f-d7389fa2-00000028</v>
      </c>
      <c r="C92" t="e">
        <f>VLOOKUP(DATA!J86,TOPICALAREAS!A$3:B$77,2,TRUE)</f>
        <v>#N/A</v>
      </c>
      <c r="D92" t="e">
        <f>VLOOKUP(DATA!K86,TOPICALAREAS!A$3:B$77,2,TRUE)</f>
        <v>#N/A</v>
      </c>
      <c r="E92" t="e">
        <f>VLOOKUP(DATA!L86,TOPICALAREAS!A$3:B$77,2,TRUE)</f>
        <v>#N/A</v>
      </c>
      <c r="F92" t="e">
        <f>VLOOKUP(DATA!M86,TOPICALAREAS!A$3:B$77,2,TRUE)</f>
        <v>#N/A</v>
      </c>
      <c r="G92" t="e">
        <f>VLOOKUP(DATA!N86,TOPICALAREAS!B$3:C$77,2,TRUE)</f>
        <v>#N/A</v>
      </c>
      <c r="H92" t="e">
        <f>VLOOKUP(DATA!O86,TOPICALAREAS!C$3:D$77,2,TRUE)</f>
        <v>#N/A</v>
      </c>
    </row>
    <row r="93" spans="1:8" x14ac:dyDescent="0.25">
      <c r="A93">
        <f>DATA!G87</f>
        <v>0</v>
      </c>
      <c r="B93" t="str">
        <f>VLOOKUP(DATA!I87,TOPICALAREAS!A$3:B$77,2,TRUE)</f>
        <v>ff808181-1fd7389e-011f-d7389fa2-00000028</v>
      </c>
      <c r="C93" t="e">
        <f>VLOOKUP(DATA!J87,TOPICALAREAS!A$3:B$77,2,TRUE)</f>
        <v>#N/A</v>
      </c>
      <c r="D93" t="e">
        <f>VLOOKUP(DATA!K87,TOPICALAREAS!A$3:B$77,2,TRUE)</f>
        <v>#N/A</v>
      </c>
      <c r="E93" t="e">
        <f>VLOOKUP(DATA!L87,TOPICALAREAS!A$3:B$77,2,TRUE)</f>
        <v>#N/A</v>
      </c>
      <c r="F93" t="e">
        <f>VLOOKUP(DATA!M87,TOPICALAREAS!A94:B168,2,TRUE)</f>
        <v>#N/A</v>
      </c>
      <c r="G93" t="e">
        <f>VLOOKUP(DATA!N87,TOPICALAREAS!B94:C168,2,TRUE)</f>
        <v>#N/A</v>
      </c>
      <c r="H93" t="e">
        <f>VLOOKUP(DATA!O87,TOPICALAREAS!C94:D168,2,TRUE)</f>
        <v>#N/A</v>
      </c>
    </row>
    <row r="94" spans="1:8" x14ac:dyDescent="0.25">
      <c r="A94">
        <f>DATA!G88</f>
        <v>0</v>
      </c>
      <c r="B94" t="str">
        <f>VLOOKUP(DATA!I88,TOPICALAREAS!A$3:B$77,2,TRUE)</f>
        <v>ff808181-1fd7389e-011f-d7389fa2-00000028</v>
      </c>
      <c r="C94" t="e">
        <f>VLOOKUP(DATA!J88,TOPICALAREAS!A$3:B$77,2,TRUE)</f>
        <v>#N/A</v>
      </c>
      <c r="D94" t="e">
        <f>VLOOKUP(DATA!K88,TOPICALAREAS!A$3:B$77,2,TRUE)</f>
        <v>#N/A</v>
      </c>
      <c r="E94" t="e">
        <f>VLOOKUP(DATA!L88,TOPICALAREAS!A$3:B$77,2,TRUE)</f>
        <v>#N/A</v>
      </c>
      <c r="F94" t="e">
        <f>VLOOKUP(DATA!M88,TOPICALAREAS!A$3:B$77,2,TRUE)</f>
        <v>#N/A</v>
      </c>
      <c r="G94" t="e">
        <f>VLOOKUP(DATA!N88,TOPICALAREAS!B$3:C$77,2,TRUE)</f>
        <v>#N/A</v>
      </c>
      <c r="H94" t="e">
        <f>VLOOKUP(DATA!O88,TOPICALAREAS!C$3:D$77,2,TRUE)</f>
        <v>#N/A</v>
      </c>
    </row>
    <row r="95" spans="1:8" x14ac:dyDescent="0.25">
      <c r="A95">
        <f>DATA!G89</f>
        <v>0</v>
      </c>
      <c r="B95" t="str">
        <f>VLOOKUP(DATA!I89,TOPICALAREAS!A$3:B$77,2,TRUE)</f>
        <v>ff808181-1fd7389e-011f-d7389fa2-00000028</v>
      </c>
      <c r="C95" t="e">
        <f>VLOOKUP(DATA!J89,TOPICALAREAS!A$3:B$77,2,TRUE)</f>
        <v>#N/A</v>
      </c>
      <c r="D95" t="e">
        <f>VLOOKUP(DATA!K89,TOPICALAREAS!A$3:B$77,2,TRUE)</f>
        <v>#N/A</v>
      </c>
      <c r="E95" t="e">
        <f>VLOOKUP(DATA!L89,TOPICALAREAS!A$3:B$77,2,TRUE)</f>
        <v>#N/A</v>
      </c>
      <c r="F95" t="e">
        <f>VLOOKUP(DATA!M89,TOPICALAREAS!A96:B170,2,TRUE)</f>
        <v>#N/A</v>
      </c>
      <c r="G95" t="e">
        <f>VLOOKUP(DATA!N89,TOPICALAREAS!B96:C170,2,TRUE)</f>
        <v>#N/A</v>
      </c>
      <c r="H95" t="e">
        <f>VLOOKUP(DATA!O89,TOPICALAREAS!C96:D170,2,TRUE)</f>
        <v>#N/A</v>
      </c>
    </row>
    <row r="96" spans="1:8" x14ac:dyDescent="0.25">
      <c r="A96" t="e">
        <f>DATA!#REF!</f>
        <v>#REF!</v>
      </c>
      <c r="B96" t="e">
        <f>VLOOKUP(DATA!#REF!,TOPICALAREAS!A$3:B$77,2,TRUE)</f>
        <v>#REF!</v>
      </c>
      <c r="C96" t="e">
        <f>VLOOKUP(DATA!#REF!,TOPICALAREAS!A$3:B$77,2,TRUE)</f>
        <v>#REF!</v>
      </c>
      <c r="D96" t="e">
        <f>VLOOKUP(DATA!#REF!,TOPICALAREAS!A$3:B$77,2,TRUE)</f>
        <v>#REF!</v>
      </c>
      <c r="E96" t="e">
        <f>VLOOKUP(DATA!#REF!,TOPICALAREAS!A$3:B$77,2,TRUE)</f>
        <v>#REF!</v>
      </c>
      <c r="F96" t="e">
        <f>VLOOKUP(DATA!#REF!,TOPICALAREAS!A$3:B$77,2,TRUE)</f>
        <v>#REF!</v>
      </c>
      <c r="G96" t="e">
        <f>VLOOKUP(DATA!#REF!,TOPICALAREAS!B$3:C$77,2,TRUE)</f>
        <v>#REF!</v>
      </c>
      <c r="H96" t="e">
        <f>VLOOKUP(DATA!#REF!,TOPICALAREAS!C$3:D$77,2,TRUE)</f>
        <v>#REF!</v>
      </c>
    </row>
    <row r="97" spans="1:8" x14ac:dyDescent="0.25">
      <c r="A97" t="e">
        <f>DATA!#REF!</f>
        <v>#REF!</v>
      </c>
      <c r="B97" t="e">
        <f>VLOOKUP(DATA!#REF!,TOPICALAREAS!A$3:B$77,2,TRUE)</f>
        <v>#REF!</v>
      </c>
      <c r="C97" t="e">
        <f>VLOOKUP(DATA!#REF!,TOPICALAREAS!A$3:B$77,2,TRUE)</f>
        <v>#REF!</v>
      </c>
      <c r="D97" t="e">
        <f>VLOOKUP(DATA!#REF!,TOPICALAREAS!A$3:B$77,2,TRUE)</f>
        <v>#REF!</v>
      </c>
      <c r="E97" t="e">
        <f>VLOOKUP(DATA!#REF!,TOPICALAREAS!A$3:B$77,2,TRUE)</f>
        <v>#REF!</v>
      </c>
      <c r="F97" t="e">
        <f>VLOOKUP(DATA!#REF!,TOPICALAREAS!A98:B172,2,TRUE)</f>
        <v>#REF!</v>
      </c>
      <c r="G97" t="e">
        <f>VLOOKUP(DATA!#REF!,TOPICALAREAS!B98:C172,2,TRUE)</f>
        <v>#REF!</v>
      </c>
      <c r="H97" t="e">
        <f>VLOOKUP(DATA!#REF!,TOPICALAREAS!C98:D172,2,TRUE)</f>
        <v>#REF!</v>
      </c>
    </row>
    <row r="98" spans="1:8" x14ac:dyDescent="0.25">
      <c r="A98">
        <f>DATA!G90</f>
        <v>0</v>
      </c>
      <c r="B98" t="str">
        <f>VLOOKUP(DATA!I90,TOPICALAREAS!A$3:B$77,2,TRUE)</f>
        <v>ff808181-1fd7389e-011f-d7389fa2-00000028</v>
      </c>
      <c r="C98" t="e">
        <f>VLOOKUP(DATA!J90,TOPICALAREAS!A$3:B$77,2,TRUE)</f>
        <v>#N/A</v>
      </c>
      <c r="D98" t="e">
        <f>VLOOKUP(DATA!K90,TOPICALAREAS!A$3:B$77,2,TRUE)</f>
        <v>#N/A</v>
      </c>
      <c r="E98" t="e">
        <f>VLOOKUP(DATA!L90,TOPICALAREAS!A$3:B$77,2,TRUE)</f>
        <v>#N/A</v>
      </c>
      <c r="F98" t="e">
        <f>VLOOKUP(DATA!M90,TOPICALAREAS!A$3:B$77,2,TRUE)</f>
        <v>#N/A</v>
      </c>
      <c r="G98" t="e">
        <f>VLOOKUP(DATA!N90,TOPICALAREAS!B$3:C$77,2,TRUE)</f>
        <v>#N/A</v>
      </c>
      <c r="H98" t="e">
        <f>VLOOKUP(DATA!O90,TOPICALAREAS!C$3:D$77,2,TRUE)</f>
        <v>#N/A</v>
      </c>
    </row>
    <row r="99" spans="1:8" x14ac:dyDescent="0.25">
      <c r="A99">
        <f>DATA!G91</f>
        <v>0</v>
      </c>
      <c r="B99" t="str">
        <f>VLOOKUP(DATA!I91,TOPICALAREAS!A$3:B$77,2,TRUE)</f>
        <v>ff808181-1fd7389e-011f-d7389fa2-00000028</v>
      </c>
      <c r="C99" t="e">
        <f>VLOOKUP(DATA!J91,TOPICALAREAS!A$3:B$77,2,TRUE)</f>
        <v>#N/A</v>
      </c>
      <c r="D99" t="e">
        <f>VLOOKUP(DATA!K91,TOPICALAREAS!A$3:B$77,2,TRUE)</f>
        <v>#N/A</v>
      </c>
      <c r="E99" t="e">
        <f>VLOOKUP(DATA!L91,TOPICALAREAS!A$3:B$77,2,TRUE)</f>
        <v>#N/A</v>
      </c>
      <c r="F99" t="e">
        <f>VLOOKUP(DATA!M91,TOPICALAREAS!A100:B174,2,TRUE)</f>
        <v>#N/A</v>
      </c>
      <c r="G99" t="e">
        <f>VLOOKUP(DATA!N91,TOPICALAREAS!B100:C174,2,TRUE)</f>
        <v>#N/A</v>
      </c>
      <c r="H99" t="e">
        <f>VLOOKUP(DATA!O91,TOPICALAREAS!C100:D174,2,TRUE)</f>
        <v>#N/A</v>
      </c>
    </row>
    <row r="100" spans="1:8" x14ac:dyDescent="0.25">
      <c r="A100">
        <f>DATA!G92</f>
        <v>0</v>
      </c>
      <c r="B100" t="str">
        <f>VLOOKUP(DATA!I92,TOPICALAREAS!A$3:B$77,2,TRUE)</f>
        <v>ff808181-1fd7389e-011f-d7389fa2-00000028</v>
      </c>
      <c r="C100" t="e">
        <f>VLOOKUP(DATA!J92,TOPICALAREAS!A$3:B$77,2,TRUE)</f>
        <v>#N/A</v>
      </c>
      <c r="D100" t="e">
        <f>VLOOKUP(DATA!K92,TOPICALAREAS!A$3:B$77,2,TRUE)</f>
        <v>#N/A</v>
      </c>
      <c r="E100" t="e">
        <f>VLOOKUP(DATA!L92,TOPICALAREAS!A$3:B$77,2,TRUE)</f>
        <v>#N/A</v>
      </c>
      <c r="F100" t="e">
        <f>VLOOKUP(DATA!M92,TOPICALAREAS!A$3:B$77,2,TRUE)</f>
        <v>#N/A</v>
      </c>
      <c r="G100" t="e">
        <f>VLOOKUP(DATA!N92,TOPICALAREAS!B$3:C$77,2,TRUE)</f>
        <v>#N/A</v>
      </c>
      <c r="H100" t="e">
        <f>VLOOKUP(DATA!O92,TOPICALAREAS!C$3:D$77,2,TRUE)</f>
        <v>#N/A</v>
      </c>
    </row>
    <row r="101" spans="1:8" x14ac:dyDescent="0.25">
      <c r="A101">
        <f>DATA!G95</f>
        <v>0</v>
      </c>
      <c r="B101" t="str">
        <f>VLOOKUP(DATA!I95,TOPICALAREAS!A$3:B$77,2,TRUE)</f>
        <v>ff808181-1fd7389e-011f-d7389fa2-00000028</v>
      </c>
      <c r="C101" t="e">
        <f>VLOOKUP(DATA!J95,TOPICALAREAS!A$3:B$77,2,TRUE)</f>
        <v>#N/A</v>
      </c>
      <c r="D101" t="e">
        <f>VLOOKUP(DATA!K95,TOPICALAREAS!A$3:B$77,2,TRUE)</f>
        <v>#N/A</v>
      </c>
      <c r="E101" t="e">
        <f>VLOOKUP(DATA!L95,TOPICALAREAS!A$3:B$77,2,TRUE)</f>
        <v>#N/A</v>
      </c>
      <c r="F101" t="e">
        <f>VLOOKUP(DATA!M95,TOPICALAREAS!A102:B176,2,TRUE)</f>
        <v>#N/A</v>
      </c>
      <c r="G101" t="e">
        <f>VLOOKUP(DATA!N95,TOPICALAREAS!B102:C176,2,TRUE)</f>
        <v>#N/A</v>
      </c>
      <c r="H101" t="e">
        <f>VLOOKUP(DATA!O95,TOPICALAREAS!C102:D176,2,TRUE)</f>
        <v>#N/A</v>
      </c>
    </row>
    <row r="102" spans="1:8" x14ac:dyDescent="0.25">
      <c r="A102">
        <f>DATA!G96</f>
        <v>0</v>
      </c>
      <c r="B102" t="str">
        <f>VLOOKUP(DATA!I96,TOPICALAREAS!A$3:B$77,2,TRUE)</f>
        <v>ff808181-1fd7389e-011f-d7389fa2-00000028</v>
      </c>
      <c r="C102" t="e">
        <f>VLOOKUP(DATA!J96,TOPICALAREAS!A$3:B$77,2,TRUE)</f>
        <v>#N/A</v>
      </c>
      <c r="D102" t="e">
        <f>VLOOKUP(DATA!K96,TOPICALAREAS!A$3:B$77,2,TRUE)</f>
        <v>#N/A</v>
      </c>
      <c r="E102" t="e">
        <f>VLOOKUP(DATA!L96,TOPICALAREAS!A$3:B$77,2,TRUE)</f>
        <v>#N/A</v>
      </c>
      <c r="F102" t="e">
        <f>VLOOKUP(DATA!M96,TOPICALAREAS!A$3:B$77,2,TRUE)</f>
        <v>#N/A</v>
      </c>
      <c r="G102" t="e">
        <f>VLOOKUP(DATA!N96,TOPICALAREAS!B$3:C$77,2,TRUE)</f>
        <v>#N/A</v>
      </c>
      <c r="H102" t="e">
        <f>VLOOKUP(DATA!O96,TOPICALAREAS!C$3:D$77,2,TRUE)</f>
        <v>#N/A</v>
      </c>
    </row>
    <row r="103" spans="1:8" x14ac:dyDescent="0.25">
      <c r="A103">
        <f>DATA!G97</f>
        <v>0</v>
      </c>
      <c r="B103" t="str">
        <f>VLOOKUP(DATA!I97,TOPICALAREAS!A$3:B$77,2,TRUE)</f>
        <v>ff808181-1fd7389e-011f-d7389fa2-00000028</v>
      </c>
      <c r="C103" t="e">
        <f>VLOOKUP(DATA!J97,TOPICALAREAS!A$3:B$77,2,TRUE)</f>
        <v>#N/A</v>
      </c>
      <c r="D103" t="e">
        <f>VLOOKUP(DATA!K97,TOPICALAREAS!A$3:B$77,2,TRUE)</f>
        <v>#N/A</v>
      </c>
      <c r="E103" t="e">
        <f>VLOOKUP(DATA!L97,TOPICALAREAS!A$3:B$77,2,TRUE)</f>
        <v>#N/A</v>
      </c>
      <c r="F103" t="e">
        <f>VLOOKUP(DATA!M97,TOPICALAREAS!A104:B178,2,TRUE)</f>
        <v>#N/A</v>
      </c>
      <c r="G103" t="e">
        <f>VLOOKUP(DATA!N97,TOPICALAREAS!B104:C178,2,TRUE)</f>
        <v>#N/A</v>
      </c>
      <c r="H103" t="e">
        <f>VLOOKUP(DATA!O97,TOPICALAREAS!C104:D178,2,TRUE)</f>
        <v>#N/A</v>
      </c>
    </row>
    <row r="104" spans="1:8" x14ac:dyDescent="0.25">
      <c r="A104">
        <f>DATA!G98</f>
        <v>0</v>
      </c>
      <c r="B104" t="str">
        <f>VLOOKUP(DATA!I98,TOPICALAREAS!A$3:B$77,2,TRUE)</f>
        <v>ff808181-1fd7389e-011f-d7389fa2-00000028</v>
      </c>
      <c r="C104" t="e">
        <f>VLOOKUP(DATA!J98,TOPICALAREAS!A$3:B$77,2,TRUE)</f>
        <v>#N/A</v>
      </c>
      <c r="D104" t="e">
        <f>VLOOKUP(DATA!K98,TOPICALAREAS!A$3:B$77,2,TRUE)</f>
        <v>#N/A</v>
      </c>
      <c r="E104" t="e">
        <f>VLOOKUP(DATA!L98,TOPICALAREAS!A$3:B$77,2,TRUE)</f>
        <v>#N/A</v>
      </c>
      <c r="F104" t="e">
        <f>VLOOKUP(DATA!M98,TOPICALAREAS!A$3:B$77,2,TRUE)</f>
        <v>#N/A</v>
      </c>
      <c r="G104" t="e">
        <f>VLOOKUP(DATA!N98,TOPICALAREAS!B$3:C$77,2,TRUE)</f>
        <v>#N/A</v>
      </c>
      <c r="H104" t="e">
        <f>VLOOKUP(DATA!O98,TOPICALAREAS!C$3:D$77,2,TRUE)</f>
        <v>#N/A</v>
      </c>
    </row>
    <row r="105" spans="1:8" x14ac:dyDescent="0.25">
      <c r="A105">
        <f>DATA!G99</f>
        <v>0</v>
      </c>
      <c r="B105" t="str">
        <f>VLOOKUP(DATA!I99,TOPICALAREAS!A$3:B$77,2,TRUE)</f>
        <v>ff808181-1fd7389e-011f-d7389fa2-00000028</v>
      </c>
      <c r="C105" t="e">
        <f>VLOOKUP(DATA!J99,TOPICALAREAS!A$3:B$77,2,TRUE)</f>
        <v>#N/A</v>
      </c>
      <c r="D105" t="e">
        <f>VLOOKUP(DATA!K99,TOPICALAREAS!A$3:B$77,2,TRUE)</f>
        <v>#N/A</v>
      </c>
      <c r="E105" t="e">
        <f>VLOOKUP(DATA!L99,TOPICALAREAS!A$3:B$77,2,TRUE)</f>
        <v>#N/A</v>
      </c>
      <c r="F105" t="e">
        <f>VLOOKUP(DATA!M99,TOPICALAREAS!A106:B180,2,TRUE)</f>
        <v>#N/A</v>
      </c>
      <c r="G105" t="e">
        <f>VLOOKUP(DATA!N99,TOPICALAREAS!B106:C180,2,TRUE)</f>
        <v>#N/A</v>
      </c>
      <c r="H105" t="e">
        <f>VLOOKUP(DATA!O99,TOPICALAREAS!C106:D180,2,TRUE)</f>
        <v>#N/A</v>
      </c>
    </row>
    <row r="106" spans="1:8" x14ac:dyDescent="0.25">
      <c r="A106">
        <f>DATA!G100</f>
        <v>0</v>
      </c>
      <c r="B106" t="str">
        <f>VLOOKUP(DATA!I100,TOPICALAREAS!A$3:B$77,2,TRUE)</f>
        <v>ff808181-1fd7389e-011f-d7389fa2-00000028</v>
      </c>
      <c r="C106" t="e">
        <f>VLOOKUP(DATA!J100,TOPICALAREAS!A$3:B$77,2,TRUE)</f>
        <v>#N/A</v>
      </c>
      <c r="D106" t="e">
        <f>VLOOKUP(DATA!K100,TOPICALAREAS!A$3:B$77,2,TRUE)</f>
        <v>#N/A</v>
      </c>
      <c r="E106" t="e">
        <f>VLOOKUP(DATA!L100,TOPICALAREAS!A$3:B$77,2,TRUE)</f>
        <v>#N/A</v>
      </c>
      <c r="F106" t="e">
        <f>VLOOKUP(DATA!M100,TOPICALAREAS!A$3:B$77,2,TRUE)</f>
        <v>#N/A</v>
      </c>
      <c r="G106" t="e">
        <f>VLOOKUP(DATA!N100,TOPICALAREAS!B$3:C$77,2,TRUE)</f>
        <v>#N/A</v>
      </c>
      <c r="H106" t="e">
        <f>VLOOKUP(DATA!O100,TOPICALAREAS!C$3:D$77,2,TRUE)</f>
        <v>#N/A</v>
      </c>
    </row>
    <row r="107" spans="1:8" x14ac:dyDescent="0.25">
      <c r="A107">
        <f>DATA!G101</f>
        <v>0</v>
      </c>
      <c r="B107" t="str">
        <f>VLOOKUP(DATA!I101,TOPICALAREAS!A$3:B$77,2,TRUE)</f>
        <v>ff808181-1fd7389e-011f-d7389fa2-00000028</v>
      </c>
      <c r="C107" t="e">
        <f>VLOOKUP(DATA!J101,TOPICALAREAS!A$3:B$77,2,TRUE)</f>
        <v>#N/A</v>
      </c>
      <c r="D107" t="e">
        <f>VLOOKUP(DATA!K101,TOPICALAREAS!A$3:B$77,2,TRUE)</f>
        <v>#N/A</v>
      </c>
      <c r="E107" t="e">
        <f>VLOOKUP(DATA!L101,TOPICALAREAS!A$3:B$77,2,TRUE)</f>
        <v>#N/A</v>
      </c>
      <c r="F107" t="e">
        <f>VLOOKUP(DATA!M101,TOPICALAREAS!A108:B182,2,TRUE)</f>
        <v>#N/A</v>
      </c>
      <c r="G107" t="e">
        <f>VLOOKUP(DATA!N101,TOPICALAREAS!B108:C182,2,TRUE)</f>
        <v>#N/A</v>
      </c>
      <c r="H107" t="e">
        <f>VLOOKUP(DATA!O101,TOPICALAREAS!C108:D182,2,TRUE)</f>
        <v>#N/A</v>
      </c>
    </row>
    <row r="108" spans="1:8" x14ac:dyDescent="0.25">
      <c r="A108" t="e">
        <f>DATA!#REF!</f>
        <v>#REF!</v>
      </c>
      <c r="B108" t="e">
        <f>VLOOKUP(DATA!#REF!,TOPICALAREAS!A$3:B$77,2,TRUE)</f>
        <v>#REF!</v>
      </c>
      <c r="C108" t="e">
        <f>VLOOKUP(DATA!#REF!,TOPICALAREAS!A$3:B$77,2,TRUE)</f>
        <v>#REF!</v>
      </c>
      <c r="D108" t="e">
        <f>VLOOKUP(DATA!#REF!,TOPICALAREAS!A$3:B$77,2,TRUE)</f>
        <v>#REF!</v>
      </c>
      <c r="E108" t="e">
        <f>VLOOKUP(DATA!#REF!,TOPICALAREAS!A$3:B$77,2,TRUE)</f>
        <v>#REF!</v>
      </c>
      <c r="F108" t="e">
        <f>VLOOKUP(DATA!#REF!,TOPICALAREAS!A$3:B$77,2,TRUE)</f>
        <v>#REF!</v>
      </c>
      <c r="G108" t="e">
        <f>VLOOKUP(DATA!#REF!,TOPICALAREAS!B$3:C$77,2,TRUE)</f>
        <v>#REF!</v>
      </c>
      <c r="H108" t="e">
        <f>VLOOKUP(DATA!#REF!,TOPICALAREAS!C$3:D$77,2,TRUE)</f>
        <v>#REF!</v>
      </c>
    </row>
    <row r="109" spans="1:8" x14ac:dyDescent="0.25">
      <c r="A109" t="e">
        <f>DATA!#REF!</f>
        <v>#REF!</v>
      </c>
      <c r="B109" t="e">
        <f>VLOOKUP(DATA!#REF!,TOPICALAREAS!A$3:B$77,2,TRUE)</f>
        <v>#REF!</v>
      </c>
      <c r="C109" t="e">
        <f>VLOOKUP(DATA!#REF!,TOPICALAREAS!A$3:B$77,2,TRUE)</f>
        <v>#REF!</v>
      </c>
      <c r="D109" t="e">
        <f>VLOOKUP(DATA!#REF!,TOPICALAREAS!A$3:B$77,2,TRUE)</f>
        <v>#REF!</v>
      </c>
      <c r="E109" t="e">
        <f>VLOOKUP(DATA!#REF!,TOPICALAREAS!A$3:B$77,2,TRUE)</f>
        <v>#REF!</v>
      </c>
      <c r="F109" t="e">
        <f>VLOOKUP(DATA!#REF!,TOPICALAREAS!A110:B184,2,TRUE)</f>
        <v>#REF!</v>
      </c>
      <c r="G109" t="e">
        <f>VLOOKUP(DATA!#REF!,TOPICALAREAS!B110:C184,2,TRUE)</f>
        <v>#REF!</v>
      </c>
      <c r="H109" t="e">
        <f>VLOOKUP(DATA!#REF!,TOPICALAREAS!C110:D184,2,TRUE)</f>
        <v>#REF!</v>
      </c>
    </row>
    <row r="110" spans="1:8" x14ac:dyDescent="0.25">
      <c r="A110" t="e">
        <f>DATA!#REF!</f>
        <v>#REF!</v>
      </c>
      <c r="B110" t="e">
        <f>VLOOKUP(DATA!#REF!,TOPICALAREAS!A$3:B$77,2,TRUE)</f>
        <v>#REF!</v>
      </c>
      <c r="C110" t="e">
        <f>VLOOKUP(DATA!#REF!,TOPICALAREAS!A$3:B$77,2,TRUE)</f>
        <v>#REF!</v>
      </c>
      <c r="D110" t="e">
        <f>VLOOKUP(DATA!#REF!,TOPICALAREAS!A$3:B$77,2,TRUE)</f>
        <v>#REF!</v>
      </c>
      <c r="E110" t="e">
        <f>VLOOKUP(DATA!#REF!,TOPICALAREAS!A$3:B$77,2,TRUE)</f>
        <v>#REF!</v>
      </c>
      <c r="F110" t="e">
        <f>VLOOKUP(DATA!#REF!,TOPICALAREAS!A$3:B$77,2,TRUE)</f>
        <v>#REF!</v>
      </c>
      <c r="G110" t="e">
        <f>VLOOKUP(DATA!#REF!,TOPICALAREAS!B$3:C$77,2,TRUE)</f>
        <v>#REF!</v>
      </c>
      <c r="H110" t="e">
        <f>VLOOKUP(DATA!#REF!,TOPICALAREAS!C$3:D$77,2,TRUE)</f>
        <v>#REF!</v>
      </c>
    </row>
    <row r="111" spans="1:8" x14ac:dyDescent="0.25">
      <c r="A111">
        <f>DATA!G102</f>
        <v>0</v>
      </c>
      <c r="B111" t="str">
        <f>VLOOKUP(DATA!I102,TOPICALAREAS!A$3:B$77,2,TRUE)</f>
        <v>ff808181-1fd7389e-011f-d7389fa2-00000028</v>
      </c>
      <c r="C111" t="e">
        <f>VLOOKUP(DATA!J102,TOPICALAREAS!A$3:B$77,2,TRUE)</f>
        <v>#N/A</v>
      </c>
      <c r="D111" t="e">
        <f>VLOOKUP(DATA!K102,TOPICALAREAS!A$3:B$77,2,TRUE)</f>
        <v>#N/A</v>
      </c>
      <c r="E111" t="e">
        <f>VLOOKUP(DATA!L102,TOPICALAREAS!A$3:B$77,2,TRUE)</f>
        <v>#N/A</v>
      </c>
      <c r="F111" t="e">
        <f>VLOOKUP(DATA!M102,TOPICALAREAS!A112:B186,2,TRUE)</f>
        <v>#N/A</v>
      </c>
      <c r="G111" t="e">
        <f>VLOOKUP(DATA!N102,TOPICALAREAS!B112:C186,2,TRUE)</f>
        <v>#N/A</v>
      </c>
      <c r="H111" t="e">
        <f>VLOOKUP(DATA!O102,TOPICALAREAS!C112:D186,2,TRUE)</f>
        <v>#N/A</v>
      </c>
    </row>
    <row r="112" spans="1:8" x14ac:dyDescent="0.25">
      <c r="A112">
        <f>DATA!G103</f>
        <v>0</v>
      </c>
      <c r="B112" t="str">
        <f>VLOOKUP(DATA!I103,TOPICALAREAS!A$3:B$77,2,TRUE)</f>
        <v>ff808181-1fd7389e-011f-d7389fa2-00000028</v>
      </c>
      <c r="C112" t="e">
        <f>VLOOKUP(DATA!J103,TOPICALAREAS!A$3:B$77,2,TRUE)</f>
        <v>#N/A</v>
      </c>
      <c r="D112" t="e">
        <f>VLOOKUP(DATA!K103,TOPICALAREAS!A$3:B$77,2,TRUE)</f>
        <v>#N/A</v>
      </c>
      <c r="E112" t="e">
        <f>VLOOKUP(DATA!L103,TOPICALAREAS!A$3:B$77,2,TRUE)</f>
        <v>#N/A</v>
      </c>
      <c r="F112" t="e">
        <f>VLOOKUP(DATA!M103,TOPICALAREAS!A$3:B$77,2,TRUE)</f>
        <v>#N/A</v>
      </c>
      <c r="G112" t="e">
        <f>VLOOKUP(DATA!N103,TOPICALAREAS!B$3:C$77,2,TRUE)</f>
        <v>#N/A</v>
      </c>
      <c r="H112" t="e">
        <f>VLOOKUP(DATA!O103,TOPICALAREAS!C$3:D$77,2,TRUE)</f>
        <v>#N/A</v>
      </c>
    </row>
    <row r="113" spans="1:8" x14ac:dyDescent="0.25">
      <c r="A113">
        <f>DATA!G104</f>
        <v>0</v>
      </c>
      <c r="B113" t="str">
        <f>VLOOKUP(DATA!I104,TOPICALAREAS!A$3:B$77,2,TRUE)</f>
        <v>ff808181-1fd7389e-011f-d7389fa2-00000028</v>
      </c>
      <c r="C113" t="e">
        <f>VLOOKUP(DATA!J104,TOPICALAREAS!A$3:B$77,2,TRUE)</f>
        <v>#N/A</v>
      </c>
      <c r="D113" t="e">
        <f>VLOOKUP(DATA!K104,TOPICALAREAS!A$3:B$77,2,TRUE)</f>
        <v>#N/A</v>
      </c>
      <c r="E113" t="e">
        <f>VLOOKUP(DATA!L104,TOPICALAREAS!A$3:B$77,2,TRUE)</f>
        <v>#N/A</v>
      </c>
      <c r="F113" t="e">
        <f>VLOOKUP(DATA!M104,TOPICALAREAS!A114:B188,2,TRUE)</f>
        <v>#N/A</v>
      </c>
      <c r="G113" t="e">
        <f>VLOOKUP(DATA!N104,TOPICALAREAS!B114:C188,2,TRUE)</f>
        <v>#N/A</v>
      </c>
      <c r="H113" t="e">
        <f>VLOOKUP(DATA!O104,TOPICALAREAS!C114:D188,2,TRUE)</f>
        <v>#N/A</v>
      </c>
    </row>
    <row r="114" spans="1:8" x14ac:dyDescent="0.25">
      <c r="A114">
        <f>DATA!G105</f>
        <v>0</v>
      </c>
      <c r="B114" t="str">
        <f>VLOOKUP(DATA!I105,TOPICALAREAS!A$3:B$77,2,TRUE)</f>
        <v>ff808181-1fd7389e-011f-d7389fa2-00000028</v>
      </c>
      <c r="C114" t="e">
        <f>VLOOKUP(DATA!J105,TOPICALAREAS!A$3:B$77,2,TRUE)</f>
        <v>#N/A</v>
      </c>
      <c r="D114" t="e">
        <f>VLOOKUP(DATA!K105,TOPICALAREAS!A$3:B$77,2,TRUE)</f>
        <v>#N/A</v>
      </c>
      <c r="E114" t="e">
        <f>VLOOKUP(DATA!L105,TOPICALAREAS!A$3:B$77,2,TRUE)</f>
        <v>#N/A</v>
      </c>
      <c r="F114" t="e">
        <f>VLOOKUP(DATA!M105,TOPICALAREAS!A$3:B$77,2,TRUE)</f>
        <v>#N/A</v>
      </c>
      <c r="G114" t="e">
        <f>VLOOKUP(DATA!N105,TOPICALAREAS!B$3:C$77,2,TRUE)</f>
        <v>#N/A</v>
      </c>
      <c r="H114" t="e">
        <f>VLOOKUP(DATA!O105,TOPICALAREAS!C$3:D$77,2,TRUE)</f>
        <v>#N/A</v>
      </c>
    </row>
    <row r="115" spans="1:8" x14ac:dyDescent="0.25">
      <c r="A115">
        <f>DATA!G106</f>
        <v>0</v>
      </c>
      <c r="B115" t="str">
        <f>VLOOKUP(DATA!I106,TOPICALAREAS!A$3:B$77,2,TRUE)</f>
        <v>ff808181-1fd7389e-011f-d7389fa2-00000028</v>
      </c>
      <c r="C115" t="e">
        <f>VLOOKUP(DATA!J106,TOPICALAREAS!A$3:B$77,2,TRUE)</f>
        <v>#N/A</v>
      </c>
      <c r="D115" t="e">
        <f>VLOOKUP(DATA!K106,TOPICALAREAS!A$3:B$77,2,TRUE)</f>
        <v>#N/A</v>
      </c>
      <c r="E115" t="e">
        <f>VLOOKUP(DATA!L106,TOPICALAREAS!A$3:B$77,2,TRUE)</f>
        <v>#N/A</v>
      </c>
      <c r="F115" t="e">
        <f>VLOOKUP(DATA!M106,TOPICALAREAS!A116:B190,2,TRUE)</f>
        <v>#N/A</v>
      </c>
      <c r="G115" t="e">
        <f>VLOOKUP(DATA!N106,TOPICALAREAS!B116:C190,2,TRUE)</f>
        <v>#N/A</v>
      </c>
      <c r="H115" t="e">
        <f>VLOOKUP(DATA!O106,TOPICALAREAS!C116:D190,2,TRUE)</f>
        <v>#N/A</v>
      </c>
    </row>
    <row r="116" spans="1:8" x14ac:dyDescent="0.25">
      <c r="A116">
        <f>DATA!G107</f>
        <v>0</v>
      </c>
      <c r="B116" t="str">
        <f>VLOOKUP(DATA!I107,TOPICALAREAS!A$3:B$77,2,TRUE)</f>
        <v>ff808181-1fd7389e-011f-d7389fa2-00000028</v>
      </c>
      <c r="C116" t="e">
        <f>VLOOKUP(DATA!J107,TOPICALAREAS!A$3:B$77,2,TRUE)</f>
        <v>#N/A</v>
      </c>
      <c r="D116" t="e">
        <f>VLOOKUP(DATA!K107,TOPICALAREAS!A$3:B$77,2,TRUE)</f>
        <v>#N/A</v>
      </c>
      <c r="E116" t="e">
        <f>VLOOKUP(DATA!L107,TOPICALAREAS!A$3:B$77,2,TRUE)</f>
        <v>#N/A</v>
      </c>
      <c r="F116" t="e">
        <f>VLOOKUP(DATA!M107,TOPICALAREAS!A$3:B$77,2,TRUE)</f>
        <v>#N/A</v>
      </c>
      <c r="G116" t="e">
        <f>VLOOKUP(DATA!N107,TOPICALAREAS!B$3:C$77,2,TRUE)</f>
        <v>#N/A</v>
      </c>
      <c r="H116" t="e">
        <f>VLOOKUP(DATA!O107,TOPICALAREAS!C$3:D$77,2,TRUE)</f>
        <v>#N/A</v>
      </c>
    </row>
    <row r="117" spans="1:8" x14ac:dyDescent="0.25">
      <c r="A117">
        <f>DATA!G108</f>
        <v>0</v>
      </c>
      <c r="B117" t="str">
        <f>VLOOKUP(DATA!I108,TOPICALAREAS!A$3:B$77,2,TRUE)</f>
        <v>ff808181-1fd7389e-011f-d7389fa2-00000028</v>
      </c>
      <c r="C117" t="e">
        <f>VLOOKUP(DATA!J108,TOPICALAREAS!A$3:B$77,2,TRUE)</f>
        <v>#N/A</v>
      </c>
      <c r="D117" t="e">
        <f>VLOOKUP(DATA!K108,TOPICALAREAS!A$3:B$77,2,TRUE)</f>
        <v>#N/A</v>
      </c>
      <c r="E117" t="e">
        <f>VLOOKUP(DATA!L108,TOPICALAREAS!A$3:B$77,2,TRUE)</f>
        <v>#N/A</v>
      </c>
      <c r="F117" t="e">
        <f>VLOOKUP(DATA!M108,TOPICALAREAS!A118:B192,2,TRUE)</f>
        <v>#N/A</v>
      </c>
      <c r="G117" t="e">
        <f>VLOOKUP(DATA!N108,TOPICALAREAS!B118:C192,2,TRUE)</f>
        <v>#N/A</v>
      </c>
      <c r="H117" t="e">
        <f>VLOOKUP(DATA!O108,TOPICALAREAS!C118:D192,2,TRUE)</f>
        <v>#N/A</v>
      </c>
    </row>
    <row r="118" spans="1:8" x14ac:dyDescent="0.25">
      <c r="A118">
        <f>DATA!G109</f>
        <v>0</v>
      </c>
      <c r="B118" t="str">
        <f>VLOOKUP(DATA!I109,TOPICALAREAS!A$3:B$77,2,TRUE)</f>
        <v>ff808181-1fd7389e-011f-d7389fa2-00000028</v>
      </c>
      <c r="C118" t="e">
        <f>VLOOKUP(DATA!J109,TOPICALAREAS!A$3:B$77,2,TRUE)</f>
        <v>#N/A</v>
      </c>
      <c r="D118" t="e">
        <f>VLOOKUP(DATA!K109,TOPICALAREAS!A$3:B$77,2,TRUE)</f>
        <v>#N/A</v>
      </c>
      <c r="E118" t="e">
        <f>VLOOKUP(DATA!L109,TOPICALAREAS!A$3:B$77,2,TRUE)</f>
        <v>#N/A</v>
      </c>
      <c r="F118" t="e">
        <f>VLOOKUP(DATA!M109,TOPICALAREAS!A$3:B$77,2,TRUE)</f>
        <v>#N/A</v>
      </c>
      <c r="G118" t="e">
        <f>VLOOKUP(DATA!N109,TOPICALAREAS!B$3:C$77,2,TRUE)</f>
        <v>#N/A</v>
      </c>
      <c r="H118" t="e">
        <f>VLOOKUP(DATA!O109,TOPICALAREAS!C$3:D$77,2,TRUE)</f>
        <v>#N/A</v>
      </c>
    </row>
    <row r="119" spans="1:8" x14ac:dyDescent="0.25">
      <c r="A119">
        <f>DATA!G110</f>
        <v>0</v>
      </c>
      <c r="B119" t="str">
        <f>VLOOKUP(DATA!I110,TOPICALAREAS!A$3:B$77,2,TRUE)</f>
        <v>ff808181-1fd7389e-011f-d7389fa2-00000028</v>
      </c>
      <c r="C119" t="e">
        <f>VLOOKUP(DATA!J110,TOPICALAREAS!A$3:B$77,2,TRUE)</f>
        <v>#N/A</v>
      </c>
      <c r="D119" t="e">
        <f>VLOOKUP(DATA!K110,TOPICALAREAS!A$3:B$77,2,TRUE)</f>
        <v>#N/A</v>
      </c>
      <c r="E119" t="e">
        <f>VLOOKUP(DATA!L110,TOPICALAREAS!A$3:B$77,2,TRUE)</f>
        <v>#N/A</v>
      </c>
      <c r="F119" t="e">
        <f>VLOOKUP(DATA!M110,TOPICALAREAS!A120:B194,2,TRUE)</f>
        <v>#N/A</v>
      </c>
      <c r="G119" t="e">
        <f>VLOOKUP(DATA!N110,TOPICALAREAS!B120:C194,2,TRUE)</f>
        <v>#N/A</v>
      </c>
      <c r="H119" t="e">
        <f>VLOOKUP(DATA!O110,TOPICALAREAS!C120:D194,2,TRUE)</f>
        <v>#N/A</v>
      </c>
    </row>
    <row r="120" spans="1:8" x14ac:dyDescent="0.25">
      <c r="A120">
        <f>DATA!G111</f>
        <v>0</v>
      </c>
      <c r="B120" t="str">
        <f>VLOOKUP(DATA!I111,TOPICALAREAS!A$3:B$77,2,TRUE)</f>
        <v>ff808181-1fd7389e-011f-d7389fa2-00000028</v>
      </c>
      <c r="C120" t="e">
        <f>VLOOKUP(DATA!J111,TOPICALAREAS!A$3:B$77,2,TRUE)</f>
        <v>#N/A</v>
      </c>
      <c r="D120" t="e">
        <f>VLOOKUP(DATA!K111,TOPICALAREAS!A$3:B$77,2,TRUE)</f>
        <v>#N/A</v>
      </c>
      <c r="E120" t="e">
        <f>VLOOKUP(DATA!L111,TOPICALAREAS!A$3:B$77,2,TRUE)</f>
        <v>#N/A</v>
      </c>
      <c r="F120" t="e">
        <f>VLOOKUP(DATA!M111,TOPICALAREAS!A$3:B$77,2,TRUE)</f>
        <v>#N/A</v>
      </c>
      <c r="G120" t="e">
        <f>VLOOKUP(DATA!N111,TOPICALAREAS!B$3:C$77,2,TRUE)</f>
        <v>#N/A</v>
      </c>
      <c r="H120" t="e">
        <f>VLOOKUP(DATA!O111,TOPICALAREAS!C$3:D$77,2,TRUE)</f>
        <v>#N/A</v>
      </c>
    </row>
    <row r="121" spans="1:8" x14ac:dyDescent="0.25">
      <c r="A121">
        <f>DATA!G112</f>
        <v>0</v>
      </c>
      <c r="B121" t="str">
        <f>VLOOKUP(DATA!I112,TOPICALAREAS!A$3:B$77,2,TRUE)</f>
        <v>ff808181-1fd7389e-011f-d7389fa2-00000028</v>
      </c>
      <c r="C121" t="e">
        <f>VLOOKUP(DATA!J112,TOPICALAREAS!A$3:B$77,2,TRUE)</f>
        <v>#N/A</v>
      </c>
      <c r="D121" t="e">
        <f>VLOOKUP(DATA!K112,TOPICALAREAS!A$3:B$77,2,TRUE)</f>
        <v>#N/A</v>
      </c>
      <c r="E121" t="e">
        <f>VLOOKUP(DATA!L112,TOPICALAREAS!A$3:B$77,2,TRUE)</f>
        <v>#N/A</v>
      </c>
      <c r="F121" t="e">
        <f>VLOOKUP(DATA!M112,TOPICALAREAS!A122:B196,2,TRUE)</f>
        <v>#N/A</v>
      </c>
      <c r="G121" t="e">
        <f>VLOOKUP(DATA!N112,TOPICALAREAS!B122:C196,2,TRUE)</f>
        <v>#N/A</v>
      </c>
      <c r="H121" t="e">
        <f>VLOOKUP(DATA!O112,TOPICALAREAS!C122:D196,2,TRUE)</f>
        <v>#N/A</v>
      </c>
    </row>
    <row r="122" spans="1:8" x14ac:dyDescent="0.25">
      <c r="A122">
        <f>DATA!G113</f>
        <v>0</v>
      </c>
      <c r="B122" t="str">
        <f>VLOOKUP(DATA!I113,TOPICALAREAS!A$3:B$77,2,TRUE)</f>
        <v>ff808181-1fd7389e-011f-d7389fa2-00000028</v>
      </c>
      <c r="C122" t="e">
        <f>VLOOKUP(DATA!J113,TOPICALAREAS!A$3:B$77,2,TRUE)</f>
        <v>#N/A</v>
      </c>
      <c r="D122" t="e">
        <f>VLOOKUP(DATA!K113,TOPICALAREAS!A$3:B$77,2,TRUE)</f>
        <v>#N/A</v>
      </c>
      <c r="E122" t="e">
        <f>VLOOKUP(DATA!L113,TOPICALAREAS!A$3:B$77,2,TRUE)</f>
        <v>#N/A</v>
      </c>
      <c r="F122" t="e">
        <f>VLOOKUP(DATA!M113,TOPICALAREAS!A$3:B$77,2,TRUE)</f>
        <v>#N/A</v>
      </c>
      <c r="G122" t="e">
        <f>VLOOKUP(DATA!N113,TOPICALAREAS!B$3:C$77,2,TRUE)</f>
        <v>#N/A</v>
      </c>
      <c r="H122" t="e">
        <f>VLOOKUP(DATA!O113,TOPICALAREAS!C$3:D$77,2,TRUE)</f>
        <v>#N/A</v>
      </c>
    </row>
    <row r="123" spans="1:8" x14ac:dyDescent="0.25">
      <c r="A123">
        <f>DATA!G114</f>
        <v>0</v>
      </c>
      <c r="B123" t="str">
        <f>VLOOKUP(DATA!I114,TOPICALAREAS!A$3:B$77,2,TRUE)</f>
        <v>ff808181-1fd7389e-011f-d7389fa2-00000028</v>
      </c>
      <c r="C123" t="e">
        <f>VLOOKUP(DATA!J114,TOPICALAREAS!A$3:B$77,2,TRUE)</f>
        <v>#N/A</v>
      </c>
      <c r="D123" t="e">
        <f>VLOOKUP(DATA!K114,TOPICALAREAS!A$3:B$77,2,TRUE)</f>
        <v>#N/A</v>
      </c>
      <c r="E123" t="e">
        <f>VLOOKUP(DATA!L114,TOPICALAREAS!A$3:B$77,2,TRUE)</f>
        <v>#N/A</v>
      </c>
      <c r="F123" t="e">
        <f>VLOOKUP(DATA!M114,TOPICALAREAS!A124:B198,2,TRUE)</f>
        <v>#N/A</v>
      </c>
      <c r="G123" t="e">
        <f>VLOOKUP(DATA!N114,TOPICALAREAS!B124:C198,2,TRUE)</f>
        <v>#N/A</v>
      </c>
      <c r="H123" t="e">
        <f>VLOOKUP(DATA!O114,TOPICALAREAS!C124:D198,2,TRUE)</f>
        <v>#N/A</v>
      </c>
    </row>
    <row r="124" spans="1:8" x14ac:dyDescent="0.25">
      <c r="A124">
        <f>DATA!G115</f>
        <v>0</v>
      </c>
      <c r="B124" t="str">
        <f>VLOOKUP(DATA!I115,TOPICALAREAS!A$3:B$77,2,TRUE)</f>
        <v>ff808181-1fd7389e-011f-d7389fa2-00000028</v>
      </c>
      <c r="C124" t="e">
        <f>VLOOKUP(DATA!J115,TOPICALAREAS!A$3:B$77,2,TRUE)</f>
        <v>#N/A</v>
      </c>
      <c r="D124" t="e">
        <f>VLOOKUP(DATA!K115,TOPICALAREAS!A$3:B$77,2,TRUE)</f>
        <v>#N/A</v>
      </c>
      <c r="E124" t="e">
        <f>VLOOKUP(DATA!L115,TOPICALAREAS!A$3:B$77,2,TRUE)</f>
        <v>#N/A</v>
      </c>
      <c r="F124" t="e">
        <f>VLOOKUP(DATA!M115,TOPICALAREAS!A$3:B$77,2,TRUE)</f>
        <v>#N/A</v>
      </c>
      <c r="G124" t="e">
        <f>VLOOKUP(DATA!N115,TOPICALAREAS!B$3:C$77,2,TRUE)</f>
        <v>#N/A</v>
      </c>
      <c r="H124" t="e">
        <f>VLOOKUP(DATA!O115,TOPICALAREAS!C$3:D$77,2,TRUE)</f>
        <v>#N/A</v>
      </c>
    </row>
    <row r="125" spans="1:8" x14ac:dyDescent="0.25">
      <c r="A125">
        <f>DATA!G116</f>
        <v>0</v>
      </c>
      <c r="B125" t="str">
        <f>VLOOKUP(DATA!I116,TOPICALAREAS!A$3:B$77,2,TRUE)</f>
        <v>ff808181-1fd7389e-011f-d7389fa2-00000028</v>
      </c>
      <c r="C125" t="e">
        <f>VLOOKUP(DATA!J116,TOPICALAREAS!A$3:B$77,2,TRUE)</f>
        <v>#N/A</v>
      </c>
      <c r="D125" t="e">
        <f>VLOOKUP(DATA!K116,TOPICALAREAS!A$3:B$77,2,TRUE)</f>
        <v>#N/A</v>
      </c>
      <c r="E125" t="e">
        <f>VLOOKUP(DATA!L116,TOPICALAREAS!A$3:B$77,2,TRUE)</f>
        <v>#N/A</v>
      </c>
      <c r="F125" t="e">
        <f>VLOOKUP(DATA!M116,TOPICALAREAS!A126:B200,2,TRUE)</f>
        <v>#N/A</v>
      </c>
      <c r="G125" t="e">
        <f>VLOOKUP(DATA!N116,TOPICALAREAS!B126:C200,2,TRUE)</f>
        <v>#N/A</v>
      </c>
      <c r="H125" t="e">
        <f>VLOOKUP(DATA!O116,TOPICALAREAS!C126:D200,2,TRUE)</f>
        <v>#N/A</v>
      </c>
    </row>
    <row r="126" spans="1:8" x14ac:dyDescent="0.25">
      <c r="A126">
        <f>DATA!G117</f>
        <v>0</v>
      </c>
      <c r="B126" t="str">
        <f>VLOOKUP(DATA!I117,TOPICALAREAS!A$3:B$77,2,TRUE)</f>
        <v>ff808181-1fd7389e-011f-d7389fa2-00000028</v>
      </c>
      <c r="C126" t="e">
        <f>VLOOKUP(DATA!J117,TOPICALAREAS!A$3:B$77,2,TRUE)</f>
        <v>#N/A</v>
      </c>
      <c r="D126" t="e">
        <f>VLOOKUP(DATA!K117,TOPICALAREAS!A$3:B$77,2,TRUE)</f>
        <v>#N/A</v>
      </c>
      <c r="E126" t="e">
        <f>VLOOKUP(DATA!L117,TOPICALAREAS!A$3:B$77,2,TRUE)</f>
        <v>#N/A</v>
      </c>
      <c r="F126" t="e">
        <f>VLOOKUP(DATA!M117,TOPICALAREAS!A$3:B$77,2,TRUE)</f>
        <v>#N/A</v>
      </c>
      <c r="G126" t="e">
        <f>VLOOKUP(DATA!N117,TOPICALAREAS!B$3:C$77,2,TRUE)</f>
        <v>#N/A</v>
      </c>
      <c r="H126" t="e">
        <f>VLOOKUP(DATA!O117,TOPICALAREAS!C$3:D$77,2,TRUE)</f>
        <v>#N/A</v>
      </c>
    </row>
    <row r="127" spans="1:8" x14ac:dyDescent="0.25">
      <c r="A127">
        <f>DATA!G118</f>
        <v>0</v>
      </c>
      <c r="B127" t="str">
        <f>VLOOKUP(DATA!I118,TOPICALAREAS!A$3:B$77,2,TRUE)</f>
        <v>ff808181-1fd7389e-011f-d7389fa2-00000028</v>
      </c>
      <c r="C127" t="e">
        <f>VLOOKUP(DATA!J118,TOPICALAREAS!A$3:B$77,2,TRUE)</f>
        <v>#N/A</v>
      </c>
      <c r="D127" t="e">
        <f>VLOOKUP(DATA!K118,TOPICALAREAS!A$3:B$77,2,TRUE)</f>
        <v>#N/A</v>
      </c>
      <c r="E127" t="e">
        <f>VLOOKUP(DATA!L118,TOPICALAREAS!A$3:B$77,2,TRUE)</f>
        <v>#N/A</v>
      </c>
      <c r="F127" t="e">
        <f>VLOOKUP(DATA!M118,TOPICALAREAS!A128:B202,2,TRUE)</f>
        <v>#N/A</v>
      </c>
      <c r="G127" t="e">
        <f>VLOOKUP(DATA!N118,TOPICALAREAS!B128:C202,2,TRUE)</f>
        <v>#N/A</v>
      </c>
      <c r="H127" t="e">
        <f>VLOOKUP(DATA!O118,TOPICALAREAS!C128:D202,2,TRUE)</f>
        <v>#N/A</v>
      </c>
    </row>
    <row r="128" spans="1:8" x14ac:dyDescent="0.25">
      <c r="A128">
        <f>DATA!G119</f>
        <v>0</v>
      </c>
      <c r="B128" t="str">
        <f>VLOOKUP(DATA!I119,TOPICALAREAS!A$3:B$77,2,TRUE)</f>
        <v>ff808181-1fd7389e-011f-d7389fa2-00000028</v>
      </c>
      <c r="C128" t="e">
        <f>VLOOKUP(DATA!J119,TOPICALAREAS!A$3:B$77,2,TRUE)</f>
        <v>#N/A</v>
      </c>
      <c r="D128" t="e">
        <f>VLOOKUP(DATA!K119,TOPICALAREAS!A$3:B$77,2,TRUE)</f>
        <v>#N/A</v>
      </c>
      <c r="E128" t="e">
        <f>VLOOKUP(DATA!L119,TOPICALAREAS!A$3:B$77,2,TRUE)</f>
        <v>#N/A</v>
      </c>
      <c r="F128" t="e">
        <f>VLOOKUP(DATA!M119,TOPICALAREAS!A$3:B$77,2,TRUE)</f>
        <v>#N/A</v>
      </c>
      <c r="G128" t="e">
        <f>VLOOKUP(DATA!N119,TOPICALAREAS!B$3:C$77,2,TRUE)</f>
        <v>#N/A</v>
      </c>
      <c r="H128" t="e">
        <f>VLOOKUP(DATA!O119,TOPICALAREAS!C$3:D$77,2,TRUE)</f>
        <v>#N/A</v>
      </c>
    </row>
    <row r="129" spans="1:8" x14ac:dyDescent="0.25">
      <c r="A129">
        <f>DATA!G120</f>
        <v>0</v>
      </c>
      <c r="B129" t="str">
        <f>VLOOKUP(DATA!I120,TOPICALAREAS!A$3:B$77,2,TRUE)</f>
        <v>ff808181-1fd7389e-011f-d7389fa2-00000028</v>
      </c>
      <c r="C129" t="e">
        <f>VLOOKUP(DATA!J120,TOPICALAREAS!A$3:B$77,2,TRUE)</f>
        <v>#N/A</v>
      </c>
      <c r="D129" t="e">
        <f>VLOOKUP(DATA!K120,TOPICALAREAS!A$3:B$77,2,TRUE)</f>
        <v>#N/A</v>
      </c>
      <c r="E129" t="e">
        <f>VLOOKUP(DATA!L120,TOPICALAREAS!A$3:B$77,2,TRUE)</f>
        <v>#N/A</v>
      </c>
      <c r="F129" t="e">
        <f>VLOOKUP(DATA!M120,TOPICALAREAS!A130:B204,2,TRUE)</f>
        <v>#N/A</v>
      </c>
      <c r="G129" t="e">
        <f>VLOOKUP(DATA!N120,TOPICALAREAS!B130:C204,2,TRUE)</f>
        <v>#N/A</v>
      </c>
      <c r="H129" t="e">
        <f>VLOOKUP(DATA!O120,TOPICALAREAS!C130:D204,2,TRUE)</f>
        <v>#N/A</v>
      </c>
    </row>
    <row r="130" spans="1:8" x14ac:dyDescent="0.25">
      <c r="A130">
        <f>DATA!G121</f>
        <v>0</v>
      </c>
      <c r="B130" t="str">
        <f>VLOOKUP(DATA!I121,TOPICALAREAS!A$3:B$77,2,TRUE)</f>
        <v>ff808181-1fd7389e-011f-d7389fa2-00000028</v>
      </c>
      <c r="C130" t="e">
        <f>VLOOKUP(DATA!J121,TOPICALAREAS!A$3:B$77,2,TRUE)</f>
        <v>#N/A</v>
      </c>
      <c r="D130" t="e">
        <f>VLOOKUP(DATA!K121,TOPICALAREAS!A$3:B$77,2,TRUE)</f>
        <v>#N/A</v>
      </c>
      <c r="E130" t="e">
        <f>VLOOKUP(DATA!L121,TOPICALAREAS!A$3:B$77,2,TRUE)</f>
        <v>#N/A</v>
      </c>
      <c r="F130" t="e">
        <f>VLOOKUP(DATA!M121,TOPICALAREAS!A$3:B$77,2,TRUE)</f>
        <v>#N/A</v>
      </c>
      <c r="G130" t="e">
        <f>VLOOKUP(DATA!N121,TOPICALAREAS!B$3:C$77,2,TRUE)</f>
        <v>#N/A</v>
      </c>
      <c r="H130" t="e">
        <f>VLOOKUP(DATA!O121,TOPICALAREAS!C$3:D$77,2,TRUE)</f>
        <v>#N/A</v>
      </c>
    </row>
    <row r="131" spans="1:8" x14ac:dyDescent="0.25">
      <c r="A131">
        <f>DATA!G122</f>
        <v>0</v>
      </c>
      <c r="B131" t="str">
        <f>VLOOKUP(DATA!I122,TOPICALAREAS!A$3:B$77,2,TRUE)</f>
        <v>ff808181-1fd7389e-011f-d7389fa2-00000028</v>
      </c>
      <c r="C131" t="e">
        <f>VLOOKUP(DATA!J122,TOPICALAREAS!A$3:B$77,2,TRUE)</f>
        <v>#N/A</v>
      </c>
      <c r="D131" t="e">
        <f>VLOOKUP(DATA!K122,TOPICALAREAS!A$3:B$77,2,TRUE)</f>
        <v>#N/A</v>
      </c>
      <c r="E131" t="e">
        <f>VLOOKUP(DATA!L122,TOPICALAREAS!A$3:B$77,2,TRUE)</f>
        <v>#N/A</v>
      </c>
      <c r="F131" t="e">
        <f>VLOOKUP(DATA!M122,TOPICALAREAS!A132:B206,2,TRUE)</f>
        <v>#N/A</v>
      </c>
      <c r="G131" t="e">
        <f>VLOOKUP(DATA!N122,TOPICALAREAS!B132:C206,2,TRUE)</f>
        <v>#N/A</v>
      </c>
      <c r="H131" t="e">
        <f>VLOOKUP(DATA!O122,TOPICALAREAS!C132:D206,2,TRUE)</f>
        <v>#N/A</v>
      </c>
    </row>
    <row r="132" spans="1:8" x14ac:dyDescent="0.25">
      <c r="A132">
        <f>DATA!G123</f>
        <v>0</v>
      </c>
      <c r="B132" t="str">
        <f>VLOOKUP(DATA!I123,TOPICALAREAS!A$3:B$77,2,TRUE)</f>
        <v>ff808181-1fd7389e-011f-d7389fa2-00000028</v>
      </c>
      <c r="C132" t="e">
        <f>VLOOKUP(DATA!J123,TOPICALAREAS!A$3:B$77,2,TRUE)</f>
        <v>#N/A</v>
      </c>
      <c r="D132" t="e">
        <f>VLOOKUP(DATA!K123,TOPICALAREAS!A$3:B$77,2,TRUE)</f>
        <v>#N/A</v>
      </c>
      <c r="E132" t="e">
        <f>VLOOKUP(DATA!L123,TOPICALAREAS!A$3:B$77,2,TRUE)</f>
        <v>#N/A</v>
      </c>
      <c r="F132" t="e">
        <f>VLOOKUP(DATA!M123,TOPICALAREAS!A$3:B$77,2,TRUE)</f>
        <v>#N/A</v>
      </c>
      <c r="G132" t="e">
        <f>VLOOKUP(DATA!N123,TOPICALAREAS!B$3:C$77,2,TRUE)</f>
        <v>#N/A</v>
      </c>
      <c r="H132" t="e">
        <f>VLOOKUP(DATA!O123,TOPICALAREAS!C$3:D$77,2,TRUE)</f>
        <v>#N/A</v>
      </c>
    </row>
    <row r="133" spans="1:8" x14ac:dyDescent="0.25">
      <c r="A133">
        <f>DATA!G124</f>
        <v>0</v>
      </c>
      <c r="B133" t="str">
        <f>VLOOKUP(DATA!I124,TOPICALAREAS!A$3:B$77,2,TRUE)</f>
        <v>ff808181-1fd7389e-011f-d7389fa2-00000028</v>
      </c>
      <c r="C133" t="e">
        <f>VLOOKUP(DATA!J124,TOPICALAREAS!A$3:B$77,2,TRUE)</f>
        <v>#N/A</v>
      </c>
      <c r="D133" t="e">
        <f>VLOOKUP(DATA!K124,TOPICALAREAS!A$3:B$77,2,TRUE)</f>
        <v>#N/A</v>
      </c>
      <c r="E133" t="e">
        <f>VLOOKUP(DATA!L124,TOPICALAREAS!A$3:B$77,2,TRUE)</f>
        <v>#N/A</v>
      </c>
      <c r="F133" t="e">
        <f>VLOOKUP(DATA!M124,TOPICALAREAS!A134:B208,2,TRUE)</f>
        <v>#N/A</v>
      </c>
      <c r="G133" t="e">
        <f>VLOOKUP(DATA!N124,TOPICALAREAS!B134:C208,2,TRUE)</f>
        <v>#N/A</v>
      </c>
      <c r="H133" t="e">
        <f>VLOOKUP(DATA!O124,TOPICALAREAS!C134:D208,2,TRUE)</f>
        <v>#N/A</v>
      </c>
    </row>
    <row r="134" spans="1:8" x14ac:dyDescent="0.25">
      <c r="A134">
        <f>DATA!G125</f>
        <v>0</v>
      </c>
      <c r="B134" t="str">
        <f>VLOOKUP(DATA!I125,TOPICALAREAS!A$3:B$77,2,TRUE)</f>
        <v>ff808181-1fd7389e-011f-d7389fa2-00000028</v>
      </c>
      <c r="C134" t="e">
        <f>VLOOKUP(DATA!J125,TOPICALAREAS!A$3:B$77,2,TRUE)</f>
        <v>#N/A</v>
      </c>
      <c r="D134" t="e">
        <f>VLOOKUP(DATA!K125,TOPICALAREAS!A$3:B$77,2,TRUE)</f>
        <v>#N/A</v>
      </c>
      <c r="E134" t="e">
        <f>VLOOKUP(DATA!L125,TOPICALAREAS!A$3:B$77,2,TRUE)</f>
        <v>#N/A</v>
      </c>
      <c r="F134" t="e">
        <f>VLOOKUP(DATA!M125,TOPICALAREAS!A$3:B$77,2,TRUE)</f>
        <v>#N/A</v>
      </c>
      <c r="G134" t="e">
        <f>VLOOKUP(DATA!N125,TOPICALAREAS!B$3:C$77,2,TRUE)</f>
        <v>#N/A</v>
      </c>
      <c r="H134" t="e">
        <f>VLOOKUP(DATA!O125,TOPICALAREAS!C$3:D$77,2,TRUE)</f>
        <v>#N/A</v>
      </c>
    </row>
    <row r="135" spans="1:8" x14ac:dyDescent="0.25">
      <c r="A135">
        <f>DATA!G126</f>
        <v>0</v>
      </c>
      <c r="B135" t="str">
        <f>VLOOKUP(DATA!I126,TOPICALAREAS!A$3:B$77,2,TRUE)</f>
        <v>ff808181-1fd7389e-011f-d7389fa2-00000028</v>
      </c>
      <c r="C135" t="e">
        <f>VLOOKUP(DATA!J126,TOPICALAREAS!A$3:B$77,2,TRUE)</f>
        <v>#N/A</v>
      </c>
      <c r="D135" t="e">
        <f>VLOOKUP(DATA!K126,TOPICALAREAS!A$3:B$77,2,TRUE)</f>
        <v>#N/A</v>
      </c>
      <c r="E135" t="e">
        <f>VLOOKUP(DATA!L126,TOPICALAREAS!A$3:B$77,2,TRUE)</f>
        <v>#N/A</v>
      </c>
      <c r="F135" t="e">
        <f>VLOOKUP(DATA!M126,TOPICALAREAS!A136:B210,2,TRUE)</f>
        <v>#N/A</v>
      </c>
      <c r="G135" t="e">
        <f>VLOOKUP(DATA!N126,TOPICALAREAS!B136:C210,2,TRUE)</f>
        <v>#N/A</v>
      </c>
      <c r="H135" t="e">
        <f>VLOOKUP(DATA!O126,TOPICALAREAS!C136:D210,2,TRUE)</f>
        <v>#N/A</v>
      </c>
    </row>
    <row r="136" spans="1:8" x14ac:dyDescent="0.25">
      <c r="A136">
        <f>DATA!G127</f>
        <v>0</v>
      </c>
      <c r="B136" t="str">
        <f>VLOOKUP(DATA!I127,TOPICALAREAS!A$3:B$77,2,TRUE)</f>
        <v>ff808181-1fd7389e-011f-d7389fa2-00000028</v>
      </c>
      <c r="C136" t="e">
        <f>VLOOKUP(DATA!J127,TOPICALAREAS!A$3:B$77,2,TRUE)</f>
        <v>#N/A</v>
      </c>
      <c r="D136" t="e">
        <f>VLOOKUP(DATA!K127,TOPICALAREAS!A$3:B$77,2,TRUE)</f>
        <v>#N/A</v>
      </c>
      <c r="E136" t="e">
        <f>VLOOKUP(DATA!L127,TOPICALAREAS!A$3:B$77,2,TRUE)</f>
        <v>#N/A</v>
      </c>
      <c r="F136" t="e">
        <f>VLOOKUP(DATA!M127,TOPICALAREAS!A$3:B$77,2,TRUE)</f>
        <v>#N/A</v>
      </c>
      <c r="G136" t="e">
        <f>VLOOKUP(DATA!N127,TOPICALAREAS!B$3:C$77,2,TRUE)</f>
        <v>#N/A</v>
      </c>
      <c r="H136" t="e">
        <f>VLOOKUP(DATA!O127,TOPICALAREAS!C$3:D$77,2,TRUE)</f>
        <v>#N/A</v>
      </c>
    </row>
    <row r="137" spans="1:8" x14ac:dyDescent="0.25">
      <c r="A137">
        <f>DATA!G128</f>
        <v>0</v>
      </c>
      <c r="B137" t="str">
        <f>VLOOKUP(DATA!I128,TOPICALAREAS!A$3:B$77,2,TRUE)</f>
        <v>ff808181-1fd7389e-011f-d7389fa2-00000028</v>
      </c>
      <c r="C137" t="e">
        <f>VLOOKUP(DATA!J128,TOPICALAREAS!A$3:B$77,2,TRUE)</f>
        <v>#N/A</v>
      </c>
      <c r="D137" t="e">
        <f>VLOOKUP(DATA!K128,TOPICALAREAS!A$3:B$77,2,TRUE)</f>
        <v>#N/A</v>
      </c>
      <c r="E137" t="e">
        <f>VLOOKUP(DATA!L128,TOPICALAREAS!A$3:B$77,2,TRUE)</f>
        <v>#N/A</v>
      </c>
      <c r="F137" t="e">
        <f>VLOOKUP(DATA!M128,TOPICALAREAS!A138:B212,2,TRUE)</f>
        <v>#N/A</v>
      </c>
      <c r="G137" t="e">
        <f>VLOOKUP(DATA!N128,TOPICALAREAS!B138:C212,2,TRUE)</f>
        <v>#N/A</v>
      </c>
      <c r="H137" t="e">
        <f>VLOOKUP(DATA!O128,TOPICALAREAS!C138:D212,2,TRUE)</f>
        <v>#N/A</v>
      </c>
    </row>
    <row r="138" spans="1:8" x14ac:dyDescent="0.25">
      <c r="A138">
        <f>DATA!G129</f>
        <v>0</v>
      </c>
      <c r="B138" t="str">
        <f>VLOOKUP(DATA!I129,TOPICALAREAS!A$3:B$77,2,TRUE)</f>
        <v>ff808181-1fd7389e-011f-d7389fa2-00000028</v>
      </c>
      <c r="C138" t="e">
        <f>VLOOKUP(DATA!J129,TOPICALAREAS!A$3:B$77,2,TRUE)</f>
        <v>#N/A</v>
      </c>
      <c r="D138" t="e">
        <f>VLOOKUP(DATA!K129,TOPICALAREAS!A$3:B$77,2,TRUE)</f>
        <v>#N/A</v>
      </c>
      <c r="E138" t="e">
        <f>VLOOKUP(DATA!L129,TOPICALAREAS!A$3:B$77,2,TRUE)</f>
        <v>#N/A</v>
      </c>
      <c r="F138" t="e">
        <f>VLOOKUP(DATA!M129,TOPICALAREAS!A$3:B$77,2,TRUE)</f>
        <v>#N/A</v>
      </c>
      <c r="G138" t="e">
        <f>VLOOKUP(DATA!N129,TOPICALAREAS!B$3:C$77,2,TRUE)</f>
        <v>#N/A</v>
      </c>
      <c r="H138" t="e">
        <f>VLOOKUP(DATA!O129,TOPICALAREAS!C$3:D$77,2,TRUE)</f>
        <v>#N/A</v>
      </c>
    </row>
    <row r="139" spans="1:8" x14ac:dyDescent="0.25">
      <c r="A139">
        <f>DATA!G130</f>
        <v>0</v>
      </c>
      <c r="B139" t="str">
        <f>VLOOKUP(DATA!I130,TOPICALAREAS!A$3:B$77,2,TRUE)</f>
        <v>ff808181-1fd7389e-011f-d7389fa2-00000028</v>
      </c>
      <c r="C139" t="e">
        <f>VLOOKUP(DATA!J130,TOPICALAREAS!A$3:B$77,2,TRUE)</f>
        <v>#N/A</v>
      </c>
      <c r="D139" t="e">
        <f>VLOOKUP(DATA!K130,TOPICALAREAS!A$3:B$77,2,TRUE)</f>
        <v>#N/A</v>
      </c>
      <c r="E139" t="e">
        <f>VLOOKUP(DATA!L130,TOPICALAREAS!A$3:B$77,2,TRUE)</f>
        <v>#N/A</v>
      </c>
      <c r="F139" t="e">
        <f>VLOOKUP(DATA!M130,TOPICALAREAS!A140:B214,2,TRUE)</f>
        <v>#N/A</v>
      </c>
      <c r="G139" t="e">
        <f>VLOOKUP(DATA!N130,TOPICALAREAS!B140:C214,2,TRUE)</f>
        <v>#N/A</v>
      </c>
      <c r="H139" t="e">
        <f>VLOOKUP(DATA!O130,TOPICALAREAS!C140:D214,2,TRUE)</f>
        <v>#N/A</v>
      </c>
    </row>
    <row r="140" spans="1:8" x14ac:dyDescent="0.25">
      <c r="A140">
        <f>DATA!G131</f>
        <v>0</v>
      </c>
      <c r="B140" t="str">
        <f>VLOOKUP(DATA!I131,TOPICALAREAS!A$3:B$77,2,TRUE)</f>
        <v>ff808181-1fd7389e-011f-d7389fa2-00000028</v>
      </c>
      <c r="C140" t="e">
        <f>VLOOKUP(DATA!J131,TOPICALAREAS!A$3:B$77,2,TRUE)</f>
        <v>#N/A</v>
      </c>
      <c r="D140" t="e">
        <f>VLOOKUP(DATA!K131,TOPICALAREAS!A$3:B$77,2,TRUE)</f>
        <v>#N/A</v>
      </c>
      <c r="E140" t="e">
        <f>VLOOKUP(DATA!L131,TOPICALAREAS!A$3:B$77,2,TRUE)</f>
        <v>#N/A</v>
      </c>
      <c r="F140" t="e">
        <f>VLOOKUP(DATA!M131,TOPICALAREAS!A$3:B$77,2,TRUE)</f>
        <v>#N/A</v>
      </c>
      <c r="G140" t="e">
        <f>VLOOKUP(DATA!N131,TOPICALAREAS!B$3:C$77,2,TRUE)</f>
        <v>#N/A</v>
      </c>
      <c r="H140" t="e">
        <f>VLOOKUP(DATA!O131,TOPICALAREAS!C$3:D$77,2,TRUE)</f>
        <v>#N/A</v>
      </c>
    </row>
    <row r="141" spans="1:8" x14ac:dyDescent="0.25">
      <c r="A141">
        <f>DATA!G132</f>
        <v>0</v>
      </c>
      <c r="B141" t="str">
        <f>VLOOKUP(DATA!I132,TOPICALAREAS!A$3:B$77,2,TRUE)</f>
        <v>ff808181-1fd7389e-011f-d7389fa2-00000028</v>
      </c>
      <c r="C141" t="e">
        <f>VLOOKUP(DATA!J132,TOPICALAREAS!A$3:B$77,2,TRUE)</f>
        <v>#N/A</v>
      </c>
      <c r="D141" t="e">
        <f>VLOOKUP(DATA!K132,TOPICALAREAS!A$3:B$77,2,TRUE)</f>
        <v>#N/A</v>
      </c>
      <c r="E141" t="e">
        <f>VLOOKUP(DATA!L132,TOPICALAREAS!A$3:B$77,2,TRUE)</f>
        <v>#N/A</v>
      </c>
      <c r="F141" t="e">
        <f>VLOOKUP(DATA!M132,TOPICALAREAS!A142:B216,2,TRUE)</f>
        <v>#N/A</v>
      </c>
      <c r="G141" t="e">
        <f>VLOOKUP(DATA!N132,TOPICALAREAS!B142:C216,2,TRUE)</f>
        <v>#N/A</v>
      </c>
      <c r="H141" t="e">
        <f>VLOOKUP(DATA!O132,TOPICALAREAS!C142:D216,2,TRUE)</f>
        <v>#N/A</v>
      </c>
    </row>
    <row r="142" spans="1:8" x14ac:dyDescent="0.25">
      <c r="A142">
        <f>DATA!G133</f>
        <v>0</v>
      </c>
      <c r="B142" t="str">
        <f>VLOOKUP(DATA!I133,TOPICALAREAS!A$3:B$77,2,TRUE)</f>
        <v>ff808181-1fd7389e-011f-d7389fa2-00000028</v>
      </c>
      <c r="C142" t="e">
        <f>VLOOKUP(DATA!J133,TOPICALAREAS!A$3:B$77,2,TRUE)</f>
        <v>#N/A</v>
      </c>
      <c r="D142" t="e">
        <f>VLOOKUP(DATA!K133,TOPICALAREAS!A$3:B$77,2,TRUE)</f>
        <v>#N/A</v>
      </c>
      <c r="E142" t="e">
        <f>VLOOKUP(DATA!L133,TOPICALAREAS!A$3:B$77,2,TRUE)</f>
        <v>#N/A</v>
      </c>
      <c r="F142" t="e">
        <f>VLOOKUP(DATA!M133,TOPICALAREAS!A$3:B$77,2,TRUE)</f>
        <v>#N/A</v>
      </c>
      <c r="G142" t="e">
        <f>VLOOKUP(DATA!N133,TOPICALAREAS!B$3:C$77,2,TRUE)</f>
        <v>#N/A</v>
      </c>
      <c r="H142" t="e">
        <f>VLOOKUP(DATA!O133,TOPICALAREAS!C$3:D$77,2,TRUE)</f>
        <v>#N/A</v>
      </c>
    </row>
    <row r="143" spans="1:8" x14ac:dyDescent="0.25">
      <c r="A143">
        <f>DATA!G134</f>
        <v>0</v>
      </c>
      <c r="B143" t="str">
        <f>VLOOKUP(DATA!I134,TOPICALAREAS!A$3:B$77,2,TRUE)</f>
        <v>ff808181-1fd7389e-011f-d7389fa2-00000028</v>
      </c>
      <c r="C143" t="e">
        <f>VLOOKUP(DATA!J134,TOPICALAREAS!A$3:B$77,2,TRUE)</f>
        <v>#N/A</v>
      </c>
      <c r="D143" t="e">
        <f>VLOOKUP(DATA!K134,TOPICALAREAS!A$3:B$77,2,TRUE)</f>
        <v>#N/A</v>
      </c>
      <c r="E143" t="e">
        <f>VLOOKUP(DATA!L134,TOPICALAREAS!A$3:B$77,2,TRUE)</f>
        <v>#N/A</v>
      </c>
      <c r="F143" t="e">
        <f>VLOOKUP(DATA!M134,TOPICALAREAS!A144:B218,2,TRUE)</f>
        <v>#N/A</v>
      </c>
      <c r="G143" t="e">
        <f>VLOOKUP(DATA!N134,TOPICALAREAS!B144:C218,2,TRUE)</f>
        <v>#N/A</v>
      </c>
      <c r="H143" t="e">
        <f>VLOOKUP(DATA!O134,TOPICALAREAS!C144:D218,2,TRUE)</f>
        <v>#N/A</v>
      </c>
    </row>
    <row r="144" spans="1:8" x14ac:dyDescent="0.25">
      <c r="A144">
        <f>DATA!G135</f>
        <v>0</v>
      </c>
      <c r="B144" t="str">
        <f>VLOOKUP(DATA!I135,TOPICALAREAS!A$3:B$77,2,TRUE)</f>
        <v>ff808181-1fd7389e-011f-d7389fa2-00000028</v>
      </c>
      <c r="C144" t="e">
        <f>VLOOKUP(DATA!J135,TOPICALAREAS!A$3:B$77,2,TRUE)</f>
        <v>#N/A</v>
      </c>
      <c r="D144" t="e">
        <f>VLOOKUP(DATA!K135,TOPICALAREAS!A$3:B$77,2,TRUE)</f>
        <v>#N/A</v>
      </c>
      <c r="E144" t="e">
        <f>VLOOKUP(DATA!L135,TOPICALAREAS!A$3:B$77,2,TRUE)</f>
        <v>#N/A</v>
      </c>
      <c r="F144" t="e">
        <f>VLOOKUP(DATA!M135,TOPICALAREAS!A$3:B$77,2,TRUE)</f>
        <v>#N/A</v>
      </c>
      <c r="G144" t="e">
        <f>VLOOKUP(DATA!N135,TOPICALAREAS!B$3:C$77,2,TRUE)</f>
        <v>#N/A</v>
      </c>
      <c r="H144" t="e">
        <f>VLOOKUP(DATA!O135,TOPICALAREAS!C$3:D$77,2,TRUE)</f>
        <v>#N/A</v>
      </c>
    </row>
    <row r="145" spans="1:8" x14ac:dyDescent="0.25">
      <c r="A145">
        <f>DATA!G136</f>
        <v>0</v>
      </c>
      <c r="B145" t="str">
        <f>VLOOKUP(DATA!I136,TOPICALAREAS!A$3:B$77,2,TRUE)</f>
        <v>ff808181-1fd7389e-011f-d7389fa2-00000028</v>
      </c>
      <c r="C145" t="e">
        <f>VLOOKUP(DATA!J136,TOPICALAREAS!A$3:B$77,2,TRUE)</f>
        <v>#N/A</v>
      </c>
      <c r="D145" t="e">
        <f>VLOOKUP(DATA!K136,TOPICALAREAS!A$3:B$77,2,TRUE)</f>
        <v>#N/A</v>
      </c>
      <c r="E145" t="e">
        <f>VLOOKUP(DATA!L136,TOPICALAREAS!A$3:B$77,2,TRUE)</f>
        <v>#N/A</v>
      </c>
      <c r="F145" t="e">
        <f>VLOOKUP(DATA!M136,TOPICALAREAS!A146:B220,2,TRUE)</f>
        <v>#N/A</v>
      </c>
      <c r="G145" t="e">
        <f>VLOOKUP(DATA!N136,TOPICALAREAS!B146:C220,2,TRUE)</f>
        <v>#N/A</v>
      </c>
      <c r="H145" t="e">
        <f>VLOOKUP(DATA!O136,TOPICALAREAS!C146:D220,2,TRUE)</f>
        <v>#N/A</v>
      </c>
    </row>
    <row r="146" spans="1:8" x14ac:dyDescent="0.25">
      <c r="A146">
        <f>DATA!G137</f>
        <v>0</v>
      </c>
      <c r="B146" t="str">
        <f>VLOOKUP(DATA!I137,TOPICALAREAS!A$3:B$77,2,TRUE)</f>
        <v>ff808181-1fd7389e-011f-d7389fa2-00000028</v>
      </c>
      <c r="C146" t="e">
        <f>VLOOKUP(DATA!J137,TOPICALAREAS!A$3:B$77,2,TRUE)</f>
        <v>#N/A</v>
      </c>
      <c r="D146" t="e">
        <f>VLOOKUP(DATA!K137,TOPICALAREAS!A$3:B$77,2,TRUE)</f>
        <v>#N/A</v>
      </c>
      <c r="E146" t="e">
        <f>VLOOKUP(DATA!L137,TOPICALAREAS!A$3:B$77,2,TRUE)</f>
        <v>#N/A</v>
      </c>
      <c r="F146" t="e">
        <f>VLOOKUP(DATA!M137,TOPICALAREAS!A$3:B$77,2,TRUE)</f>
        <v>#N/A</v>
      </c>
      <c r="G146" t="e">
        <f>VLOOKUP(DATA!N137,TOPICALAREAS!B$3:C$77,2,TRUE)</f>
        <v>#N/A</v>
      </c>
      <c r="H146" t="e">
        <f>VLOOKUP(DATA!O137,TOPICALAREAS!C$3:D$77,2,TRUE)</f>
        <v>#N/A</v>
      </c>
    </row>
    <row r="147" spans="1:8" x14ac:dyDescent="0.25">
      <c r="A147">
        <f>DATA!G138</f>
        <v>0</v>
      </c>
      <c r="B147" t="str">
        <f>VLOOKUP(DATA!I138,TOPICALAREAS!A$3:B$77,2,TRUE)</f>
        <v>ff808181-1fd7389e-011f-d7389fa2-00000028</v>
      </c>
      <c r="C147" t="e">
        <f>VLOOKUP(DATA!J138,TOPICALAREAS!A$3:B$77,2,TRUE)</f>
        <v>#N/A</v>
      </c>
      <c r="D147" t="e">
        <f>VLOOKUP(DATA!K138,TOPICALAREAS!A$3:B$77,2,TRUE)</f>
        <v>#N/A</v>
      </c>
      <c r="E147" t="e">
        <f>VLOOKUP(DATA!L138,TOPICALAREAS!A$3:B$77,2,TRUE)</f>
        <v>#N/A</v>
      </c>
      <c r="F147" t="e">
        <f>VLOOKUP(DATA!M138,TOPICALAREAS!A148:B222,2,TRUE)</f>
        <v>#N/A</v>
      </c>
      <c r="G147" t="e">
        <f>VLOOKUP(DATA!N138,TOPICALAREAS!B148:C222,2,TRUE)</f>
        <v>#N/A</v>
      </c>
      <c r="H147" t="e">
        <f>VLOOKUP(DATA!O138,TOPICALAREAS!C148:D222,2,TRUE)</f>
        <v>#N/A</v>
      </c>
    </row>
    <row r="148" spans="1:8" x14ac:dyDescent="0.25">
      <c r="A148">
        <f>DATA!G139</f>
        <v>0</v>
      </c>
      <c r="B148" t="str">
        <f>VLOOKUP(DATA!I139,TOPICALAREAS!A$3:B$77,2,TRUE)</f>
        <v>ff808181-1fd7389e-011f-d7389fa2-00000028</v>
      </c>
      <c r="C148" t="e">
        <f>VLOOKUP(DATA!J139,TOPICALAREAS!A$3:B$77,2,TRUE)</f>
        <v>#N/A</v>
      </c>
      <c r="D148" t="e">
        <f>VLOOKUP(DATA!K139,TOPICALAREAS!A$3:B$77,2,TRUE)</f>
        <v>#N/A</v>
      </c>
      <c r="E148" t="e">
        <f>VLOOKUP(DATA!L139,TOPICALAREAS!A$3:B$77,2,TRUE)</f>
        <v>#N/A</v>
      </c>
      <c r="F148" t="e">
        <f>VLOOKUP(DATA!M139,TOPICALAREAS!A$3:B$77,2,TRUE)</f>
        <v>#N/A</v>
      </c>
      <c r="G148" t="e">
        <f>VLOOKUP(DATA!N139,TOPICALAREAS!B$3:C$77,2,TRUE)</f>
        <v>#N/A</v>
      </c>
      <c r="H148" t="e">
        <f>VLOOKUP(DATA!O139,TOPICALAREAS!C$3:D$77,2,TRUE)</f>
        <v>#N/A</v>
      </c>
    </row>
    <row r="149" spans="1:8" x14ac:dyDescent="0.25">
      <c r="A149">
        <f>DATA!G140</f>
        <v>0</v>
      </c>
      <c r="B149" t="str">
        <f>VLOOKUP(DATA!I140,TOPICALAREAS!A$3:B$77,2,TRUE)</f>
        <v>ff808181-1fd7389e-011f-d7389fa2-00000028</v>
      </c>
      <c r="C149" t="e">
        <f>VLOOKUP(DATA!J140,TOPICALAREAS!A$3:B$77,2,TRUE)</f>
        <v>#N/A</v>
      </c>
      <c r="D149" t="e">
        <f>VLOOKUP(DATA!K140,TOPICALAREAS!A$3:B$77,2,TRUE)</f>
        <v>#N/A</v>
      </c>
      <c r="E149" t="e">
        <f>VLOOKUP(DATA!L140,TOPICALAREAS!A$3:B$77,2,TRUE)</f>
        <v>#N/A</v>
      </c>
      <c r="F149" t="e">
        <f>VLOOKUP(DATA!M140,TOPICALAREAS!A150:B224,2,TRUE)</f>
        <v>#N/A</v>
      </c>
      <c r="G149" t="e">
        <f>VLOOKUP(DATA!N140,TOPICALAREAS!B150:C224,2,TRUE)</f>
        <v>#N/A</v>
      </c>
      <c r="H149" t="e">
        <f>VLOOKUP(DATA!O140,TOPICALAREAS!C150:D224,2,TRUE)</f>
        <v>#N/A</v>
      </c>
    </row>
    <row r="150" spans="1:8" x14ac:dyDescent="0.25">
      <c r="A150">
        <f>DATA!G141</f>
        <v>0</v>
      </c>
      <c r="B150" t="str">
        <f>VLOOKUP(DATA!I141,TOPICALAREAS!A$3:B$77,2,TRUE)</f>
        <v>ff808181-1fd7389e-011f-d7389fa2-00000028</v>
      </c>
      <c r="C150" t="e">
        <f>VLOOKUP(DATA!J141,TOPICALAREAS!A$3:B$77,2,TRUE)</f>
        <v>#N/A</v>
      </c>
      <c r="D150" t="e">
        <f>VLOOKUP(DATA!K141,TOPICALAREAS!A$3:B$77,2,TRUE)</f>
        <v>#N/A</v>
      </c>
      <c r="E150" t="e">
        <f>VLOOKUP(DATA!L141,TOPICALAREAS!A$3:B$77,2,TRUE)</f>
        <v>#N/A</v>
      </c>
      <c r="F150" t="e">
        <f>VLOOKUP(DATA!M141,TOPICALAREAS!A$3:B$77,2,TRUE)</f>
        <v>#N/A</v>
      </c>
      <c r="G150" t="e">
        <f>VLOOKUP(DATA!N141,TOPICALAREAS!B$3:C$77,2,TRUE)</f>
        <v>#N/A</v>
      </c>
      <c r="H150" t="e">
        <f>VLOOKUP(DATA!O141,TOPICALAREAS!C$3:D$77,2,TRUE)</f>
        <v>#N/A</v>
      </c>
    </row>
    <row r="151" spans="1:8" x14ac:dyDescent="0.25">
      <c r="A151">
        <f>DATA!G142</f>
        <v>0</v>
      </c>
      <c r="B151" t="str">
        <f>VLOOKUP(DATA!I142,TOPICALAREAS!A$3:B$77,2,TRUE)</f>
        <v>ff808181-1fd7389e-011f-d7389fa2-00000028</v>
      </c>
      <c r="C151" t="e">
        <f>VLOOKUP(DATA!J142,TOPICALAREAS!A$3:B$77,2,TRUE)</f>
        <v>#N/A</v>
      </c>
      <c r="D151" t="e">
        <f>VLOOKUP(DATA!K142,TOPICALAREAS!A$3:B$77,2,TRUE)</f>
        <v>#N/A</v>
      </c>
      <c r="E151" t="e">
        <f>VLOOKUP(DATA!L142,TOPICALAREAS!A$3:B$77,2,TRUE)</f>
        <v>#N/A</v>
      </c>
      <c r="F151" t="e">
        <f>VLOOKUP(DATA!M142,TOPICALAREAS!A152:B226,2,TRUE)</f>
        <v>#N/A</v>
      </c>
      <c r="G151" t="e">
        <f>VLOOKUP(DATA!N142,TOPICALAREAS!B152:C226,2,TRUE)</f>
        <v>#N/A</v>
      </c>
      <c r="H151" t="e">
        <f>VLOOKUP(DATA!O142,TOPICALAREAS!C152:D226,2,TRUE)</f>
        <v>#N/A</v>
      </c>
    </row>
    <row r="152" spans="1:8" x14ac:dyDescent="0.25">
      <c r="A152">
        <f>DATA!G143</f>
        <v>0</v>
      </c>
      <c r="B152" t="str">
        <f>VLOOKUP(DATA!I143,TOPICALAREAS!A$3:B$77,2,TRUE)</f>
        <v>ff808181-1fd7389e-011f-d7389fa2-00000028</v>
      </c>
      <c r="C152" t="e">
        <f>VLOOKUP(DATA!J143,TOPICALAREAS!A$3:B$77,2,TRUE)</f>
        <v>#N/A</v>
      </c>
      <c r="D152" t="e">
        <f>VLOOKUP(DATA!K143,TOPICALAREAS!A$3:B$77,2,TRUE)</f>
        <v>#N/A</v>
      </c>
      <c r="E152" t="e">
        <f>VLOOKUP(DATA!L143,TOPICALAREAS!A$3:B$77,2,TRUE)</f>
        <v>#N/A</v>
      </c>
      <c r="F152" t="e">
        <f>VLOOKUP(DATA!M143,TOPICALAREAS!A$3:B$77,2,TRUE)</f>
        <v>#N/A</v>
      </c>
      <c r="G152" t="e">
        <f>VLOOKUP(DATA!N143,TOPICALAREAS!B$3:C$77,2,TRUE)</f>
        <v>#N/A</v>
      </c>
      <c r="H152" t="e">
        <f>VLOOKUP(DATA!O143,TOPICALAREAS!C$3:D$77,2,TRUE)</f>
        <v>#N/A</v>
      </c>
    </row>
    <row r="153" spans="1:8" x14ac:dyDescent="0.25">
      <c r="A153" t="e">
        <f>DATA!#REF!</f>
        <v>#REF!</v>
      </c>
      <c r="B153" t="e">
        <f>VLOOKUP(DATA!#REF!,TOPICALAREAS!A$3:B$77,2,TRUE)</f>
        <v>#REF!</v>
      </c>
      <c r="C153" t="e">
        <f>VLOOKUP(DATA!#REF!,TOPICALAREAS!A$3:B$77,2,TRUE)</f>
        <v>#REF!</v>
      </c>
      <c r="D153" t="e">
        <f>VLOOKUP(DATA!#REF!,TOPICALAREAS!A$3:B$77,2,TRUE)</f>
        <v>#REF!</v>
      </c>
      <c r="E153" t="e">
        <f>VLOOKUP(DATA!#REF!,TOPICALAREAS!A$3:B$77,2,TRUE)</f>
        <v>#REF!</v>
      </c>
      <c r="F153" t="e">
        <f>VLOOKUP(DATA!#REF!,TOPICALAREAS!A154:B228,2,TRUE)</f>
        <v>#REF!</v>
      </c>
      <c r="G153" t="e">
        <f>VLOOKUP(DATA!#REF!,TOPICALAREAS!B154:C228,2,TRUE)</f>
        <v>#REF!</v>
      </c>
      <c r="H153" t="e">
        <f>VLOOKUP(DATA!#REF!,TOPICALAREAS!C154:D228,2,TRUE)</f>
        <v>#REF!</v>
      </c>
    </row>
    <row r="154" spans="1:8" x14ac:dyDescent="0.25">
      <c r="A154" t="e">
        <f>DATA!#REF!</f>
        <v>#REF!</v>
      </c>
      <c r="B154" t="e">
        <f>VLOOKUP(DATA!#REF!,TOPICALAREAS!A$3:B$77,2,TRUE)</f>
        <v>#REF!</v>
      </c>
      <c r="C154" t="e">
        <f>VLOOKUP(DATA!#REF!,TOPICALAREAS!A$3:B$77,2,TRUE)</f>
        <v>#REF!</v>
      </c>
      <c r="D154" t="e">
        <f>VLOOKUP(DATA!#REF!,TOPICALAREAS!A$3:B$77,2,TRUE)</f>
        <v>#REF!</v>
      </c>
      <c r="E154" t="e">
        <f>VLOOKUP(DATA!#REF!,TOPICALAREAS!A$3:B$77,2,TRUE)</f>
        <v>#REF!</v>
      </c>
      <c r="F154" t="e">
        <f>VLOOKUP(DATA!#REF!,TOPICALAREAS!A$3:B$77,2,TRUE)</f>
        <v>#REF!</v>
      </c>
      <c r="G154" t="e">
        <f>VLOOKUP(DATA!#REF!,TOPICALAREAS!B$3:C$77,2,TRUE)</f>
        <v>#REF!</v>
      </c>
      <c r="H154" t="e">
        <f>VLOOKUP(DATA!#REF!,TOPICALAREAS!C$3:D$77,2,TRUE)</f>
        <v>#REF!</v>
      </c>
    </row>
    <row r="155" spans="1:8" x14ac:dyDescent="0.25">
      <c r="A155" t="e">
        <f>DATA!#REF!</f>
        <v>#REF!</v>
      </c>
      <c r="B155" t="e">
        <f>VLOOKUP(DATA!#REF!,TOPICALAREAS!A$3:B$77,2,TRUE)</f>
        <v>#REF!</v>
      </c>
      <c r="C155" t="e">
        <f>VLOOKUP(DATA!#REF!,TOPICALAREAS!A$3:B$77,2,TRUE)</f>
        <v>#REF!</v>
      </c>
      <c r="D155" t="e">
        <f>VLOOKUP(DATA!#REF!,TOPICALAREAS!A$3:B$77,2,TRUE)</f>
        <v>#REF!</v>
      </c>
      <c r="E155" t="e">
        <f>VLOOKUP(DATA!#REF!,TOPICALAREAS!A$3:B$77,2,TRUE)</f>
        <v>#REF!</v>
      </c>
      <c r="F155" t="e">
        <f>VLOOKUP(DATA!#REF!,TOPICALAREAS!A156:B230,2,TRUE)</f>
        <v>#REF!</v>
      </c>
      <c r="G155" t="e">
        <f>VLOOKUP(DATA!#REF!,TOPICALAREAS!B156:C230,2,TRUE)</f>
        <v>#REF!</v>
      </c>
      <c r="H155" t="e">
        <f>VLOOKUP(DATA!#REF!,TOPICALAREAS!C156:D230,2,TRUE)</f>
        <v>#REF!</v>
      </c>
    </row>
    <row r="156" spans="1:8" x14ac:dyDescent="0.25">
      <c r="A156">
        <f>DATA!G144</f>
        <v>0</v>
      </c>
      <c r="B156" t="str">
        <f>VLOOKUP(DATA!I144,TOPICALAREAS!A$3:B$77,2,TRUE)</f>
        <v>ff808181-1fd7389e-011f-d7389fa2-00000028</v>
      </c>
      <c r="C156" t="e">
        <f>VLOOKUP(DATA!J144,TOPICALAREAS!A$3:B$77,2,TRUE)</f>
        <v>#N/A</v>
      </c>
      <c r="D156" t="e">
        <f>VLOOKUP(DATA!K144,TOPICALAREAS!A$3:B$77,2,TRUE)</f>
        <v>#N/A</v>
      </c>
      <c r="E156" t="e">
        <f>VLOOKUP(DATA!L144,TOPICALAREAS!A$3:B$77,2,TRUE)</f>
        <v>#N/A</v>
      </c>
      <c r="F156" t="e">
        <f>VLOOKUP(DATA!M144,TOPICALAREAS!A$3:B$77,2,TRUE)</f>
        <v>#N/A</v>
      </c>
      <c r="G156" t="e">
        <f>VLOOKUP(DATA!N144,TOPICALAREAS!B$3:C$77,2,TRUE)</f>
        <v>#N/A</v>
      </c>
      <c r="H156" t="e">
        <f>VLOOKUP(DATA!O144,TOPICALAREAS!C$3:D$77,2,TRUE)</f>
        <v>#N/A</v>
      </c>
    </row>
    <row r="157" spans="1:8" x14ac:dyDescent="0.25">
      <c r="A157">
        <f>DATA!G145</f>
        <v>0</v>
      </c>
      <c r="B157" t="str">
        <f>VLOOKUP(DATA!I145,TOPICALAREAS!A$3:B$77,2,TRUE)</f>
        <v>ff808181-1fd7389e-011f-d7389fa2-00000028</v>
      </c>
      <c r="C157" t="e">
        <f>VLOOKUP(DATA!J145,TOPICALAREAS!A$3:B$77,2,TRUE)</f>
        <v>#N/A</v>
      </c>
      <c r="D157" t="e">
        <f>VLOOKUP(DATA!K145,TOPICALAREAS!A$3:B$77,2,TRUE)</f>
        <v>#N/A</v>
      </c>
      <c r="E157" t="e">
        <f>VLOOKUP(DATA!L145,TOPICALAREAS!A$3:B$77,2,TRUE)</f>
        <v>#N/A</v>
      </c>
      <c r="F157" t="e">
        <f>VLOOKUP(DATA!M145,TOPICALAREAS!A158:B232,2,TRUE)</f>
        <v>#N/A</v>
      </c>
      <c r="G157" t="e">
        <f>VLOOKUP(DATA!N145,TOPICALAREAS!B158:C232,2,TRUE)</f>
        <v>#N/A</v>
      </c>
      <c r="H157" t="e">
        <f>VLOOKUP(DATA!O145,TOPICALAREAS!C158:D232,2,TRUE)</f>
        <v>#N/A</v>
      </c>
    </row>
    <row r="158" spans="1:8" x14ac:dyDescent="0.25">
      <c r="A158" t="e">
        <f>DATA!#REF!</f>
        <v>#REF!</v>
      </c>
      <c r="B158" t="e">
        <f>VLOOKUP(DATA!#REF!,TOPICALAREAS!A$3:B$77,2,TRUE)</f>
        <v>#REF!</v>
      </c>
      <c r="C158" t="e">
        <f>VLOOKUP(DATA!#REF!,TOPICALAREAS!A$3:B$77,2,TRUE)</f>
        <v>#REF!</v>
      </c>
      <c r="D158" t="e">
        <f>VLOOKUP(DATA!#REF!,TOPICALAREAS!A$3:B$77,2,TRUE)</f>
        <v>#REF!</v>
      </c>
      <c r="E158" t="e">
        <f>VLOOKUP(DATA!#REF!,TOPICALAREAS!A$3:B$77,2,TRUE)</f>
        <v>#REF!</v>
      </c>
      <c r="F158" t="e">
        <f>VLOOKUP(DATA!#REF!,TOPICALAREAS!A$3:B$77,2,TRUE)</f>
        <v>#REF!</v>
      </c>
      <c r="G158" t="e">
        <f>VLOOKUP(DATA!#REF!,TOPICALAREAS!B$3:C$77,2,TRUE)</f>
        <v>#REF!</v>
      </c>
      <c r="H158" t="e">
        <f>VLOOKUP(DATA!#REF!,TOPICALAREAS!C$3:D$77,2,TRUE)</f>
        <v>#REF!</v>
      </c>
    </row>
    <row r="159" spans="1:8" x14ac:dyDescent="0.25">
      <c r="A159">
        <f>DATA!G146</f>
        <v>0</v>
      </c>
      <c r="B159" t="str">
        <f>VLOOKUP(DATA!I146,TOPICALAREAS!A$3:B$77,2,TRUE)</f>
        <v>ff808181-1fd7389e-011f-d7389fa2-00000028</v>
      </c>
      <c r="C159" t="e">
        <f>VLOOKUP(DATA!J146,TOPICALAREAS!A$3:B$77,2,TRUE)</f>
        <v>#N/A</v>
      </c>
      <c r="D159" t="e">
        <f>VLOOKUP(DATA!K146,TOPICALAREAS!A$3:B$77,2,TRUE)</f>
        <v>#N/A</v>
      </c>
      <c r="E159" t="e">
        <f>VLOOKUP(DATA!L146,TOPICALAREAS!A$3:B$77,2,TRUE)</f>
        <v>#N/A</v>
      </c>
      <c r="F159" t="e">
        <f>VLOOKUP(DATA!M146,TOPICALAREAS!A160:B234,2,TRUE)</f>
        <v>#N/A</v>
      </c>
      <c r="G159" t="e">
        <f>VLOOKUP(DATA!N146,TOPICALAREAS!B160:C234,2,TRUE)</f>
        <v>#N/A</v>
      </c>
      <c r="H159" t="e">
        <f>VLOOKUP(DATA!O146,TOPICALAREAS!C160:D234,2,TRUE)</f>
        <v>#N/A</v>
      </c>
    </row>
    <row r="160" spans="1:8" x14ac:dyDescent="0.25">
      <c r="A160" t="e">
        <f>DATA!#REF!</f>
        <v>#REF!</v>
      </c>
      <c r="B160" t="e">
        <f>VLOOKUP(DATA!#REF!,TOPICALAREAS!A$3:B$77,2,TRUE)</f>
        <v>#REF!</v>
      </c>
      <c r="C160" t="e">
        <f>VLOOKUP(DATA!#REF!,TOPICALAREAS!A$3:B$77,2,TRUE)</f>
        <v>#REF!</v>
      </c>
      <c r="D160" t="e">
        <f>VLOOKUP(DATA!#REF!,TOPICALAREAS!A$3:B$77,2,TRUE)</f>
        <v>#REF!</v>
      </c>
      <c r="E160" t="e">
        <f>VLOOKUP(DATA!#REF!,TOPICALAREAS!A$3:B$77,2,TRUE)</f>
        <v>#REF!</v>
      </c>
      <c r="F160" t="e">
        <f>VLOOKUP(DATA!#REF!,TOPICALAREAS!A$3:B$77,2,TRUE)</f>
        <v>#REF!</v>
      </c>
      <c r="G160" t="e">
        <f>VLOOKUP(DATA!#REF!,TOPICALAREAS!B$3:C$77,2,TRUE)</f>
        <v>#REF!</v>
      </c>
      <c r="H160" t="e">
        <f>VLOOKUP(DATA!#REF!,TOPICALAREAS!C$3:D$77,2,TRUE)</f>
        <v>#REF!</v>
      </c>
    </row>
    <row r="161" spans="1:8" x14ac:dyDescent="0.25">
      <c r="A161" t="e">
        <f>DATA!#REF!</f>
        <v>#REF!</v>
      </c>
      <c r="B161" t="e">
        <f>VLOOKUP(DATA!#REF!,TOPICALAREAS!A$3:B$77,2,TRUE)</f>
        <v>#REF!</v>
      </c>
      <c r="C161" t="e">
        <f>VLOOKUP(DATA!#REF!,TOPICALAREAS!A$3:B$77,2,TRUE)</f>
        <v>#REF!</v>
      </c>
      <c r="D161" t="e">
        <f>VLOOKUP(DATA!#REF!,TOPICALAREAS!A$3:B$77,2,TRUE)</f>
        <v>#REF!</v>
      </c>
      <c r="E161" t="e">
        <f>VLOOKUP(DATA!#REF!,TOPICALAREAS!A$3:B$77,2,TRUE)</f>
        <v>#REF!</v>
      </c>
      <c r="F161" t="e">
        <f>VLOOKUP(DATA!#REF!,TOPICALAREAS!A162:B236,2,TRUE)</f>
        <v>#REF!</v>
      </c>
      <c r="G161" t="e">
        <f>VLOOKUP(DATA!#REF!,TOPICALAREAS!B162:C236,2,TRUE)</f>
        <v>#REF!</v>
      </c>
      <c r="H161" t="e">
        <f>VLOOKUP(DATA!#REF!,TOPICALAREAS!C162:D236,2,TRUE)</f>
        <v>#REF!</v>
      </c>
    </row>
    <row r="162" spans="1:8" x14ac:dyDescent="0.25">
      <c r="A162" t="e">
        <f>DATA!#REF!</f>
        <v>#REF!</v>
      </c>
      <c r="B162" t="e">
        <f>VLOOKUP(DATA!#REF!,TOPICALAREAS!A$3:B$77,2,TRUE)</f>
        <v>#REF!</v>
      </c>
      <c r="C162" t="e">
        <f>VLOOKUP(DATA!#REF!,TOPICALAREAS!A$3:B$77,2,TRUE)</f>
        <v>#REF!</v>
      </c>
      <c r="D162" t="e">
        <f>VLOOKUP(DATA!#REF!,TOPICALAREAS!A$3:B$77,2,TRUE)</f>
        <v>#REF!</v>
      </c>
      <c r="E162" t="e">
        <f>VLOOKUP(DATA!#REF!,TOPICALAREAS!A$3:B$77,2,TRUE)</f>
        <v>#REF!</v>
      </c>
      <c r="F162" t="e">
        <f>VLOOKUP(DATA!#REF!,TOPICALAREAS!A$3:B$77,2,TRUE)</f>
        <v>#REF!</v>
      </c>
      <c r="G162" t="e">
        <f>VLOOKUP(DATA!#REF!,TOPICALAREAS!B$3:C$77,2,TRUE)</f>
        <v>#REF!</v>
      </c>
      <c r="H162" t="e">
        <f>VLOOKUP(DATA!#REF!,TOPICALAREAS!C$3:D$77,2,TRUE)</f>
        <v>#REF!</v>
      </c>
    </row>
    <row r="163" spans="1:8" x14ac:dyDescent="0.25">
      <c r="A163">
        <f>DATA!G147</f>
        <v>0</v>
      </c>
      <c r="B163" t="str">
        <f>VLOOKUP(DATA!I147,TOPICALAREAS!A$3:B$77,2,TRUE)</f>
        <v>ff808181-1fd7389e-011f-d7389fa2-00000028</v>
      </c>
      <c r="C163" t="e">
        <f>VLOOKUP(DATA!J147,TOPICALAREAS!A$3:B$77,2,TRUE)</f>
        <v>#N/A</v>
      </c>
      <c r="D163" t="e">
        <f>VLOOKUP(DATA!K147,TOPICALAREAS!A$3:B$77,2,TRUE)</f>
        <v>#N/A</v>
      </c>
      <c r="E163" t="e">
        <f>VLOOKUP(DATA!L147,TOPICALAREAS!A$3:B$77,2,TRUE)</f>
        <v>#N/A</v>
      </c>
      <c r="F163" t="e">
        <f>VLOOKUP(DATA!M147,TOPICALAREAS!A164:B238,2,TRUE)</f>
        <v>#N/A</v>
      </c>
      <c r="G163" t="e">
        <f>VLOOKUP(DATA!N147,TOPICALAREAS!B164:C238,2,TRUE)</f>
        <v>#N/A</v>
      </c>
      <c r="H163" t="e">
        <f>VLOOKUP(DATA!O147,TOPICALAREAS!C164:D238,2,TRUE)</f>
        <v>#N/A</v>
      </c>
    </row>
    <row r="164" spans="1:8" x14ac:dyDescent="0.25">
      <c r="A164">
        <f>DATA!G148</f>
        <v>0</v>
      </c>
      <c r="B164" t="str">
        <f>VLOOKUP(DATA!I148,TOPICALAREAS!A$3:B$77,2,TRUE)</f>
        <v>ff808181-1fd7389e-011f-d7389fa2-00000028</v>
      </c>
      <c r="C164" t="e">
        <f>VLOOKUP(DATA!J148,TOPICALAREAS!A$3:B$77,2,TRUE)</f>
        <v>#N/A</v>
      </c>
      <c r="D164" t="e">
        <f>VLOOKUP(DATA!K148,TOPICALAREAS!A$3:B$77,2,TRUE)</f>
        <v>#N/A</v>
      </c>
      <c r="E164" t="e">
        <f>VLOOKUP(DATA!L148,TOPICALAREAS!A$3:B$77,2,TRUE)</f>
        <v>#N/A</v>
      </c>
      <c r="F164" t="e">
        <f>VLOOKUP(DATA!M148,TOPICALAREAS!A$3:B$77,2,TRUE)</f>
        <v>#N/A</v>
      </c>
      <c r="G164" t="e">
        <f>VLOOKUP(DATA!N148,TOPICALAREAS!B$3:C$77,2,TRUE)</f>
        <v>#N/A</v>
      </c>
      <c r="H164" t="e">
        <f>VLOOKUP(DATA!O148,TOPICALAREAS!C$3:D$77,2,TRUE)</f>
        <v>#N/A</v>
      </c>
    </row>
    <row r="165" spans="1:8" x14ac:dyDescent="0.25">
      <c r="A165">
        <f>DATA!G149</f>
        <v>0</v>
      </c>
      <c r="B165" t="str">
        <f>VLOOKUP(DATA!I149,TOPICALAREAS!A$3:B$77,2,TRUE)</f>
        <v>ff808181-1fd7389e-011f-d7389fa2-00000028</v>
      </c>
      <c r="C165" t="e">
        <f>VLOOKUP(DATA!J149,TOPICALAREAS!A$3:B$77,2,TRUE)</f>
        <v>#N/A</v>
      </c>
      <c r="D165" t="e">
        <f>VLOOKUP(DATA!K149,TOPICALAREAS!A$3:B$77,2,TRUE)</f>
        <v>#N/A</v>
      </c>
      <c r="E165" t="e">
        <f>VLOOKUP(DATA!L149,TOPICALAREAS!A$3:B$77,2,TRUE)</f>
        <v>#N/A</v>
      </c>
      <c r="F165" t="e">
        <f>VLOOKUP(DATA!M149,TOPICALAREAS!A166:B240,2,TRUE)</f>
        <v>#N/A</v>
      </c>
      <c r="G165" t="e">
        <f>VLOOKUP(DATA!N149,TOPICALAREAS!B166:C240,2,TRUE)</f>
        <v>#N/A</v>
      </c>
      <c r="H165" t="e">
        <f>VLOOKUP(DATA!O149,TOPICALAREAS!C166:D240,2,TRUE)</f>
        <v>#N/A</v>
      </c>
    </row>
    <row r="166" spans="1:8" x14ac:dyDescent="0.25">
      <c r="A166">
        <f>DATA!G150</f>
        <v>0</v>
      </c>
      <c r="B166" t="str">
        <f>VLOOKUP(DATA!I150,TOPICALAREAS!A$3:B$77,2,TRUE)</f>
        <v>ff808181-1fd7389e-011f-d7389fa2-00000028</v>
      </c>
      <c r="C166" t="e">
        <f>VLOOKUP(DATA!J150,TOPICALAREAS!A$3:B$77,2,TRUE)</f>
        <v>#N/A</v>
      </c>
      <c r="D166" t="e">
        <f>VLOOKUP(DATA!K150,TOPICALAREAS!A$3:B$77,2,TRUE)</f>
        <v>#N/A</v>
      </c>
      <c r="E166" t="e">
        <f>VLOOKUP(DATA!L150,TOPICALAREAS!A$3:B$77,2,TRUE)</f>
        <v>#N/A</v>
      </c>
      <c r="F166" t="e">
        <f>VLOOKUP(DATA!M150,TOPICALAREAS!A$3:B$77,2,TRUE)</f>
        <v>#N/A</v>
      </c>
      <c r="G166" t="e">
        <f>VLOOKUP(DATA!N150,TOPICALAREAS!B$3:C$77,2,TRUE)</f>
        <v>#N/A</v>
      </c>
      <c r="H166" t="e">
        <f>VLOOKUP(DATA!O150,TOPICALAREAS!C$3:D$77,2,TRUE)</f>
        <v>#N/A</v>
      </c>
    </row>
    <row r="167" spans="1:8" x14ac:dyDescent="0.25">
      <c r="A167">
        <f>DATA!G151</f>
        <v>0</v>
      </c>
      <c r="B167" t="str">
        <f>VLOOKUP(DATA!I151,TOPICALAREAS!A$3:B$77,2,TRUE)</f>
        <v>ff808181-1fd7389e-011f-d7389fa2-00000028</v>
      </c>
      <c r="C167" t="e">
        <f>VLOOKUP(DATA!J151,TOPICALAREAS!A$3:B$77,2,TRUE)</f>
        <v>#N/A</v>
      </c>
      <c r="D167" t="e">
        <f>VLOOKUP(DATA!K151,TOPICALAREAS!A$3:B$77,2,TRUE)</f>
        <v>#N/A</v>
      </c>
      <c r="E167" t="e">
        <f>VLOOKUP(DATA!L151,TOPICALAREAS!A$3:B$77,2,TRUE)</f>
        <v>#N/A</v>
      </c>
      <c r="F167" t="e">
        <f>VLOOKUP(DATA!M151,TOPICALAREAS!A168:B242,2,TRUE)</f>
        <v>#N/A</v>
      </c>
      <c r="G167" t="e">
        <f>VLOOKUP(DATA!N151,TOPICALAREAS!B168:C242,2,TRUE)</f>
        <v>#N/A</v>
      </c>
      <c r="H167" t="e">
        <f>VLOOKUP(DATA!O151,TOPICALAREAS!C168:D242,2,TRUE)</f>
        <v>#N/A</v>
      </c>
    </row>
    <row r="168" spans="1:8" x14ac:dyDescent="0.25">
      <c r="A168" t="e">
        <f>DATA!#REF!</f>
        <v>#REF!</v>
      </c>
      <c r="B168" t="e">
        <f>VLOOKUP(DATA!#REF!,TOPICALAREAS!A$3:B$77,2,TRUE)</f>
        <v>#REF!</v>
      </c>
      <c r="C168" t="e">
        <f>VLOOKUP(DATA!#REF!,TOPICALAREAS!A$3:B$77,2,TRUE)</f>
        <v>#REF!</v>
      </c>
      <c r="D168" t="e">
        <f>VLOOKUP(DATA!#REF!,TOPICALAREAS!A$3:B$77,2,TRUE)</f>
        <v>#REF!</v>
      </c>
      <c r="E168" t="e">
        <f>VLOOKUP(DATA!#REF!,TOPICALAREAS!A$3:B$77,2,TRUE)</f>
        <v>#REF!</v>
      </c>
      <c r="F168" t="e">
        <f>VLOOKUP(DATA!#REF!,TOPICALAREAS!A$3:B$77,2,TRUE)</f>
        <v>#REF!</v>
      </c>
      <c r="G168" t="e">
        <f>VLOOKUP(DATA!#REF!,TOPICALAREAS!B$3:C$77,2,TRUE)</f>
        <v>#REF!</v>
      </c>
      <c r="H168" t="e">
        <f>VLOOKUP(DATA!#REF!,TOPICALAREAS!C$3:D$77,2,TRUE)</f>
        <v>#REF!</v>
      </c>
    </row>
    <row r="169" spans="1:8" x14ac:dyDescent="0.25">
      <c r="A169" t="e">
        <f>DATA!#REF!</f>
        <v>#REF!</v>
      </c>
      <c r="B169" t="e">
        <f>VLOOKUP(DATA!#REF!,TOPICALAREAS!A$3:B$77,2,TRUE)</f>
        <v>#REF!</v>
      </c>
      <c r="C169" t="e">
        <f>VLOOKUP(DATA!#REF!,TOPICALAREAS!A$3:B$77,2,TRUE)</f>
        <v>#REF!</v>
      </c>
      <c r="D169" t="e">
        <f>VLOOKUP(DATA!#REF!,TOPICALAREAS!A$3:B$77,2,TRUE)</f>
        <v>#REF!</v>
      </c>
      <c r="E169" t="e">
        <f>VLOOKUP(DATA!#REF!,TOPICALAREAS!A$3:B$77,2,TRUE)</f>
        <v>#REF!</v>
      </c>
      <c r="F169" t="e">
        <f>VLOOKUP(DATA!#REF!,TOPICALAREAS!A170:B244,2,TRUE)</f>
        <v>#REF!</v>
      </c>
      <c r="G169" t="e">
        <f>VLOOKUP(DATA!#REF!,TOPICALAREAS!B170:C244,2,TRUE)</f>
        <v>#REF!</v>
      </c>
      <c r="H169" t="e">
        <f>VLOOKUP(DATA!#REF!,TOPICALAREAS!C170:D244,2,TRUE)</f>
        <v>#REF!</v>
      </c>
    </row>
    <row r="170" spans="1:8" x14ac:dyDescent="0.25">
      <c r="A170">
        <f>DATA!G998</f>
        <v>0</v>
      </c>
      <c r="B170" t="e">
        <f>VLOOKUP(DATA!I998,TOPICALAREAS!A$3:B$77,2,TRUE)</f>
        <v>#N/A</v>
      </c>
      <c r="C170" t="e">
        <f>VLOOKUP(DATA!J998,TOPICALAREAS!A$3:B$77,2,TRUE)</f>
        <v>#N/A</v>
      </c>
      <c r="D170" t="e">
        <f>VLOOKUP(DATA!K998,TOPICALAREAS!A$3:B$77,2,TRUE)</f>
        <v>#N/A</v>
      </c>
      <c r="E170" t="e">
        <f>VLOOKUP(DATA!L998,TOPICALAREAS!A$3:B$77,2,TRUE)</f>
        <v>#N/A</v>
      </c>
      <c r="F170" t="e">
        <f>VLOOKUP(DATA!M998,TOPICALAREAS!A$3:B$77,2,TRUE)</f>
        <v>#N/A</v>
      </c>
      <c r="G170" t="e">
        <f>VLOOKUP(DATA!N998,TOPICALAREAS!B$3:C$77,2,TRUE)</f>
        <v>#N/A</v>
      </c>
      <c r="H170" t="e">
        <f>VLOOKUP(DATA!O998,TOPICALAREAS!C$3:D$77,2,TRUE)</f>
        <v>#N/A</v>
      </c>
    </row>
    <row r="171" spans="1:8" x14ac:dyDescent="0.25">
      <c r="A171">
        <f>DATA!G999</f>
        <v>0</v>
      </c>
      <c r="B171" t="e">
        <f>VLOOKUP(DATA!I999,TOPICALAREAS!A$3:B$77,2,TRUE)</f>
        <v>#N/A</v>
      </c>
      <c r="C171" t="e">
        <f>VLOOKUP(DATA!J999,TOPICALAREAS!A$3:B$77,2,TRUE)</f>
        <v>#N/A</v>
      </c>
      <c r="D171" t="e">
        <f>VLOOKUP(DATA!K999,TOPICALAREAS!A$3:B$77,2,TRUE)</f>
        <v>#N/A</v>
      </c>
      <c r="E171" t="e">
        <f>VLOOKUP(DATA!L999,TOPICALAREAS!A$3:B$77,2,TRUE)</f>
        <v>#N/A</v>
      </c>
      <c r="F171" t="e">
        <f>VLOOKUP(DATA!M999,TOPICALAREAS!A172:B246,2,TRUE)</f>
        <v>#N/A</v>
      </c>
      <c r="G171" t="e">
        <f>VLOOKUP(DATA!N999,TOPICALAREAS!B172:C246,2,TRUE)</f>
        <v>#N/A</v>
      </c>
      <c r="H171" t="e">
        <f>VLOOKUP(DATA!O999,TOPICALAREAS!C172:D246,2,TRUE)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topLeftCell="A199"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Library_x000D_SUMMARY:_x000D_UID:20151105-000002-MAINLIBRARY-190001000000@LIBRARY.NASHVILLE.ORG_x000D_X-BEDEWORK-ALIAS;X-BEDEWORK-PARAM-DISPLAYNAME=MAIN:/user/agrp_calsuite-MainCampus/Locations/MAIN_x000D_END:VEVENT</v>
      </c>
    </row>
    <row r="3" spans="1:1" x14ac:dyDescent="0.25">
      <c r="A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Library_x000D_SUMMARY:_x000D_UID:20151105-000003-MAINLIBRARY-190001000000@LIBRARY.NASHVILLE.ORG_x000D_X-BEDEWORK-ALIAS;X-BEDEWORK-PARAM-DISPLAYNAME=MAIN:/user/agrp_calsuite-MainCampus/Locations/MAIN_x000D_END:VEVENT</v>
      </c>
    </row>
    <row r="4" spans="1:1" x14ac:dyDescent="0.25">
      <c r="A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Library_x000D_SUMMARY:_x000D_UID:20151105-000004-MAINLIBRARY-190001000000@LIBRARY.NASHVILLE.ORG_x000D_X-BEDEWORK-ALIAS;X-BEDEWORK-PARAM-DISPLAYNAME=MAIN:/user/agrp_calsuite-MainCampus/Locations/MAIN_x000D_END:VEVENT</v>
      </c>
    </row>
    <row r="5" spans="1:1" x14ac:dyDescent="0.25">
      <c r="A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Library_x000D_SUMMARY:_x000D_UID:20151105-000005-MAINLIBRARY-190001000000@LIBRARY.NASHVILLE.ORG_x000D_X-BEDEWORK-ALIAS;X-BEDEWORK-PARAM-DISPLAYNAME=MAIN:/user/agrp_calsuite-MainCampus/Locations/MAIN_x000D_END:VEVENT</v>
      </c>
    </row>
    <row r="6" spans="1:1" x14ac:dyDescent="0.25">
      <c r="A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Library_x000D_SUMMARY:_x000D_UID:20151105-000006-MAINLIBRARY-190001000000@LIBRARY.NASHVILLE.ORG_x000D_X-BEDEWORK-ALIAS;X-BEDEWORK-PARAM-DISPLAYNAME=MAIN:/user/agrp_calsuite-MainCampus/Locations/MAIN_x000D_END:VEVENT</v>
      </c>
    </row>
    <row r="7" spans="1:1" x14ac:dyDescent="0.25">
      <c r="A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Library_x000D_SUMMARY:_x000D_UID:20151105-000007-MAINLIBRARY-190001000000@LIBRARY.NASHVILLE.ORG_x000D_X-BEDEWORK-ALIAS;X-BEDEWORK-PARAM-DISPLAYNAME=MAIN:/user/agrp_calsuite-MainCampus/Locations/MAIN_x000D_END:VEVENT</v>
      </c>
    </row>
    <row r="8" spans="1:1" x14ac:dyDescent="0.25">
      <c r="A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Library_x000D_SUMMARY:_x000D_UID:20151105-000008-MAINLIBRARY-190001000000@LIBRARY.NASHVILLE.ORG_x000D_X-BEDEWORK-ALIAS;X-BEDEWORK-PARAM-DISPLAYNAME=MAIN:/user/agrp_calsuite-MainCampus/Locations/MAIN_x000D_END:VEVENT</v>
      </c>
    </row>
    <row r="9" spans="1:1" x14ac:dyDescent="0.25">
      <c r="A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Library_x000D_SUMMARY:_x000D_UID:20151105-000009-MAINLIBRARY-190001000000@LIBRARY.NASHVILLE.ORG_x000D_X-BEDEWORK-ALIAS;X-BEDEWORK-PARAM-DISPLAYNAME=MAIN:/user/agrp_calsuite-MainCampus/Locations/MAIN_x000D_END:VEVENT</v>
      </c>
    </row>
    <row r="10" spans="1:1" x14ac:dyDescent="0.25">
      <c r="A1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Library_x000D_SUMMARY:_x000D_UID:20151105-000010-MAINLIBRARY-190001000000@LIBRARY.NASHVILLE.ORG_x000D_X-BEDEWORK-ALIAS;X-BEDEWORK-PARAM-DISPLAYNAME=MAIN:/user/agrp_calsuite-MainCampus/Locations/MAIN_x000D_END:VEVENT</v>
      </c>
    </row>
    <row r="11" spans="1:1" x14ac:dyDescent="0.25">
      <c r="A1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Library_x000D_SUMMARY:_x000D_UID:20151105-000011-MAINLIBRARY-190001000000@LIBRARY.NASHVILLE.ORG_x000D_X-BEDEWORK-ALIAS;X-BEDEWORK-PARAM-DISPLAYNAME=MAIN:/user/agrp_calsuite-MainCampus/Locations/MAIN_x000D_END:VEVENT</v>
      </c>
    </row>
    <row r="12" spans="1:1" x14ac:dyDescent="0.25">
      <c r="A1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Library_x000D_SUMMARY:_x000D_UID:20151105-000012-MAINLIBRARY-190001000000@LIBRARY.NASHVILLE.ORG_x000D_X-BEDEWORK-ALIAS;X-BEDEWORK-PARAM-DISPLAYNAME=MAIN:/user/agrp_calsuite-MainCampus/Locations/MAIN_x000D_END:VEVENT</v>
      </c>
    </row>
    <row r="13" spans="1:1" x14ac:dyDescent="0.25">
      <c r="A1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Library_x000D_SUMMARY:_x000D_UID:20151105-000013-MAINLIBRARY-190001000000@LIBRARY.NASHVILLE.ORG_x000D_X-BEDEWORK-ALIAS;X-BEDEWORK-PARAM-DISPLAYNAME=MAIN:/user/agrp_calsuite-MainCampus/Locations/MAIN_x000D_END:VEVENT</v>
      </c>
    </row>
    <row r="14" spans="1:1" x14ac:dyDescent="0.25">
      <c r="A1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Library_x000D_SUMMARY:_x000D_UID:20151105-000014-MAINLIBRARY-190001000000@LIBRARY.NASHVILLE.ORG_x000D_X-BEDEWORK-ALIAS;X-BEDEWORK-PARAM-DISPLAYNAME=MAIN:/user/agrp_calsuite-MainCampus/Locations/MAIN_x000D_END:VEVENT</v>
      </c>
    </row>
    <row r="15" spans="1:1" x14ac:dyDescent="0.25">
      <c r="A1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Library_x000D_SUMMARY:_x000D_UID:20151105-000015-MAINLIBRARY-190001000000@LIBRARY.NASHVILLE.ORG_x000D_X-BEDEWORK-ALIAS;X-BEDEWORK-PARAM-DISPLAYNAME=MAIN:/user/agrp_calsuite-MainCampus/Locations/MAIN_x000D_END:VEVENT</v>
      </c>
    </row>
    <row r="16" spans="1:1" x14ac:dyDescent="0.25">
      <c r="A1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Library_x000D_SUMMARY:_x000D_UID:20151105-000016-MAINLIBRARY-190001000000@LIBRARY.NASHVILLE.ORG_x000D_X-BEDEWORK-ALIAS;X-BEDEWORK-PARAM-DISPLAYNAME=MAIN:/user/agrp_calsuite-MainCampus/Locations/MAIN_x000D_END:VEVENT</v>
      </c>
    </row>
    <row r="17" spans="1:1" x14ac:dyDescent="0.25">
      <c r="A1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Library_x000D_SUMMARY:_x000D_UID:20151105-000017-MAINLIBRARY-190001000000@LIBRARY.NASHVILLE.ORG_x000D_X-BEDEWORK-ALIAS;X-BEDEWORK-PARAM-DISPLAYNAME=MAIN:/user/agrp_calsuite-MainCampus/Locations/MAIN_x000D_END:VEVENT</v>
      </c>
    </row>
    <row r="18" spans="1:1" x14ac:dyDescent="0.25">
      <c r="A1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Library_x000D_SUMMARY:_x000D_UID:20151105-000018-MAINLIBRARY-190001000000@LIBRARY.NASHVILLE.ORG_x000D_X-BEDEWORK-ALIAS;X-BEDEWORK-PARAM-DISPLAYNAME=MAIN:/user/agrp_calsuite-MainCampus/Locations/MAIN_x000D_END:VEVENT</v>
      </c>
    </row>
    <row r="19" spans="1:1" x14ac:dyDescent="0.25">
      <c r="A1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Library_x000D_SUMMARY:_x000D_UID:20151105-000019-MAINLIBRARY-190001000000@LIBRARY.NASHVILLE.ORG_x000D_X-BEDEWORK-ALIAS;X-BEDEWORK-PARAM-DISPLAYNAME=MAIN:/user/agrp_calsuite-MainCampus/Locations/MAIN_x000D_END:VEVENT</v>
      </c>
    </row>
    <row r="20" spans="1:1" x14ac:dyDescent="0.25">
      <c r="A2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Library_x000D_SUMMARY:_x000D_UID:20151105-000020-MAINLIBRARY-190001000000@LIBRARY.NASHVILLE.ORG_x000D_X-BEDEWORK-ALIAS;X-BEDEWORK-PARAM-DISPLAYNAME=MAIN:/user/agrp_calsuite-MainCampus/Locations/MAIN_x000D_END:VEVENT</v>
      </c>
    </row>
    <row r="21" spans="1:1" x14ac:dyDescent="0.25">
      <c r="A2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Library_x000D_SUMMARY:_x000D_UID:20151105-000021-MAINLIBRARY-190001000000@LIBRARY.NASHVILLE.ORG_x000D_X-BEDEWORK-ALIAS;X-BEDEWORK-PARAM-DISPLAYNAME=MAIN:/user/agrp_calsuite-MainCampus/Locations/MAIN_x000D_END:VEVENT</v>
      </c>
    </row>
    <row r="22" spans="1:1" x14ac:dyDescent="0.25">
      <c r="A2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Library_x000D_SUMMARY:_x000D_UID:20151105-000022-MAINLIBRARY-190001000000@LIBRARY.NASHVILLE.ORG_x000D_X-BEDEWORK-ALIAS;X-BEDEWORK-PARAM-DISPLAYNAME=MAIN:/user/agrp_calsuite-MainCampus/Locations/MAIN_x000D_END:VEVENT</v>
      </c>
    </row>
    <row r="23" spans="1:1" x14ac:dyDescent="0.25">
      <c r="A2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Library_x000D_SUMMARY:_x000D_UID:20151105-000023-MAINLIBRARY-190001000000@LIBRARY.NASHVILLE.ORG_x000D_X-BEDEWORK-ALIAS;X-BEDEWORK-PARAM-DISPLAYNAME=MAIN:/user/agrp_calsuite-MainCampus/Locations/MAIN_x000D_END:VEVENT</v>
      </c>
    </row>
    <row r="24" spans="1:1" x14ac:dyDescent="0.25">
      <c r="A2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Library_x000D_SUMMARY:_x000D_UID:20151105-000024-MAINLIBRARY-190001000000@LIBRARY.NASHVILLE.ORG_x000D_X-BEDEWORK-ALIAS;X-BEDEWORK-PARAM-DISPLAYNAME=MAIN:/user/agrp_calsuite-MainCampus/Locations/MAIN_x000D_END:VEVENT</v>
      </c>
    </row>
    <row r="25" spans="1:1" x14ac:dyDescent="0.25">
      <c r="A2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Library_x000D_SUMMARY:_x000D_UID:20151105-000025-MAINLIBRARY-190001000000@LIBRARY.NASHVILLE.ORG_x000D_X-BEDEWORK-ALIAS;X-BEDEWORK-PARAM-DISPLAYNAME=MAIN:/user/agrp_calsuite-MainCampus/Locations/MAIN_x000D_END:VEVENT</v>
      </c>
    </row>
    <row r="26" spans="1:1" x14ac:dyDescent="0.25">
      <c r="A2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Library_x000D_SUMMARY:_x000D_UID:20151105-000026-MAINLIBRARY-190001000000@LIBRARY.NASHVILLE.ORG_x000D_X-BEDEWORK-ALIAS;X-BEDEWORK-PARAM-DISPLAYNAME=MAIN:/user/agrp_calsuite-MainCampus/Locations/MAIN_x000D_END:VEVENT</v>
      </c>
    </row>
    <row r="27" spans="1:1" x14ac:dyDescent="0.25">
      <c r="A2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Library_x000D_SUMMARY:_x000D_UID:20151105-000027-MAINLIBRARY-190001000000@LIBRARY.NASHVILLE.ORG_x000D_X-BEDEWORK-ALIAS;X-BEDEWORK-PARAM-DISPLAYNAME=MAIN:/user/agrp_calsuite-MainCampus/Locations/MAIN_x000D_END:VEVENT</v>
      </c>
    </row>
    <row r="28" spans="1:1" x14ac:dyDescent="0.25">
      <c r="A2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Library_x000D_SUMMARY:_x000D_UID:20151105-000028-MAINLIBRARY-190001000000@LIBRARY.NASHVILLE.ORG_x000D_X-BEDEWORK-ALIAS;X-BEDEWORK-PARAM-DISPLAYNAME=MAIN:/user/agrp_calsuite-MainCampus/Locations/MAIN_x000D_END:VEVENT</v>
      </c>
    </row>
    <row r="29" spans="1:1" x14ac:dyDescent="0.25">
      <c r="A2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Library_x000D_SUMMARY:_x000D_UID:20151105-000029-MAINLIBRARY-190001000000@LIBRARY.NASHVILLE.ORG_x000D_X-BEDEWORK-ALIAS;X-BEDEWORK-PARAM-DISPLAYNAME=MAIN:/user/agrp_calsuite-MainCampus/Locations/MAIN_x000D_END:VEVENT</v>
      </c>
    </row>
    <row r="30" spans="1:1" x14ac:dyDescent="0.25">
      <c r="A3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Library_x000D_SUMMARY:_x000D_UID:20151105-000030-MAINLIBRARY-190001000000@LIBRARY.NASHVILLE.ORG_x000D_X-BEDEWORK-ALIAS;X-BEDEWORK-PARAM-DISPLAYNAME=MAIN:/user/agrp_calsuite-MainCampus/Locations/MAIN_x000D_END:VEVENT</v>
      </c>
    </row>
    <row r="31" spans="1:1" x14ac:dyDescent="0.25">
      <c r="A3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Library_x000D_SUMMARY:_x000D_UID:20151105-000031-MAINLIBRARY-190001000000@LIBRARY.NASHVILLE.ORG_x000D_X-BEDEWORK-ALIAS;X-BEDEWORK-PARAM-DISPLAYNAME=MAIN:/user/agrp_calsuite-MainCampus/Locations/MAIN_x000D_END:VEVENT</v>
      </c>
    </row>
    <row r="32" spans="1:1" x14ac:dyDescent="0.25">
      <c r="A3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Library_x000D_SUMMARY:_x000D_UID:20151105-000032-MAINLIBRARY-190001000000@LIBRARY.NASHVILLE.ORG_x000D_X-BEDEWORK-ALIAS;X-BEDEWORK-PARAM-DISPLAYNAME=MAIN:/user/agrp_calsuite-MainCampus/Locations/MAIN_x000D_END:VEVENT</v>
      </c>
    </row>
    <row r="33" spans="1:1" x14ac:dyDescent="0.25">
      <c r="A3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Library_x000D_SUMMARY:_x000D_UID:20151105-000033-MAINLIBRARY-190001000000@LIBRARY.NASHVILLE.ORG_x000D_X-BEDEWORK-ALIAS;X-BEDEWORK-PARAM-DISPLAYNAME=MAIN:/user/agrp_calsuite-MainCampus/Locations/MAIN_x000D_END:VEVENT</v>
      </c>
    </row>
    <row r="34" spans="1:1" x14ac:dyDescent="0.25">
      <c r="A3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Library_x000D_SUMMARY:_x000D_UID:20151105-000034-MAINLIBRARY-190001000000@LIBRARY.NASHVILLE.ORG_x000D_X-BEDEWORK-ALIAS;X-BEDEWORK-PARAM-DISPLAYNAME=MAIN:/user/agrp_calsuite-MainCampus/Locations/MAIN_x000D_END:VEVENT</v>
      </c>
    </row>
    <row r="35" spans="1:1" x14ac:dyDescent="0.25">
      <c r="A3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Library_x000D_SUMMARY:_x000D_UID:20151105-000035-MAINLIBRARY-190001000000@LIBRARY.NASHVILLE.ORG_x000D_X-BEDEWORK-ALIAS;X-BEDEWORK-PARAM-DISPLAYNAME=MAIN:/user/agrp_calsuite-MainCampus/Locations/MAIN_x000D_END:VEVENT</v>
      </c>
    </row>
    <row r="36" spans="1:1" x14ac:dyDescent="0.25">
      <c r="A3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Library_x000D_SUMMARY:_x000D_UID:20151105-000036-MAINLIBRARY-190001000000@LIBRARY.NASHVILLE.ORG_x000D_X-BEDEWORK-ALIAS;X-BEDEWORK-PARAM-DISPLAYNAME=MAIN:/user/agrp_calsuite-MainCampus/Locations/MAIN_x000D_END:VEVENT</v>
      </c>
    </row>
    <row r="37" spans="1:1" x14ac:dyDescent="0.25">
      <c r="A3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Library_x000D_SUMMARY:_x000D_UID:20151105-000037-MAINLIBRARY-190001000000@LIBRARY.NASHVILLE.ORG_x000D_X-BEDEWORK-ALIAS;X-BEDEWORK-PARAM-DISPLAYNAME=MAIN:/user/agrp_calsuite-MainCampus/Locations/MAIN_x000D_END:VEVENT</v>
      </c>
    </row>
    <row r="38" spans="1:1" x14ac:dyDescent="0.25">
      <c r="A3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Library_x000D_SUMMARY:_x000D_UID:20151105-000038-MAINLIBRARY-190001000000@LIBRARY.NASHVILLE.ORG_x000D_X-BEDEWORK-ALIAS;X-BEDEWORK-PARAM-DISPLAYNAME=MAIN:/user/agrp_calsuite-MainCampus/Locations/MAIN_x000D_END:VEVENT</v>
      </c>
    </row>
    <row r="39" spans="1:1" x14ac:dyDescent="0.25">
      <c r="A3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Library_x000D_SUMMARY:_x000D_UID:20151105-000039-MAINLIBRARY-190001000000@LIBRARY.NASHVILLE.ORG_x000D_X-BEDEWORK-ALIAS;X-BEDEWORK-PARAM-DISPLAYNAME=MAIN:/user/agrp_calsuite-MainCampus/Locations/MAIN_x000D_END:VEVENT</v>
      </c>
    </row>
    <row r="40" spans="1:1" x14ac:dyDescent="0.25">
      <c r="A4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Library_x000D_SUMMARY:_x000D_UID:20151105-000040-MAINLIBRARY-190001000000@LIBRARY.NASHVILLE.ORG_x000D_X-BEDEWORK-ALIAS;X-BEDEWORK-PARAM-DISPLAYNAME=MAIN:/user/agrp_calsuite-MainCampus/Locations/MAIN_x000D_END:VEVENT</v>
      </c>
    </row>
    <row r="41" spans="1:1" x14ac:dyDescent="0.25">
      <c r="A4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Library_x000D_SUMMARY:_x000D_UID:20151105-000041-MAINLIBRARY-190001000000@LIBRARY.NASHVILLE.ORG_x000D_X-BEDEWORK-ALIAS;X-BEDEWORK-PARAM-DISPLAYNAME=MAIN:/user/agrp_calsuite-MainCampus/Locations/MAIN_x000D_END:VEVENT</v>
      </c>
    </row>
    <row r="42" spans="1:1" x14ac:dyDescent="0.25">
      <c r="A4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Library_x000D_SUMMARY:_x000D_UID:20151105-000042-MAINLIBRARY-190001000000@LIBRARY.NASHVILLE.ORG_x000D_X-BEDEWORK-ALIAS;X-BEDEWORK-PARAM-DISPLAYNAME=MAIN:/user/agrp_calsuite-MainCampus/Locations/MAIN_x000D_END:VEVENT</v>
      </c>
    </row>
    <row r="43" spans="1:1" x14ac:dyDescent="0.25">
      <c r="A4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Library_x000D_SUMMARY:_x000D_UID:20151105-000043-MAINLIBRARY-190001000000@LIBRARY.NASHVILLE.ORG_x000D_X-BEDEWORK-ALIAS;X-BEDEWORK-PARAM-DISPLAYNAME=MAIN:/user/agrp_calsuite-MainCampus/Locations/MAIN_x000D_END:VEVENT</v>
      </c>
    </row>
    <row r="44" spans="1:1" x14ac:dyDescent="0.25">
      <c r="A4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Library_x000D_SUMMARY:_x000D_UID:20151105-000044-MAINLIBRARY-190001000000@LIBRARY.NASHVILLE.ORG_x000D_X-BEDEWORK-ALIAS;X-BEDEWORK-PARAM-DISPLAYNAME=MAIN:/user/agrp_calsuite-MainCampus/Locations/MAIN_x000D_END:VEVENT</v>
      </c>
    </row>
    <row r="45" spans="1:1" x14ac:dyDescent="0.25">
      <c r="A4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Library_x000D_SUMMARY:_x000D_UID:20151105-000045-MAINLIBRARY-190001000000@LIBRARY.NASHVILLE.ORG_x000D_X-BEDEWORK-ALIAS;X-BEDEWORK-PARAM-DISPLAYNAME=MAIN:/user/agrp_calsuite-MainCampus/Locations/MAIN_x000D_END:VEVENT</v>
      </c>
    </row>
    <row r="46" spans="1:1" x14ac:dyDescent="0.25">
      <c r="A4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Library_x000D_SUMMARY:_x000D_UID:20151105-000046-MAINLIBRARY-190001000000@LIBRARY.NASHVILLE.ORG_x000D_X-BEDEWORK-ALIAS;X-BEDEWORK-PARAM-DISPLAYNAME=MAIN:/user/agrp_calsuite-MainCampus/Locations/MAIN_x000D_END:VEVENT</v>
      </c>
    </row>
    <row r="47" spans="1:1" x14ac:dyDescent="0.25">
      <c r="A4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Library_x000D_SUMMARY:_x000D_UID:20151105-000047-MAINLIBRARY-190001000000@LIBRARY.NASHVILLE.ORG_x000D_X-BEDEWORK-ALIAS;X-BEDEWORK-PARAM-DISPLAYNAME=MAIN:/user/agrp_calsuite-MainCampus/Locations/MAIN_x000D_END:VEVENT</v>
      </c>
    </row>
    <row r="48" spans="1:1" x14ac:dyDescent="0.25">
      <c r="A4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Library_x000D_SUMMARY:_x000D_UID:20151105-000048-MAINLIBRARY-190001000000@LIBRARY.NASHVILLE.ORG_x000D_X-BEDEWORK-ALIAS;X-BEDEWORK-PARAM-DISPLAYNAME=MAIN:/user/agrp_calsuite-MainCampus/Locations/MAIN_x000D_END:VEVENT</v>
      </c>
    </row>
    <row r="49" spans="1:1" x14ac:dyDescent="0.25">
      <c r="A4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Library_x000D_SUMMARY:_x000D_UID:20151105-000049-MAINLIBRARY-190001000000@LIBRARY.NASHVILLE.ORG_x000D_X-BEDEWORK-ALIAS;X-BEDEWORK-PARAM-DISPLAYNAME=MAIN:/user/agrp_calsuite-MainCampus/Locations/MAIN_x000D_END:VEVENT</v>
      </c>
    </row>
    <row r="50" spans="1:1" x14ac:dyDescent="0.25">
      <c r="A5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Library_x000D_SUMMARY:_x000D_UID:20151105-000050-MAINLIBRARY-190001000000@LIBRARY.NASHVILLE.ORG_x000D_X-BEDEWORK-ALIAS;X-BEDEWORK-PARAM-DISPLAYNAME=MAIN:/user/agrp_calsuite-MainCampus/Locations/MAIN_x000D_END:VEVENT</v>
      </c>
    </row>
    <row r="51" spans="1:1" x14ac:dyDescent="0.25">
      <c r="A5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Library_x000D_SUMMARY:_x000D_UID:20151105-000051-MAINLIBRARY-190001000000@LIBRARY.NASHVILLE.ORG_x000D_X-BEDEWORK-ALIAS;X-BEDEWORK-PARAM-DISPLAYNAME=MAIN:/user/agrp_calsuite-MainCampus/Locations/MAIN_x000D_END:VEVENT</v>
      </c>
    </row>
    <row r="52" spans="1:1" x14ac:dyDescent="0.25">
      <c r="A5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Library_x000D_SUMMARY:_x000D_UID:20151105-000052-MAINLIBRARY-190001000000@LIBRARY.NASHVILLE.ORG_x000D_X-BEDEWORK-ALIAS;X-BEDEWORK-PARAM-DISPLAYNAME=MAIN:/user/agrp_calsuite-MainCampus/Locations/MAIN_x000D_END:VEVENT</v>
      </c>
    </row>
    <row r="53" spans="1:1" x14ac:dyDescent="0.25">
      <c r="A5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Library_x000D_SUMMARY:_x000D_UID:20151105-000053-MAINLIBRARY-190001000000@LIBRARY.NASHVILLE.ORG_x000D_X-BEDEWORK-ALIAS;X-BEDEWORK-PARAM-DISPLAYNAME=MAIN:/user/agrp_calsuite-MainCampus/Locations/MAIN_x000D_END:VEVENT</v>
      </c>
    </row>
    <row r="54" spans="1:1" x14ac:dyDescent="0.25">
      <c r="A5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Library_x000D_SUMMARY:_x000D_UID:20151105-000054-MAINLIBRARY-190001000000@LIBRARY.NASHVILLE.ORG_x000D_X-BEDEWORK-ALIAS;X-BEDEWORK-PARAM-DISPLAYNAME=MAIN:/user/agrp_calsuite-MainCampus/Locations/MAIN_x000D_END:VEVENT</v>
      </c>
    </row>
    <row r="55" spans="1:1" x14ac:dyDescent="0.25">
      <c r="A5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Library_x000D_SUMMARY:_x000D_UID:20151105-000055-MAINLIBRARY-190001000000@LIBRARY.NASHVILLE.ORG_x000D_X-BEDEWORK-ALIAS;X-BEDEWORK-PARAM-DISPLAYNAME=MAIN:/user/agrp_calsuite-MainCampus/Locations/MAIN_x000D_END:VEVENT</v>
      </c>
    </row>
    <row r="56" spans="1:1" x14ac:dyDescent="0.25">
      <c r="A5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Library_x000D_SUMMARY:_x000D_UID:20151105-000056-MAINLIBRARY-190001000000@LIBRARY.NASHVILLE.ORG_x000D_X-BEDEWORK-ALIAS;X-BEDEWORK-PARAM-DISPLAYNAME=MAIN:/user/agrp_calsuite-MainCampus/Locations/MAIN_x000D_END:VEVENT</v>
      </c>
    </row>
    <row r="57" spans="1:1" x14ac:dyDescent="0.25">
      <c r="A5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Library_x000D_SUMMARY:_x000D_UID:20151105-000057-MAINLIBRARY-190001000000@LIBRARY.NASHVILLE.ORG_x000D_X-BEDEWORK-ALIAS;X-BEDEWORK-PARAM-DISPLAYNAME=MAIN:/user/agrp_calsuite-MainCampus/Locations/MAIN_x000D_END:VEVENT</v>
      </c>
    </row>
    <row r="58" spans="1:1" x14ac:dyDescent="0.25">
      <c r="A5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Library_x000D_SUMMARY:_x000D_UID:20151105-000058-MAINLIBRARY-190001000000@LIBRARY.NASHVILLE.ORG_x000D_X-BEDEWORK-ALIAS;X-BEDEWORK-PARAM-DISPLAYNAME=MAIN:/user/agrp_calsuite-MainCampus/Locations/MAIN_x000D_END:VEVENT</v>
      </c>
    </row>
    <row r="59" spans="1:1" x14ac:dyDescent="0.25">
      <c r="A5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Library_x000D_SUMMARY:_x000D_UID:20151105-000059-MAINLIBRARY-190001000000@LIBRARY.NASHVILLE.ORG_x000D_X-BEDEWORK-ALIAS;X-BEDEWORK-PARAM-DISPLAYNAME=MAIN:/user/agrp_calsuite-MainCampus/Locations/MAIN_x000D_END:VEVENT</v>
      </c>
    </row>
    <row r="60" spans="1:1" x14ac:dyDescent="0.25">
      <c r="A6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Library_x000D_SUMMARY:_x000D_UID:20151105-000060-MAINLIBRARY-190001000000@LIBRARY.NASHVILLE.ORG_x000D_X-BEDEWORK-ALIAS;X-BEDEWORK-PARAM-DISPLAYNAME=MAIN:/user/agrp_calsuite-MainCampus/Locations/MAIN_x000D_END:VEVENT</v>
      </c>
    </row>
    <row r="61" spans="1:1" x14ac:dyDescent="0.25">
      <c r="A6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Library_x000D_SUMMARY:_x000D_UID:20151105-000061-MAINLIBRARY-190001000000@LIBRARY.NASHVILLE.ORG_x000D_X-BEDEWORK-ALIAS;X-BEDEWORK-PARAM-DISPLAYNAME=MAIN:/user/agrp_calsuite-MainCampus/Locations/MAIN_x000D_END:VEVENT</v>
      </c>
    </row>
    <row r="62" spans="1:1" x14ac:dyDescent="0.25">
      <c r="A6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Library_x000D_SUMMARY:_x000D_UID:20151105-000062-MAINLIBRARY-190001000000@LIBRARY.NASHVILLE.ORG_x000D_X-BEDEWORK-ALIAS;X-BEDEWORK-PARAM-DISPLAYNAME=MAIN:/user/agrp_calsuite-MainCampus/Locations/MAIN_x000D_END:VEVENT</v>
      </c>
    </row>
    <row r="63" spans="1:1" x14ac:dyDescent="0.25">
      <c r="A6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Library_x000D_SUMMARY:_x000D_UID:20151105-000063-MAINLIBRARY-190001000000@LIBRARY.NASHVILLE.ORG_x000D_X-BEDEWORK-ALIAS;X-BEDEWORK-PARAM-DISPLAYNAME=MAIN:/user/agrp_calsuite-MainCampus/Locations/MAIN_x000D_END:VEVENT</v>
      </c>
    </row>
    <row r="64" spans="1:1" x14ac:dyDescent="0.25">
      <c r="A6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Library_x000D_SUMMARY:_x000D_UID:20151105-000064-MAINLIBRARY-190001000000@LIBRARY.NASHVILLE.ORG_x000D_X-BEDEWORK-ALIAS;X-BEDEWORK-PARAM-DISPLAYNAME=MAIN:/user/agrp_calsuite-MainCampus/Locations/MAIN_x000D_END:VEVENT</v>
      </c>
    </row>
    <row r="65" spans="1:1" x14ac:dyDescent="0.25">
      <c r="A6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Library_x000D_SUMMARY:_x000D_UID:20151105-000065-MAINLIBRARY-190001000000@LIBRARY.NASHVILLE.ORG_x000D_X-BEDEWORK-ALIAS;X-BEDEWORK-PARAM-DISPLAYNAME=MAIN:/user/agrp_calsuite-MainCampus/Locations/MAIN_x000D_END:VEVENT</v>
      </c>
    </row>
    <row r="66" spans="1:1" x14ac:dyDescent="0.25">
      <c r="A6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Library_x000D_SUMMARY:_x000D_UID:20151105-000066-MAINLIBRARY-190001000000@LIBRARY.NASHVILLE.ORG_x000D_X-BEDEWORK-ALIAS;X-BEDEWORK-PARAM-DISPLAYNAME=MAIN:/user/agrp_calsuite-MainCampus/Locations/MAIN_x000D_END:VEVENT</v>
      </c>
    </row>
    <row r="67" spans="1:1" x14ac:dyDescent="0.25">
      <c r="A6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Library_x000D_SUMMARY:_x000D_UID:20151105-000067-MAINLIBRARY-190001000000@LIBRARY.NASHVILLE.ORG_x000D_X-BEDEWORK-ALIAS;X-BEDEWORK-PARAM-DISPLAYNAME=MAIN:/user/agrp_calsuite-MainCampus/Locations/MAIN_x000D_END:VEVENT</v>
      </c>
    </row>
    <row r="68" spans="1:1" x14ac:dyDescent="0.25">
      <c r="A6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Library_x000D_SUMMARY:_x000D_UID:20151105-000068-MAINLIBRARY-190001000000@LIBRARY.NASHVILLE.ORG_x000D_X-BEDEWORK-ALIAS;X-BEDEWORK-PARAM-DISPLAYNAME=MAIN:/user/agrp_calsuite-MainCampus/Locations/MAIN_x000D_END:VEVENT</v>
      </c>
    </row>
    <row r="69" spans="1:1" x14ac:dyDescent="0.25">
      <c r="A6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Library_x000D_SUMMARY:_x000D_UID:20151105-000069-MAINLIBRARY-190001000000@LIBRARY.NASHVILLE.ORG_x000D_X-BEDEWORK-ALIAS;X-BEDEWORK-PARAM-DISPLAYNAME=MAIN:/user/agrp_calsuite-MainCampus/Locations/MAIN_x000D_END:VEVENT</v>
      </c>
    </row>
    <row r="70" spans="1:1" x14ac:dyDescent="0.25">
      <c r="A7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Library_x000D_SUMMARY:_x000D_UID:20151105-000070-MAINLIBRARY-190001000000@LIBRARY.NASHVILLE.ORG_x000D_X-BEDEWORK-ALIAS;X-BEDEWORK-PARAM-DISPLAYNAME=MAIN:/user/agrp_calsuite-MainCampus/Locations/MAIN_x000D_END:VEVENT</v>
      </c>
    </row>
    <row r="71" spans="1:1" x14ac:dyDescent="0.25">
      <c r="A7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Library_x000D_SUMMARY:_x000D_UID:20151105-000071-MAINLIBRARY-190001000000@LIBRARY.NASHVILLE.ORG_x000D_X-BEDEWORK-ALIAS;X-BEDEWORK-PARAM-DISPLAYNAME=MAIN:/user/agrp_calsuite-MainCampus/Locations/MAIN_x000D_END:VEVENT</v>
      </c>
    </row>
    <row r="72" spans="1:1" x14ac:dyDescent="0.25">
      <c r="A7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Library_x000D_SUMMARY:_x000D_UID:20151105-000072-MAINLIBRARY-190001000000@LIBRARY.NASHVILLE.ORG_x000D_X-BEDEWORK-ALIAS;X-BEDEWORK-PARAM-DISPLAYNAME=MAIN:/user/agrp_calsuite-MainCampus/Locations/MAIN_x000D_END:VEVENT</v>
      </c>
    </row>
    <row r="73" spans="1:1" x14ac:dyDescent="0.25">
      <c r="A7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Library_x000D_SUMMARY:_x000D_UID:20151105-000073-MAINLIBRARY-190001000000@LIBRARY.NASHVILLE.ORG_x000D_X-BEDEWORK-ALIAS;X-BEDEWORK-PARAM-DISPLAYNAME=MAIN:/user/agrp_calsuite-MainCampus/Locations/MAIN_x000D_END:VEVENT</v>
      </c>
    </row>
    <row r="74" spans="1:1" x14ac:dyDescent="0.25">
      <c r="A7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Library_x000D_SUMMARY:_x000D_UID:20151105-000074-MAINLIBRARY-190001000000@LIBRARY.NASHVILLE.ORG_x000D_X-BEDEWORK-ALIAS;X-BEDEWORK-PARAM-DISPLAYNAME=MAIN:/user/agrp_calsuite-MainCampus/Locations/MAIN_x000D_END:VEVENT</v>
      </c>
    </row>
    <row r="75" spans="1:1" x14ac:dyDescent="0.25">
      <c r="A7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Library_x000D_SUMMARY:_x000D_UID:20151105-000075-MAINLIBRARY-190001000000@LIBRARY.NASHVILLE.ORG_x000D_X-BEDEWORK-ALIAS;X-BEDEWORK-PARAM-DISPLAYNAME=MAIN:/user/agrp_calsuite-MainCampus/Locations/MAIN_x000D_END:VEVENT</v>
      </c>
    </row>
    <row r="76" spans="1:1" x14ac:dyDescent="0.25">
      <c r="A7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Library_x000D_SUMMARY:_x000D_UID:20151105-000076-MAINLIBRARY-190001000000@LIBRARY.NASHVILLE.ORG_x000D_X-BEDEWORK-ALIAS;X-BEDEWORK-PARAM-DISPLAYNAME=MAIN:/user/agrp_calsuite-MainCampus/Locations/MAIN_x000D_END:VEVENT</v>
      </c>
    </row>
    <row r="77" spans="1:1" x14ac:dyDescent="0.25">
      <c r="A7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Library_x000D_SUMMARY:_x000D_UID:20151105-000077-MAINLIBRARY-190001000000@LIBRARY.NASHVILLE.ORG_x000D_X-BEDEWORK-ALIAS;X-BEDEWORK-PARAM-DISPLAYNAME=MAIN:/user/agrp_calsuite-MainCampus/Locations/MAIN_x000D_END:VEVENT</v>
      </c>
    </row>
    <row r="78" spans="1:1" x14ac:dyDescent="0.25">
      <c r="A7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Library_x000D_SUMMARY:_x000D_UID:20151105-000078-MAINLIBRARY-190001000000@LIBRARY.NASHVILLE.ORG_x000D_X-BEDEWORK-ALIAS;X-BEDEWORK-PARAM-DISPLAYNAME=MAIN:/user/agrp_calsuite-MainCampus/Locations/MAIN_x000D_END:VEVENT</v>
      </c>
    </row>
    <row r="79" spans="1:1" x14ac:dyDescent="0.25">
      <c r="A7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Library_x000D_SUMMARY:_x000D_UID:20151105-000079-MAINLIBRARY-190001000000@LIBRARY.NASHVILLE.ORG_x000D_X-BEDEWORK-ALIAS;X-BEDEWORK-PARAM-DISPLAYNAME=MAIN:/user/agrp_calsuite-MainCampus/Locations/MAIN_x000D_END:VEVENT</v>
      </c>
    </row>
    <row r="80" spans="1:1" x14ac:dyDescent="0.25">
      <c r="A8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Library_x000D_SUMMARY:_x000D_UID:20151105-000080-MAINLIBRARY-190001000000@LIBRARY.NASHVILLE.ORG_x000D_X-BEDEWORK-ALIAS;X-BEDEWORK-PARAM-DISPLAYNAME=MAIN:/user/agrp_calsuite-MainCampus/Locations/MAIN_x000D_END:VEVENT</v>
      </c>
    </row>
    <row r="81" spans="1:1" x14ac:dyDescent="0.25">
      <c r="A8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Library_x000D_SUMMARY:_x000D_UID:20151105-000081-MAINLIBRARY-190001000000@LIBRARY.NASHVILLE.ORG_x000D_X-BEDEWORK-ALIAS;X-BEDEWORK-PARAM-DISPLAYNAME=MAIN:/user/agrp_calsuite-MainCampus/Locations/MAIN_x000D_END:VEVENT</v>
      </c>
    </row>
    <row r="82" spans="1:1" x14ac:dyDescent="0.25">
      <c r="A8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Library_x000D_SUMMARY:_x000D_UID:20151105-000082-MAINLIBRARY-190001000000@LIBRARY.NASHVILLE.ORG_x000D_X-BEDEWORK-ALIAS;X-BEDEWORK-PARAM-DISPLAYNAME=MAIN:/user/agrp_calsuite-MainCampus/Locations/MAIN_x000D_END:VEVENT</v>
      </c>
    </row>
    <row r="83" spans="1:1" x14ac:dyDescent="0.25">
      <c r="A8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Library_x000D_SUMMARY:_x000D_UID:20151105-000083-MAINLIBRARY-190001000000@LIBRARY.NASHVILLE.ORG_x000D_X-BEDEWORK-ALIAS;X-BEDEWORK-PARAM-DISPLAYNAME=MAIN:/user/agrp_calsuite-MainCampus/Locations/MAIN_x000D_END:VEVENT</v>
      </c>
    </row>
    <row r="84" spans="1:1" x14ac:dyDescent="0.25">
      <c r="A8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Library_x000D_SUMMARY:_x000D_UID:20151105-000084-MAINLIBRARY-190001000000@LIBRARY.NASHVILLE.ORG_x000D_X-BEDEWORK-ALIAS;X-BEDEWORK-PARAM-DISPLAYNAME=MAIN:/user/agrp_calsuite-MainCampus/Locations/MAIN_x000D_END:VEVENT</v>
      </c>
    </row>
    <row r="85" spans="1:1" x14ac:dyDescent="0.25">
      <c r="A8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Library_x000D_SUMMARY:_x000D_UID:20151105-000085-MAINLIBRARY-190001000000@LIBRARY.NASHVILLE.ORG_x000D_X-BEDEWORK-ALIAS;X-BEDEWORK-PARAM-DISPLAYNAME=MAIN:/user/agrp_calsuite-MainCampus/Locations/MAIN_x000D_END:VEVENT</v>
      </c>
    </row>
    <row r="86" spans="1:1" x14ac:dyDescent="0.25">
      <c r="A8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Library_x000D_SUMMARY:_x000D_UID:20151105-000086-MAINLIBRARY-190001000000@LIBRARY.NASHVILLE.ORG_x000D_X-BEDEWORK-ALIAS;X-BEDEWORK-PARAM-DISPLAYNAME=MAIN:/user/agrp_calsuite-MainCampus/Locations/MAIN_x000D_END:VEVENT</v>
      </c>
    </row>
    <row r="87" spans="1:1" x14ac:dyDescent="0.25">
      <c r="A8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Library_x000D_SUMMARY:_x000D_UID:20151105-000087-MAINLIBRARY-190001000000@LIBRARY.NASHVILLE.ORG_x000D_X-BEDEWORK-ALIAS;X-BEDEWORK-PARAM-DISPLAYNAME=MAIN:/user/agrp_calsuite-MainCampus/Locations/MAIN_x000D_END:VEVENT</v>
      </c>
    </row>
    <row r="88" spans="1:1" x14ac:dyDescent="0.25">
      <c r="A8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Library_x000D_SUMMARY:_x000D_UID:20151105-000088-MAINLIBRARY-190001000000@LIBRARY.NASHVILLE.ORG_x000D_X-BEDEWORK-ALIAS;X-BEDEWORK-PARAM-DISPLAYNAME=MAIN:/user/agrp_calsuite-MainCampus/Locations/MAIN_x000D_END:VEVENT</v>
      </c>
    </row>
    <row r="89" spans="1:1" x14ac:dyDescent="0.25">
      <c r="A8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Library_x000D_SUMMARY:_x000D_UID:20151105-000089-MAINLIBRARY-190001000000@LIBRARY.NASHVILLE.ORG_x000D_X-BEDEWORK-ALIAS;X-BEDEWORK-PARAM-DISPLAYNAME=MAIN:/user/agrp_calsuite-MainCampus/Locations/MAIN_x000D_END:VEVENT</v>
      </c>
    </row>
    <row r="90" spans="1:1" x14ac:dyDescent="0.25">
      <c r="A9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Library_x000D_SUMMARY:_x000D_UID:20151105-000090-MAINLIBRARY-190001000000@LIBRARY.NASHVILLE.ORG_x000D_X-BEDEWORK-ALIAS;X-BEDEWORK-PARAM-DISPLAYNAME=MAIN:/user/agrp_calsuite-MainCampus/Locations/MAIN_x000D_END:VEVENT</v>
      </c>
    </row>
    <row r="91" spans="1:1" x14ac:dyDescent="0.25">
      <c r="A9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Library_x000D_SUMMARY:_x000D_UID:20151105-000091-MAINLIBRARY-190001000000@LIBRARY.NASHVILLE.ORG_x000D_X-BEDEWORK-ALIAS;X-BEDEWORK-PARAM-DISPLAYNAME=MAIN:/user/agrp_calsuite-MainCampus/Locations/MAIN_x000D_END:VEVENT</v>
      </c>
    </row>
    <row r="92" spans="1:1" x14ac:dyDescent="0.25">
      <c r="A9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Library_x000D_SUMMARY:_x000D_UID:20151105-000092-MAINLIBRARY-190001000000@LIBRARY.NASHVILLE.ORG_x000D_X-BEDEWORK-ALIAS;X-BEDEWORK-PARAM-DISPLAYNAME=MAIN:/user/agrp_calsuite-MainCampus/Locations/MAIN_x000D_END:VEVENT</v>
      </c>
    </row>
    <row r="93" spans="1:1" x14ac:dyDescent="0.25">
      <c r="A9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Library_x000D_SUMMARY:_x000D_UID:20151105-000093-MAINLIBRARY-190001000000@LIBRARY.NASHVILLE.ORG_x000D_X-BEDEWORK-ALIAS;X-BEDEWORK-PARAM-DISPLAYNAME=MAIN:/user/agrp_calsuite-MainCampus/Locations/MAIN_x000D_END:VEVENT</v>
      </c>
    </row>
    <row r="94" spans="1:1" x14ac:dyDescent="0.25">
      <c r="A9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Library_x000D_SUMMARY:_x000D_UID:20151105-000094-MAINLIBRARY-190001000000@LIBRARY.NASHVILLE.ORG_x000D_X-BEDEWORK-ALIAS;X-BEDEWORK-PARAM-DISPLAYNAME=MAIN:/user/agrp_calsuite-MainCampus/Locations/MAIN_x000D_END:VEVENT</v>
      </c>
    </row>
    <row r="95" spans="1:1" x14ac:dyDescent="0.25">
      <c r="A9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Library_x000D_SUMMARY:_x000D_UID:20151105-000095-MAINLIBRARY-190001000000@LIBRARY.NASHVILLE.ORG_x000D_X-BEDEWORK-ALIAS;X-BEDEWORK-PARAM-DISPLAYNAME=MAIN:/user/agrp_calsuite-MainCampus/Locations/MAIN_x000D_END:VEVENT</v>
      </c>
    </row>
    <row r="96" spans="1:1" x14ac:dyDescent="0.25">
      <c r="A9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Library_x000D_SUMMARY:_x000D_UID:20151105-000096-MAINLIBRARY-190001000000@LIBRARY.NASHVILLE.ORG_x000D_X-BEDEWORK-ALIAS;X-BEDEWORK-PARAM-DISPLAYNAME=MAIN:/user/agrp_calsuite-MainCampus/Locations/MAIN_x000D_END:VEVENT</v>
      </c>
    </row>
    <row r="97" spans="1:1" x14ac:dyDescent="0.25">
      <c r="A9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Library_x000D_SUMMARY:_x000D_UID:20151105-000097-MAINLIBRARY-190001000000@LIBRARY.NASHVILLE.ORG_x000D_X-BEDEWORK-ALIAS;X-BEDEWORK-PARAM-DISPLAYNAME=MAIN:/user/agrp_calsuite-MainCampus/Locations/MAIN_x000D_END:VEVENT</v>
      </c>
    </row>
    <row r="98" spans="1:1" x14ac:dyDescent="0.25">
      <c r="A9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Library_x000D_SUMMARY:_x000D_UID:20151105-000098-MAINLIBRARY-190001000000@LIBRARY.NASHVILLE.ORG_x000D_X-BEDEWORK-ALIAS;X-BEDEWORK-PARAM-DISPLAYNAME=MAIN:/user/agrp_calsuite-MainCampus/Locations/MAIN_x000D_END:VEVENT</v>
      </c>
    </row>
    <row r="99" spans="1:1" x14ac:dyDescent="0.25">
      <c r="A9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Library_x000D_SUMMARY:_x000D_UID:20151105-000099-MAINLIBRARY-190001000000@LIBRARY.NASHVILLE.ORG_x000D_X-BEDEWORK-ALIAS;X-BEDEWORK-PARAM-DISPLAYNAME=MAIN:/user/agrp_calsuite-MainCampus/Locations/MAIN_x000D_END:VEVENT</v>
      </c>
    </row>
    <row r="100" spans="1:1" x14ac:dyDescent="0.25">
      <c r="A10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Library_x000D_SUMMARY:_x000D_UID:20151105-000100-MAINLIBRARY-190001000000@LIBRARY.NASHVILLE.ORG_x000D_X-BEDEWORK-ALIAS;X-BEDEWORK-PARAM-DISPLAYNAME=MAIN:/user/agrp_calsuite-MainCampus/Locations/MAIN_x000D_END:VEVENT</v>
      </c>
    </row>
    <row r="101" spans="1:1" x14ac:dyDescent="0.25">
      <c r="A10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Library_x000D_SUMMARY:_x000D_UID:20151105-000101-MAINLIBRARY-190001000000@LIBRARY.NASHVILLE.ORG_x000D_X-BEDEWORK-ALIAS;X-BEDEWORK-PARAM-DISPLAYNAME=MAIN:/user/agrp_calsuite-MainCampus/Locations/MAIN_x000D_END:VEVENT</v>
      </c>
    </row>
    <row r="102" spans="1:1" x14ac:dyDescent="0.25">
      <c r="A10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Library_x000D_SUMMARY:_x000D_UID:20151105-000102-MAINLIBRARY-190001000000@LIBRARY.NASHVILLE.ORG_x000D_X-BEDEWORK-ALIAS;X-BEDEWORK-PARAM-DISPLAYNAME=MAIN:/user/agrp_calsuite-MainCampus/Locations/MAIN_x000D_END:VEVENT</v>
      </c>
    </row>
    <row r="103" spans="1:1" x14ac:dyDescent="0.25">
      <c r="A10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Library_x000D_SUMMARY:_x000D_UID:20151105-000103-MAINLIBRARY-190001000000@LIBRARY.NASHVILLE.ORG_x000D_X-BEDEWORK-ALIAS;X-BEDEWORK-PARAM-DISPLAYNAME=MAIN:/user/agrp_calsuite-MainCampus/Locations/MAIN_x000D_END:VEVENT</v>
      </c>
    </row>
    <row r="104" spans="1:1" x14ac:dyDescent="0.25">
      <c r="A10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Library_x000D_SUMMARY:_x000D_UID:20151105-000104-MAINLIBRARY-190001000000@LIBRARY.NASHVILLE.ORG_x000D_X-BEDEWORK-ALIAS;X-BEDEWORK-PARAM-DISPLAYNAME=MAIN:/user/agrp_calsuite-MainCampus/Locations/MAIN_x000D_END:VEVENT</v>
      </c>
    </row>
    <row r="105" spans="1:1" x14ac:dyDescent="0.25">
      <c r="A10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Library_x000D_SUMMARY:_x000D_UID:20151105-000105-MAINLIBRARY-190001000000@LIBRARY.NASHVILLE.ORG_x000D_X-BEDEWORK-ALIAS;X-BEDEWORK-PARAM-DISPLAYNAME=MAIN:/user/agrp_calsuite-MainCampus/Locations/MAIN_x000D_END:VEVENT</v>
      </c>
    </row>
    <row r="106" spans="1:1" x14ac:dyDescent="0.25">
      <c r="A10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Library_x000D_SUMMARY:_x000D_UID:20151105-000106-MAINLIBRARY-190001000000@LIBRARY.NASHVILLE.ORG_x000D_X-BEDEWORK-ALIAS;X-BEDEWORK-PARAM-DISPLAYNAME=MAIN:/user/agrp_calsuite-MainCampus/Locations/MAIN_x000D_END:VEVENT</v>
      </c>
    </row>
    <row r="107" spans="1:1" x14ac:dyDescent="0.25">
      <c r="A10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Library_x000D_SUMMARY:_x000D_UID:20151105-000107-MAINLIBRARY-190001000000@LIBRARY.NASHVILLE.ORG_x000D_X-BEDEWORK-ALIAS;X-BEDEWORK-PARAM-DISPLAYNAME=MAIN:/user/agrp_calsuite-MainCampus/Locations/MAIN_x000D_END:VEVENT</v>
      </c>
    </row>
    <row r="108" spans="1:1" x14ac:dyDescent="0.25">
      <c r="A10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Library_x000D_SUMMARY:_x000D_UID:20151105-000108-MAINLIBRARY-190001000000@LIBRARY.NASHVILLE.ORG_x000D_X-BEDEWORK-ALIAS;X-BEDEWORK-PARAM-DISPLAYNAME=MAIN:/user/agrp_calsuite-MainCampus/Locations/MAIN_x000D_END:VEVENT</v>
      </c>
    </row>
    <row r="109" spans="1:1" x14ac:dyDescent="0.25">
      <c r="A10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Library_x000D_SUMMARY:_x000D_UID:20151105-000109-MAINLIBRARY-190001000000@LIBRARY.NASHVILLE.ORG_x000D_X-BEDEWORK-ALIAS;X-BEDEWORK-PARAM-DISPLAYNAME=MAIN:/user/agrp_calsuite-MainCampus/Locations/MAIN_x000D_END:VEVENT</v>
      </c>
    </row>
    <row r="110" spans="1:1" x14ac:dyDescent="0.25">
      <c r="A11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Library_x000D_SUMMARY:_x000D_UID:20151105-000110-MAINLIBRARY-190001000000@LIBRARY.NASHVILLE.ORG_x000D_X-BEDEWORK-ALIAS;X-BEDEWORK-PARAM-DISPLAYNAME=MAIN:/user/agrp_calsuite-MainCampus/Locations/MAIN_x000D_END:VEVENT</v>
      </c>
    </row>
    <row r="111" spans="1:1" x14ac:dyDescent="0.25">
      <c r="A11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Library_x000D_SUMMARY:_x000D_UID:20151105-000111-MAINLIBRARY-190001000000@LIBRARY.NASHVILLE.ORG_x000D_X-BEDEWORK-ALIAS;X-BEDEWORK-PARAM-DISPLAYNAME=MAIN:/user/agrp_calsuite-MainCampus/Locations/MAIN_x000D_END:VEVENT</v>
      </c>
    </row>
    <row r="112" spans="1:1" x14ac:dyDescent="0.25">
      <c r="A11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Library_x000D_SUMMARY:_x000D_UID:20151105-000112-MAINLIBRARY-190001000000@LIBRARY.NASHVILLE.ORG_x000D_X-BEDEWORK-ALIAS;X-BEDEWORK-PARAM-DISPLAYNAME=MAIN:/user/agrp_calsuite-MainCampus/Locations/MAIN_x000D_END:VEVENT</v>
      </c>
    </row>
    <row r="113" spans="1:1" x14ac:dyDescent="0.25">
      <c r="A11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Library_x000D_SUMMARY:_x000D_UID:20151105-000113-MAINLIBRARY-190001000000@LIBRARY.NASHVILLE.ORG_x000D_X-BEDEWORK-ALIAS;X-BEDEWORK-PARAM-DISPLAYNAME=MAIN:/user/agrp_calsuite-MainCampus/Locations/MAIN_x000D_END:VEVENT</v>
      </c>
    </row>
    <row r="114" spans="1:1" x14ac:dyDescent="0.25">
      <c r="A11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Library_x000D_SUMMARY:_x000D_UID:20151105-000114-MAINLIBRARY-190001000000@LIBRARY.NASHVILLE.ORG_x000D_X-BEDEWORK-ALIAS;X-BEDEWORK-PARAM-DISPLAYNAME=MAIN:/user/agrp_calsuite-MainCampus/Locations/MAIN_x000D_END:VEVENT</v>
      </c>
    </row>
    <row r="115" spans="1:1" x14ac:dyDescent="0.25">
      <c r="A11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Library_x000D_SUMMARY:_x000D_UID:20151105-000115-MAINLIBRARY-190001000000@LIBRARY.NASHVILLE.ORG_x000D_X-BEDEWORK-ALIAS;X-BEDEWORK-PARAM-DISPLAYNAME=MAIN:/user/agrp_calsuite-MainCampus/Locations/MAIN_x000D_END:VEVENT</v>
      </c>
    </row>
    <row r="116" spans="1:1" x14ac:dyDescent="0.25">
      <c r="A11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Library_x000D_SUMMARY:_x000D_UID:20151105-000116-MAINLIBRARY-190001000000@LIBRARY.NASHVILLE.ORG_x000D_X-BEDEWORK-ALIAS;X-BEDEWORK-PARAM-DISPLAYNAME=MAIN:/user/agrp_calsuite-MainCampus/Locations/MAIN_x000D_END:VEVENT</v>
      </c>
    </row>
    <row r="117" spans="1:1" x14ac:dyDescent="0.25">
      <c r="A11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Library_x000D_SUMMARY:_x000D_UID:20151105-000117-MAINLIBRARY-190001000000@LIBRARY.NASHVILLE.ORG_x000D_X-BEDEWORK-ALIAS;X-BEDEWORK-PARAM-DISPLAYNAME=MAIN:/user/agrp_calsuite-MainCampus/Locations/MAIN_x000D_END:VEVENT</v>
      </c>
    </row>
    <row r="118" spans="1:1" x14ac:dyDescent="0.25">
      <c r="A11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Library_x000D_SUMMARY:_x000D_UID:20151105-000118-MAINLIBRARY-190001000000@LIBRARY.NASHVILLE.ORG_x000D_X-BEDEWORK-ALIAS;X-BEDEWORK-PARAM-DISPLAYNAME=MAIN:/user/agrp_calsuite-MainCampus/Locations/MAIN_x000D_END:VEVENT</v>
      </c>
    </row>
    <row r="119" spans="1:1" x14ac:dyDescent="0.25">
      <c r="A11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Library_x000D_SUMMARY:_x000D_UID:20151105-000119-MAINLIBRARY-190001000000@LIBRARY.NASHVILLE.ORG_x000D_X-BEDEWORK-ALIAS;X-BEDEWORK-PARAM-DISPLAYNAME=MAIN:/user/agrp_calsuite-MainCampus/Locations/MAIN_x000D_END:VEVENT</v>
      </c>
    </row>
    <row r="120" spans="1:1" x14ac:dyDescent="0.25">
      <c r="A12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Library_x000D_SUMMARY:_x000D_UID:20151105-000120-MAINLIBRARY-190001000000@LIBRARY.NASHVILLE.ORG_x000D_X-BEDEWORK-ALIAS;X-BEDEWORK-PARAM-DISPLAYNAME=MAIN:/user/agrp_calsuite-MainCampus/Locations/MAIN_x000D_END:VEVENT</v>
      </c>
    </row>
    <row r="121" spans="1:1" x14ac:dyDescent="0.25">
      <c r="A12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Library_x000D_SUMMARY:_x000D_UID:20151105-000121-MAINLIBRARY-190001000000@LIBRARY.NASHVILLE.ORG_x000D_X-BEDEWORK-ALIAS;X-BEDEWORK-PARAM-DISPLAYNAME=MAIN:/user/agrp_calsuite-MainCampus/Locations/MAIN_x000D_END:VEVENT</v>
      </c>
    </row>
    <row r="122" spans="1:1" x14ac:dyDescent="0.25">
      <c r="A12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Library_x000D_SUMMARY:_x000D_UID:20151105-000122-MAINLIBRARY-190001000000@LIBRARY.NASHVILLE.ORG_x000D_X-BEDEWORK-ALIAS;X-BEDEWORK-PARAM-DISPLAYNAME=MAIN:/user/agrp_calsuite-MainCampus/Locations/MAIN_x000D_END:VEVENT</v>
      </c>
    </row>
    <row r="123" spans="1:1" x14ac:dyDescent="0.25">
      <c r="A12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Library_x000D_SUMMARY:_x000D_UID:20151105-000123-MAINLIBRARY-190001000000@LIBRARY.NASHVILLE.ORG_x000D_X-BEDEWORK-ALIAS;X-BEDEWORK-PARAM-DISPLAYNAME=MAIN:/user/agrp_calsuite-MainCampus/Locations/MAIN_x000D_END:VEVENT</v>
      </c>
    </row>
    <row r="124" spans="1:1" x14ac:dyDescent="0.25">
      <c r="A12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Library_x000D_SUMMARY:_x000D_UID:20151105-000124-MAINLIBRARY-190001000000@LIBRARY.NASHVILLE.ORG_x000D_X-BEDEWORK-ALIAS;X-BEDEWORK-PARAM-DISPLAYNAME=MAIN:/user/agrp_calsuite-MainCampus/Locations/MAIN_x000D_END:VEVENT</v>
      </c>
    </row>
    <row r="125" spans="1:1" x14ac:dyDescent="0.25">
      <c r="A12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Library_x000D_SUMMARY:_x000D_UID:20151105-000125-MAINLIBRARY-190001000000@LIBRARY.NASHVILLE.ORG_x000D_X-BEDEWORK-ALIAS;X-BEDEWORK-PARAM-DISPLAYNAME=MAIN:/user/agrp_calsuite-MainCampus/Locations/MAIN_x000D_END:VEVENT</v>
      </c>
    </row>
    <row r="126" spans="1:1" x14ac:dyDescent="0.25">
      <c r="A12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Library_x000D_SUMMARY:_x000D_UID:20151105-000126-MAINLIBRARY-190001000000@LIBRARY.NASHVILLE.ORG_x000D_X-BEDEWORK-ALIAS;X-BEDEWORK-PARAM-DISPLAYNAME=MAIN:/user/agrp_calsuite-MainCampus/Locations/MAIN_x000D_END:VEVENT</v>
      </c>
    </row>
    <row r="127" spans="1:1" x14ac:dyDescent="0.25">
      <c r="A12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Library_x000D_SUMMARY:_x000D_UID:20151105-000127-MAINLIBRARY-190001000000@LIBRARY.NASHVILLE.ORG_x000D_X-BEDEWORK-ALIAS;X-BEDEWORK-PARAM-DISPLAYNAME=MAIN:/user/agrp_calsuite-MainCampus/Locations/MAIN_x000D_END:VEVENT</v>
      </c>
    </row>
    <row r="128" spans="1:1" x14ac:dyDescent="0.25">
      <c r="A12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Library_x000D_SUMMARY:_x000D_UID:20151105-000128-MAINLIBRARY-190001000000@LIBRARY.NASHVILLE.ORG_x000D_X-BEDEWORK-ALIAS;X-BEDEWORK-PARAM-DISPLAYNAME=MAIN:/user/agrp_calsuite-MainCampus/Locations/MAIN_x000D_END:VEVENT</v>
      </c>
    </row>
    <row r="129" spans="1:1" x14ac:dyDescent="0.25">
      <c r="A12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Library_x000D_SUMMARY:_x000D_UID:20151105-000129-MAINLIBRARY-190001000000@LIBRARY.NASHVILLE.ORG_x000D_X-BEDEWORK-ALIAS;X-BEDEWORK-PARAM-DISPLAYNAME=MAIN:/user/agrp_calsuite-MainCampus/Locations/MAIN_x000D_END:VEVENT</v>
      </c>
    </row>
    <row r="130" spans="1:1" x14ac:dyDescent="0.25">
      <c r="A13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Library_x000D_SUMMARY:_x000D_UID:20151105-000130-MAINLIBRARY-190001000000@LIBRARY.NASHVILLE.ORG_x000D_X-BEDEWORK-ALIAS;X-BEDEWORK-PARAM-DISPLAYNAME=MAIN:/user/agrp_calsuite-MainCampus/Locations/MAIN_x000D_END:VEVENT</v>
      </c>
    </row>
    <row r="131" spans="1:1" x14ac:dyDescent="0.25">
      <c r="A13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Library_x000D_SUMMARY:_x000D_UID:20151105-000131-MAINLIBRARY-190001000000@LIBRARY.NASHVILLE.ORG_x000D_X-BEDEWORK-ALIAS;X-BEDEWORK-PARAM-DISPLAYNAME=MAIN:/user/agrp_calsuite-MainCampus/Locations/MAIN_x000D_END:VEVENT</v>
      </c>
    </row>
    <row r="132" spans="1:1" x14ac:dyDescent="0.25">
      <c r="A13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Library_x000D_SUMMARY:_x000D_UID:20151105-000132-MAINLIBRARY-190001000000@LIBRARY.NASHVILLE.ORG_x000D_X-BEDEWORK-ALIAS;X-BEDEWORK-PARAM-DISPLAYNAME=MAIN:/user/agrp_calsuite-MainCampus/Locations/MAIN_x000D_END:VEVENT</v>
      </c>
    </row>
    <row r="133" spans="1:1" x14ac:dyDescent="0.25">
      <c r="A13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Library_x000D_SUMMARY:_x000D_UID:20151105-000133-MAINLIBRARY-190001000000@LIBRARY.NASHVILLE.ORG_x000D_X-BEDEWORK-ALIAS;X-BEDEWORK-PARAM-DISPLAYNAME=MAIN:/user/agrp_calsuite-MainCampus/Locations/MAIN_x000D_END:VEVENT</v>
      </c>
    </row>
    <row r="134" spans="1:1" x14ac:dyDescent="0.25">
      <c r="A13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Library_x000D_SUMMARY:_x000D_UID:20151105-000134-MAINLIBRARY-190001000000@LIBRARY.NASHVILLE.ORG_x000D_X-BEDEWORK-ALIAS;X-BEDEWORK-PARAM-DISPLAYNAME=MAIN:/user/agrp_calsuite-MainCampus/Locations/MAIN_x000D_END:VEVENT</v>
      </c>
    </row>
    <row r="135" spans="1:1" x14ac:dyDescent="0.25">
      <c r="A13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Library_x000D_SUMMARY:_x000D_UID:20151105-000135-MAINLIBRARY-190001000000@LIBRARY.NASHVILLE.ORG_x000D_X-BEDEWORK-ALIAS;X-BEDEWORK-PARAM-DISPLAYNAME=MAIN:/user/agrp_calsuite-MainCampus/Locations/MAIN_x000D_END:VEVENT</v>
      </c>
    </row>
    <row r="136" spans="1:1" x14ac:dyDescent="0.25">
      <c r="A13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Library_x000D_SUMMARY:_x000D_UID:20151105-000136-MAINLIBRARY-190001000000@LIBRARY.NASHVILLE.ORG_x000D_X-BEDEWORK-ALIAS;X-BEDEWORK-PARAM-DISPLAYNAME=MAIN:/user/agrp_calsuite-MainCampus/Locations/MAIN_x000D_END:VEVENT</v>
      </c>
    </row>
    <row r="137" spans="1:1" x14ac:dyDescent="0.25">
      <c r="A13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Library_x000D_SUMMARY:_x000D_UID:20151105-000137-MAINLIBRARY-190001000000@LIBRARY.NASHVILLE.ORG_x000D_X-BEDEWORK-ALIAS;X-BEDEWORK-PARAM-DISPLAYNAME=MAIN:/user/agrp_calsuite-MainCampus/Locations/MAIN_x000D_END:VEVENT</v>
      </c>
    </row>
    <row r="138" spans="1:1" x14ac:dyDescent="0.25">
      <c r="A13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Library_x000D_SUMMARY:_x000D_UID:20151105-000138-MAINLIBRARY-190001000000@LIBRARY.NASHVILLE.ORG_x000D_X-BEDEWORK-ALIAS;X-BEDEWORK-PARAM-DISPLAYNAME=MAIN:/user/agrp_calsuite-MainCampus/Locations/MAIN_x000D_END:VEVENT</v>
      </c>
    </row>
    <row r="139" spans="1:1" x14ac:dyDescent="0.25">
      <c r="A13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Library_x000D_SUMMARY:_x000D_UID:20151105-000139-MAINLIBRARY-190001000000@LIBRARY.NASHVILLE.ORG_x000D_X-BEDEWORK-ALIAS;X-BEDEWORK-PARAM-DISPLAYNAME=MAIN:/user/agrp_calsuite-MainCampus/Locations/MAIN_x000D_END:VEVENT</v>
      </c>
    </row>
    <row r="140" spans="1:1" x14ac:dyDescent="0.25">
      <c r="A14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Library_x000D_SUMMARY:_x000D_UID:20151105-000140-MAINLIBRARY-190001000000@LIBRARY.NASHVILLE.ORG_x000D_X-BEDEWORK-ALIAS;X-BEDEWORK-PARAM-DISPLAYNAME=MAIN:/user/agrp_calsuite-MainCampus/Locations/MAIN_x000D_END:VEVENT</v>
      </c>
    </row>
    <row r="141" spans="1:1" x14ac:dyDescent="0.25">
      <c r="A14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Library_x000D_SUMMARY:_x000D_UID:20151105-000141-MAINLIBRARY-190001000000@LIBRARY.NASHVILLE.ORG_x000D_X-BEDEWORK-ALIAS;X-BEDEWORK-PARAM-DISPLAYNAME=MAIN:/user/agrp_calsuite-MainCampus/Locations/MAIN_x000D_END:VEVENT</v>
      </c>
    </row>
    <row r="142" spans="1:1" x14ac:dyDescent="0.25">
      <c r="A14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Library_x000D_SUMMARY:_x000D_UID:20151105-000142-MAINLIBRARY-190001000000@LIBRARY.NASHVILLE.ORG_x000D_X-BEDEWORK-ALIAS;X-BEDEWORK-PARAM-DISPLAYNAME=MAIN:/user/agrp_calsuite-MainCampus/Locations/MAIN_x000D_END:VEVENT</v>
      </c>
    </row>
    <row r="143" spans="1:1" x14ac:dyDescent="0.25">
      <c r="A14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Library_x000D_SUMMARY:_x000D_UID:20151105-000143-MAINLIBRARY-190001000000@LIBRARY.NASHVILLE.ORG_x000D_X-BEDEWORK-ALIAS;X-BEDEWORK-PARAM-DISPLAYNAME=MAIN:/user/agrp_calsuite-MainCampus/Locations/MAIN_x000D_END:VEVENT</v>
      </c>
    </row>
    <row r="144" spans="1:1" x14ac:dyDescent="0.25">
      <c r="A14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Library_x000D_SUMMARY:_x000D_UID:20151105-000144-MAINLIBRARY-190001000000@LIBRARY.NASHVILLE.ORG_x000D_X-BEDEWORK-ALIAS;X-BEDEWORK-PARAM-DISPLAYNAME=MAIN:/user/agrp_calsuite-MainCampus/Locations/MAIN_x000D_END:VEVENT</v>
      </c>
    </row>
    <row r="145" spans="1:1" x14ac:dyDescent="0.25">
      <c r="A14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Library_x000D_SUMMARY:_x000D_UID:20151105-000145-MAINLIBRARY-190001000000@LIBRARY.NASHVILLE.ORG_x000D_X-BEDEWORK-ALIAS;X-BEDEWORK-PARAM-DISPLAYNAME=MAIN:/user/agrp_calsuite-MainCampus/Locations/MAIN_x000D_END:VEVENT</v>
      </c>
    </row>
    <row r="146" spans="1:1" x14ac:dyDescent="0.25">
      <c r="A14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Library_x000D_SUMMARY:_x000D_UID:20151105-000146-MAINLIBRARY-190001000000@LIBRARY.NASHVILLE.ORG_x000D_X-BEDEWORK-ALIAS;X-BEDEWORK-PARAM-DISPLAYNAME=MAIN:/user/agrp_calsuite-MainCampus/Locations/MAIN_x000D_END:VEVENT</v>
      </c>
    </row>
    <row r="147" spans="1:1" x14ac:dyDescent="0.25">
      <c r="A14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Library_x000D_SUMMARY:_x000D_UID:20151105-000147-MAINLIBRARY-190001000000@LIBRARY.NASHVILLE.ORG_x000D_X-BEDEWORK-ALIAS;X-BEDEWORK-PARAM-DISPLAYNAME=MAIN:/user/agrp_calsuite-MainCampus/Locations/MAIN_x000D_END:VEVENT</v>
      </c>
    </row>
    <row r="148" spans="1:1" x14ac:dyDescent="0.25">
      <c r="A14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Library_x000D_SUMMARY:_x000D_UID:20151105-000148-MAINLIBRARY-190001000000@LIBRARY.NASHVILLE.ORG_x000D_X-BEDEWORK-ALIAS;X-BEDEWORK-PARAM-DISPLAYNAME=MAIN:/user/agrp_calsuite-MainCampus/Locations/MAIN_x000D_END:VEVENT</v>
      </c>
    </row>
    <row r="149" spans="1:1" x14ac:dyDescent="0.25">
      <c r="A14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Library_x000D_SUMMARY:_x000D_UID:20151105-000149-MAINLIBRARY-190001000000@LIBRARY.NASHVILLE.ORG_x000D_X-BEDEWORK-ALIAS;X-BEDEWORK-PARAM-DISPLAYNAME=MAIN:/user/agrp_calsuite-MainCampus/Locations/MAIN_x000D_END:VEVENT</v>
      </c>
    </row>
    <row r="150" spans="1:1" x14ac:dyDescent="0.25">
      <c r="A15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Library_x000D_SUMMARY:_x000D_UID:20151105-000150-MAINLIBRARY-190001000000@LIBRARY.NASHVILLE.ORG_x000D_X-BEDEWORK-ALIAS;X-BEDEWORK-PARAM-DISPLAYNAME=MAIN:/user/agrp_calsuite-MainCampus/Locations/MAIN_x000D_END:VEVENT</v>
      </c>
    </row>
    <row r="151" spans="1:1" x14ac:dyDescent="0.25">
      <c r="A15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Library_x000D_SUMMARY:_x000D_UID:20151105-000151-MAINLIBRARY-190001000000@LIBRARY.NASHVILLE.ORG_x000D_X-BEDEWORK-ALIAS;X-BEDEWORK-PARAM-DISPLAYNAME=MAIN:/user/agrp_calsuite-MainCampus/Locations/MAIN_x000D_END:VEVENT</v>
      </c>
    </row>
    <row r="152" spans="1:1" x14ac:dyDescent="0.25">
      <c r="A15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Library_x000D_SUMMARY:_x000D_UID:20151105-000152-MAINLIBRARY-190001000000@LIBRARY.NASHVILLE.ORG_x000D_X-BEDEWORK-ALIAS;X-BEDEWORK-PARAM-DISPLAYNAME=MAIN:/user/agrp_calsuite-MainCampus/Locations/MAIN_x000D_END:VEVENT</v>
      </c>
    </row>
    <row r="153" spans="1:1" x14ac:dyDescent="0.25">
      <c r="A15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Library_x000D_SUMMARY:_x000D_UID:20151105-000153-MAINLIBRARY-190001000000@LIBRARY.NASHVILLE.ORG_x000D_X-BEDEWORK-ALIAS;X-BEDEWORK-PARAM-DISPLAYNAME=MAIN:/user/agrp_calsuite-MainCampus/Locations/MAIN_x000D_END:VEVENT</v>
      </c>
    </row>
    <row r="154" spans="1:1" x14ac:dyDescent="0.25">
      <c r="A15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Library_x000D_SUMMARY:_x000D_UID:20151105-000154-MAINLIBRARY-190001000000@LIBRARY.NASHVILLE.ORG_x000D_X-BEDEWORK-ALIAS;X-BEDEWORK-PARAM-DISPLAYNAME=MAIN:/user/agrp_calsuite-MainCampus/Locations/MAIN_x000D_END:VEVENT</v>
      </c>
    </row>
    <row r="155" spans="1:1" x14ac:dyDescent="0.25">
      <c r="A15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Library_x000D_SUMMARY:_x000D_UID:20151105-000155-MAINLIBRARY-190001000000@LIBRARY.NASHVILLE.ORG_x000D_X-BEDEWORK-ALIAS;X-BEDEWORK-PARAM-DISPLAYNAME=MAIN:/user/agrp_calsuite-MainCampus/Locations/MAIN_x000D_END:VEVENT</v>
      </c>
    </row>
    <row r="156" spans="1:1" x14ac:dyDescent="0.25">
      <c r="A15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Library_x000D_SUMMARY:_x000D_UID:20151105-000156-MAINLIBRARY-190001000000@LIBRARY.NASHVILLE.ORG_x000D_X-BEDEWORK-ALIAS;X-BEDEWORK-PARAM-DISPLAYNAME=MAIN:/user/agrp_calsuite-MainCampus/Locations/MAIN_x000D_END:VEVENT</v>
      </c>
    </row>
    <row r="157" spans="1:1" x14ac:dyDescent="0.25">
      <c r="A15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Library_x000D_SUMMARY:_x000D_UID:20151105-000157-MAINLIBRARY-190001000000@LIBRARY.NASHVILLE.ORG_x000D_X-BEDEWORK-ALIAS;X-BEDEWORK-PARAM-DISPLAYNAME=MAIN:/user/agrp_calsuite-MainCampus/Locations/MAIN_x000D_END:VEVENT</v>
      </c>
    </row>
    <row r="158" spans="1:1" x14ac:dyDescent="0.25">
      <c r="A15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Library_x000D_SUMMARY:_x000D_UID:20151105-000158-MAINLIBRARY-190001000000@LIBRARY.NASHVILLE.ORG_x000D_X-BEDEWORK-ALIAS;X-BEDEWORK-PARAM-DISPLAYNAME=MAIN:/user/agrp_calsuite-MainCampus/Locations/MAIN_x000D_END:VEVENT</v>
      </c>
    </row>
    <row r="159" spans="1:1" x14ac:dyDescent="0.25">
      <c r="A15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Library_x000D_SUMMARY:_x000D_UID:20151105-000159-MAINLIBRARY-190001000000@LIBRARY.NASHVILLE.ORG_x000D_X-BEDEWORK-ALIAS;X-BEDEWORK-PARAM-DISPLAYNAME=MAIN:/user/agrp_calsuite-MainCampus/Locations/MAIN_x000D_END:VEVENT</v>
      </c>
    </row>
    <row r="160" spans="1:1" x14ac:dyDescent="0.25">
      <c r="A16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Library_x000D_SUMMARY:_x000D_UID:20151105-000160-MAINLIBRARY-190001000000@LIBRARY.NASHVILLE.ORG_x000D_X-BEDEWORK-ALIAS;X-BEDEWORK-PARAM-DISPLAYNAME=MAIN:/user/agrp_calsuite-MainCampus/Locations/MAIN_x000D_END:VEVENT</v>
      </c>
    </row>
    <row r="161" spans="1:1" x14ac:dyDescent="0.25">
      <c r="A16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Library_x000D_SUMMARY:_x000D_UID:20151105-000161-MAINLIBRARY-190001000000@LIBRARY.NASHVILLE.ORG_x000D_X-BEDEWORK-ALIAS;X-BEDEWORK-PARAM-DISPLAYNAME=MAIN:/user/agrp_calsuite-MainCampus/Locations/MAIN_x000D_END:VEVENT</v>
      </c>
    </row>
    <row r="162" spans="1:1" x14ac:dyDescent="0.25">
      <c r="A16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Library_x000D_SUMMARY:_x000D_UID:20151105-000162-MAINLIBRARY-190001000000@LIBRARY.NASHVILLE.ORG_x000D_X-BEDEWORK-ALIAS;X-BEDEWORK-PARAM-DISPLAYNAME=MAIN:/user/agrp_calsuite-MainCampus/Locations/MAIN_x000D_END:VEVENT</v>
      </c>
    </row>
    <row r="163" spans="1:1" x14ac:dyDescent="0.25">
      <c r="A16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Library_x000D_SUMMARY:_x000D_UID:20151105-000163-MAINLIBRARY-190001000000@LIBRARY.NASHVILLE.ORG_x000D_X-BEDEWORK-ALIAS;X-BEDEWORK-PARAM-DISPLAYNAME=MAIN:/user/agrp_calsuite-MainCampus/Locations/MAIN_x000D_END:VEVENT</v>
      </c>
    </row>
    <row r="164" spans="1:1" x14ac:dyDescent="0.25">
      <c r="A16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Library_x000D_SUMMARY:_x000D_UID:20151105-000164-MAINLIBRARY-190001000000@LIBRARY.NASHVILLE.ORG_x000D_X-BEDEWORK-ALIAS;X-BEDEWORK-PARAM-DISPLAYNAME=MAIN:/user/agrp_calsuite-MainCampus/Locations/MAIN_x000D_END:VEVENT</v>
      </c>
    </row>
    <row r="165" spans="1:1" x14ac:dyDescent="0.25">
      <c r="A16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Library_x000D_SUMMARY:_x000D_UID:20151105-000165-MAINLIBRARY-190001000000@LIBRARY.NASHVILLE.ORG_x000D_X-BEDEWORK-ALIAS;X-BEDEWORK-PARAM-DISPLAYNAME=MAIN:/user/agrp_calsuite-MainCampus/Locations/MAIN_x000D_END:VEVENT</v>
      </c>
    </row>
    <row r="166" spans="1:1" x14ac:dyDescent="0.25">
      <c r="A16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Library_x000D_SUMMARY:_x000D_UID:20151105-000166-MAINLIBRARY-190001000000@LIBRARY.NASHVILLE.ORG_x000D_X-BEDEWORK-ALIAS;X-BEDEWORK-PARAM-DISPLAYNAME=MAIN:/user/agrp_calsuite-MainCampus/Locations/MAIN_x000D_END:VEVENT</v>
      </c>
    </row>
    <row r="167" spans="1:1" x14ac:dyDescent="0.25">
      <c r="A16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Library_x000D_SUMMARY:_x000D_UID:20151105-000167-MAINLIBRARY-190001000000@LIBRARY.NASHVILLE.ORG_x000D_X-BEDEWORK-ALIAS;X-BEDEWORK-PARAM-DISPLAYNAME=MAIN:/user/agrp_calsuite-MainCampus/Locations/MAIN_x000D_END:VEVENT</v>
      </c>
    </row>
    <row r="168" spans="1:1" x14ac:dyDescent="0.25">
      <c r="A16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Library_x000D_SUMMARY:_x000D_UID:20151105-000168-MAINLIBRARY-190001000000@LIBRARY.NASHVILLE.ORG_x000D_X-BEDEWORK-ALIAS;X-BEDEWORK-PARAM-DISPLAYNAME=MAIN:/user/agrp_calsuite-MainCampus/Locations/MAIN_x000D_END:VEVENT</v>
      </c>
    </row>
    <row r="169" spans="1:1" x14ac:dyDescent="0.25">
      <c r="A16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Library_x000D_SUMMARY:_x000D_UID:20151105-000169-MAINLIBRARY-190001000000@LIBRARY.NASHVILLE.ORG_x000D_X-BEDEWORK-ALIAS;X-BEDEWORK-PARAM-DISPLAYNAME=MAIN:/user/agrp_calsuite-MainCampus/Locations/MAIN_x000D_END:VEVENT</v>
      </c>
    </row>
    <row r="170" spans="1:1" x14ac:dyDescent="0.25">
      <c r="A17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Library_x000D_SUMMARY:_x000D_UID:20151105-000170-MAINLIBRARY-190001000000@LIBRARY.NASHVILLE.ORG_x000D_X-BEDEWORK-ALIAS;X-BEDEWORK-PARAM-DISPLAYNAME=MAIN:/user/agrp_calsuite-MainCampus/Locations/MAIN_x000D_END:VEVENT</v>
      </c>
    </row>
    <row r="171" spans="1:1" x14ac:dyDescent="0.25">
      <c r="A17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Library_x000D_SUMMARY:_x000D_UID:20151105-000171-MAINLIBRARY-190001000000@LIBRARY.NASHVILLE.ORG_x000D_X-BEDEWORK-ALIAS;X-BEDEWORK-PARAM-DISPLAYNAME=MAIN:/user/agrp_calsuite-MainCampus/Locations/MAIN_x000D_END:VEVENT</v>
      </c>
    </row>
    <row r="172" spans="1:1" x14ac:dyDescent="0.25">
      <c r="A17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Library_x000D_SUMMARY:_x000D_UID:20151105-000172-MAINLIBRARY-190001000000@LIBRARY.NASHVILLE.ORG_x000D_X-BEDEWORK-ALIAS;X-BEDEWORK-PARAM-DISPLAYNAME=MAIN:/user/agrp_calsuite-MainCampus/Locations/MAIN_x000D_END:VEVENT</v>
      </c>
    </row>
    <row r="173" spans="1:1" x14ac:dyDescent="0.25">
      <c r="A17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Library_x000D_SUMMARY:_x000D_UID:20151105-000173-MAINLIBRARY-190001000000@LIBRARY.NASHVILLE.ORG_x000D_X-BEDEWORK-ALIAS;X-BEDEWORK-PARAM-DISPLAYNAME=MAIN:/user/agrp_calsuite-MainCampus/Locations/MAIN_x000D_END:VEVENT</v>
      </c>
    </row>
    <row r="174" spans="1:1" x14ac:dyDescent="0.25">
      <c r="A17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Library_x000D_SUMMARY:_x000D_UID:20151105-000174-MAINLIBRARY-190001000000@LIBRARY.NASHVILLE.ORG_x000D_X-BEDEWORK-ALIAS;X-BEDEWORK-PARAM-DISPLAYNAME=MAIN:/user/agrp_calsuite-MainCampus/Locations/MAIN_x000D_END:VEVENT</v>
      </c>
    </row>
    <row r="175" spans="1:1" x14ac:dyDescent="0.25">
      <c r="A17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Library_x000D_SUMMARY:_x000D_UID:20151105-000175-MAINLIBRARY-190001000000@LIBRARY.NASHVILLE.ORG_x000D_X-BEDEWORK-ALIAS;X-BEDEWORK-PARAM-DISPLAYNAME=MAIN:/user/agrp_calsuite-MainCampus/Locations/MAIN_x000D_END:VEVENT</v>
      </c>
    </row>
    <row r="176" spans="1:1" x14ac:dyDescent="0.25">
      <c r="A17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Library_x000D_SUMMARY:_x000D_UID:20151105-000176-MAINLIBRARY-190001000000@LIBRARY.NASHVILLE.ORG_x000D_X-BEDEWORK-ALIAS;X-BEDEWORK-PARAM-DISPLAYNAME=MAIN:/user/agrp_calsuite-MainCampus/Locations/MAIN_x000D_END:VEVENT</v>
      </c>
    </row>
    <row r="177" spans="1:1" x14ac:dyDescent="0.25">
      <c r="A17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Library_x000D_SUMMARY:_x000D_UID:20151105-000177-MAINLIBRARY-190001000000@LIBRARY.NASHVILLE.ORG_x000D_X-BEDEWORK-ALIAS;X-BEDEWORK-PARAM-DISPLAYNAME=MAIN:/user/agrp_calsuite-MainCampus/Locations/MAIN_x000D_END:VEVENT</v>
      </c>
    </row>
    <row r="178" spans="1:1" x14ac:dyDescent="0.25">
      <c r="A17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Library_x000D_SUMMARY:_x000D_UID:20151105-000178-MAINLIBRARY-190001000000@LIBRARY.NASHVILLE.ORG_x000D_X-BEDEWORK-ALIAS;X-BEDEWORK-PARAM-DISPLAYNAME=MAIN:/user/agrp_calsuite-MainCampus/Locations/MAIN_x000D_END:VEVENT</v>
      </c>
    </row>
    <row r="179" spans="1:1" x14ac:dyDescent="0.25">
      <c r="A17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Library_x000D_SUMMARY:_x000D_UID:20151105-000179-MAINLIBRARY-190001000000@LIBRARY.NASHVILLE.ORG_x000D_X-BEDEWORK-ALIAS;X-BEDEWORK-PARAM-DISPLAYNAME=MAIN:/user/agrp_calsuite-MainCampus/Locations/MAIN_x000D_END:VEVENT</v>
      </c>
    </row>
    <row r="180" spans="1:1" x14ac:dyDescent="0.25">
      <c r="A18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Library_x000D_SUMMARY:_x000D_UID:20151105-000180-MAINLIBRARY-190001000000@LIBRARY.NASHVILLE.ORG_x000D_X-BEDEWORK-ALIAS;X-BEDEWORK-PARAM-DISPLAYNAME=MAIN:/user/agrp_calsuite-MainCampus/Locations/MAIN_x000D_END:VEVENT</v>
      </c>
    </row>
    <row r="181" spans="1:1" x14ac:dyDescent="0.25">
      <c r="A18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Library_x000D_SUMMARY:_x000D_UID:20151105-000181-MAINLIBRARY-190001000000@LIBRARY.NASHVILLE.ORG_x000D_X-BEDEWORK-ALIAS;X-BEDEWORK-PARAM-DISPLAYNAME=MAIN:/user/agrp_calsuite-MainCampus/Locations/MAIN_x000D_END:VEVENT</v>
      </c>
    </row>
    <row r="182" spans="1:1" x14ac:dyDescent="0.25">
      <c r="A18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Library_x000D_SUMMARY:_x000D_UID:20151105-000182-MAINLIBRARY-190001000000@LIBRARY.NASHVILLE.ORG_x000D_X-BEDEWORK-ALIAS;X-BEDEWORK-PARAM-DISPLAYNAME=MAIN:/user/agrp_calsuite-MainCampus/Locations/MAIN_x000D_END:VEVENT</v>
      </c>
    </row>
    <row r="183" spans="1:1" x14ac:dyDescent="0.25">
      <c r="A18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Library_x000D_SUMMARY:_x000D_UID:20151105-000183-MAINLIBRARY-190001000000@LIBRARY.NASHVILLE.ORG_x000D_X-BEDEWORK-ALIAS;X-BEDEWORK-PARAM-DISPLAYNAME=MAIN:/user/agrp_calsuite-MainCampus/Locations/MAIN_x000D_END:VEVENT</v>
      </c>
    </row>
    <row r="184" spans="1:1" x14ac:dyDescent="0.25">
      <c r="A18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Library_x000D_SUMMARY:_x000D_UID:20151105-000184-MAINLIBRARY-190001000000@LIBRARY.NASHVILLE.ORG_x000D_X-BEDEWORK-ALIAS;X-BEDEWORK-PARAM-DISPLAYNAME=MAIN:/user/agrp_calsuite-MainCampus/Locations/MAIN_x000D_END:VEVENT</v>
      </c>
    </row>
    <row r="185" spans="1:1" x14ac:dyDescent="0.25">
      <c r="A18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Library_x000D_SUMMARY:_x000D_UID:20151105-000185-MAINLIBRARY-190001000000@LIBRARY.NASHVILLE.ORG_x000D_X-BEDEWORK-ALIAS;X-BEDEWORK-PARAM-DISPLAYNAME=MAIN:/user/agrp_calsuite-MainCampus/Locations/MAIN_x000D_END:VEVENT</v>
      </c>
    </row>
    <row r="186" spans="1:1" x14ac:dyDescent="0.25">
      <c r="A18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Library_x000D_SUMMARY:_x000D_UID:20151105-000186-MAINLIBRARY-190001000000@LIBRARY.NASHVILLE.ORG_x000D_X-BEDEWORK-ALIAS;X-BEDEWORK-PARAM-DISPLAYNAME=MAIN:/user/agrp_calsuite-MainCampus/Locations/MAIN_x000D_END:VEVENT</v>
      </c>
    </row>
    <row r="187" spans="1:1" x14ac:dyDescent="0.25">
      <c r="A18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Library_x000D_SUMMARY:_x000D_UID:20151105-000187-MAINLIBRARY-190001000000@LIBRARY.NASHVILLE.ORG_x000D_X-BEDEWORK-ALIAS;X-BEDEWORK-PARAM-DISPLAYNAME=MAIN:/user/agrp_calsuite-MainCampus/Locations/MAIN_x000D_END:VEVENT</v>
      </c>
    </row>
    <row r="188" spans="1:1" x14ac:dyDescent="0.25">
      <c r="A18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Library_x000D_SUMMARY:_x000D_UID:20151105-000188-MAINLIBRARY-190001000000@LIBRARY.NASHVILLE.ORG_x000D_X-BEDEWORK-ALIAS;X-BEDEWORK-PARAM-DISPLAYNAME=MAIN:/user/agrp_calsuite-MainCampus/Locations/MAIN_x000D_END:VEVENT</v>
      </c>
    </row>
    <row r="189" spans="1:1" x14ac:dyDescent="0.25">
      <c r="A18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Library_x000D_SUMMARY:_x000D_UID:20151105-000189-MAINLIBRARY-190001000000@LIBRARY.NASHVILLE.ORG_x000D_X-BEDEWORK-ALIAS;X-BEDEWORK-PARAM-DISPLAYNAME=MAIN:/user/agrp_calsuite-MainCampus/Locations/MAIN_x000D_END:VEVENT</v>
      </c>
    </row>
    <row r="190" spans="1:1" x14ac:dyDescent="0.25">
      <c r="A19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Library_x000D_SUMMARY:_x000D_UID:20151105-000190-MAINLIBRARY-190001000000@LIBRARY.NASHVILLE.ORG_x000D_X-BEDEWORK-ALIAS;X-BEDEWORK-PARAM-DISPLAYNAME=MAIN:/user/agrp_calsuite-MainCampus/Locations/MAIN_x000D_END:VEVENT</v>
      </c>
    </row>
    <row r="191" spans="1:1" x14ac:dyDescent="0.25">
      <c r="A19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Library_x000D_SUMMARY:_x000D_UID:20151105-000191-MAINLIBRARY-190001000000@LIBRARY.NASHVILLE.ORG_x000D_X-BEDEWORK-ALIAS;X-BEDEWORK-PARAM-DISPLAYNAME=MAIN:/user/agrp_calsuite-MainCampus/Locations/MAIN_x000D_END:VEVENT</v>
      </c>
    </row>
    <row r="192" spans="1:1" x14ac:dyDescent="0.25">
      <c r="A19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Library_x000D_SUMMARY:_x000D_UID:20151105-000192-MAINLIBRARY-190001000000@LIBRARY.NASHVILLE.ORG_x000D_X-BEDEWORK-ALIAS;X-BEDEWORK-PARAM-DISPLAYNAME=MAIN:/user/agrp_calsuite-MainCampus/Locations/MAIN_x000D_END:VEVENT</v>
      </c>
    </row>
    <row r="193" spans="1:1" x14ac:dyDescent="0.25">
      <c r="A19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Library_x000D_SUMMARY:_x000D_UID:20151105-000193-MAINLIBRARY-190001000000@LIBRARY.NASHVILLE.ORG_x000D_X-BEDEWORK-ALIAS;X-BEDEWORK-PARAM-DISPLAYNAME=MAIN:/user/agrp_calsuite-MainCampus/Locations/MAIN_x000D_END:VEVENT</v>
      </c>
    </row>
    <row r="194" spans="1:1" x14ac:dyDescent="0.25">
      <c r="A19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Library_x000D_SUMMARY:_x000D_UID:20151105-000194-MAINLIBRARY-190001000000@LIBRARY.NASHVILLE.ORG_x000D_X-BEDEWORK-ALIAS;X-BEDEWORK-PARAM-DISPLAYNAME=MAIN:/user/agrp_calsuite-MainCampus/Locations/MAIN_x000D_END:VEVENT</v>
      </c>
    </row>
    <row r="195" spans="1:1" x14ac:dyDescent="0.25">
      <c r="A19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Library_x000D_SUMMARY:_x000D_UID:20151105-000195-MAINLIBRARY-190001000000@LIBRARY.NASHVILLE.ORG_x000D_X-BEDEWORK-ALIAS;X-BEDEWORK-PARAM-DISPLAYNAME=MAIN:/user/agrp_calsuite-MainCampus/Locations/MAIN_x000D_END:VEVENT</v>
      </c>
    </row>
    <row r="196" spans="1:1" x14ac:dyDescent="0.25">
      <c r="A19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Library_x000D_SUMMARY:_x000D_UID:20151105-000196-MAINLIBRARY-190001000000@LIBRARY.NASHVILLE.ORG_x000D_X-BEDEWORK-ALIAS;X-BEDEWORK-PARAM-DISPLAYNAME=MAIN:/user/agrp_calsuite-MainCampus/Locations/MAIN_x000D_END:VEVENT</v>
      </c>
    </row>
    <row r="197" spans="1:1" x14ac:dyDescent="0.25">
      <c r="A19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Library_x000D_SUMMARY:_x000D_UID:20151105-000197-MAINLIBRARY-190001000000@LIBRARY.NASHVILLE.ORG_x000D_X-BEDEWORK-ALIAS;X-BEDEWORK-PARAM-DISPLAYNAME=MAIN:/user/agrp_calsuite-MainCampus/Locations/MAIN_x000D_END:VEVENT</v>
      </c>
    </row>
    <row r="198" spans="1:1" x14ac:dyDescent="0.25">
      <c r="A19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Library_x000D_SUMMARY:_x000D_UID:20151105-000198-MAINLIBRARY-190001000000@LIBRARY.NASHVILLE.ORG_x000D_X-BEDEWORK-ALIAS;X-BEDEWORK-PARAM-DISPLAYNAME=MAIN:/user/agrp_calsuite-MainCampus/Locations/MAIN_x000D_END:VEVENT</v>
      </c>
    </row>
    <row r="199" spans="1:1" x14ac:dyDescent="0.25">
      <c r="A19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Library_x000D_SUMMARY:_x000D_UID:20151105-000199-MAINLIBRARY-190001000000@LIBRARY.NASHVILLE.ORG_x000D_X-BEDEWORK-ALIAS;X-BEDEWORK-PARAM-DISPLAYNAME=MAIN:/user/agrp_calsuite-MainCampus/Locations/MAIN_x000D_END:VEVENT</v>
      </c>
    </row>
    <row r="200" spans="1:1" x14ac:dyDescent="0.25">
      <c r="A20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Library_x000D_SUMMARY:_x000D_UID:20151105-000200-MAINLIBRARY-190001000000@LIBRARY.NASHVILLE.ORG_x000D_X-BEDEWORK-ALIAS;X-BEDEWORK-PARAM-DISPLAYNAME=MAIN:/user/agrp_calsuite-MainCampus/Locations/MAIN_x000D_END:VEVENT</v>
      </c>
    </row>
    <row r="201" spans="1:1" x14ac:dyDescent="0.25">
      <c r="A20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Library_x000D_SUMMARY:_x000D_UID:20151105-000201-MAINLIBRARY-190001000000@LIBRARY.NASHVILLE.ORG_x000D_X-BEDEWORK-ALIAS;X-BEDEWORK-PARAM-DISPLAYNAME=MAIN:/user/agrp_calsuite-MainCampus/Locations/MAIN_x000D_END:VEVENT</v>
      </c>
    </row>
    <row r="202" spans="1:1" x14ac:dyDescent="0.25">
      <c r="A20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Library_x000D_SUMMARY:_x000D_UID:20151105-000202-MAINLIBRARY-190001000000@LIBRARY.NASHVILLE.ORG_x000D_X-BEDEWORK-ALIAS;X-BEDEWORK-PARAM-DISPLAYNAME=MAIN:/user/agrp_calsuite-MainCampus/Locations/MAIN_x000D_END:VEVENT</v>
      </c>
    </row>
    <row r="203" spans="1:1" x14ac:dyDescent="0.25">
      <c r="A20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Library_x000D_SUMMARY:_x000D_UID:20151105-000203-MAINLIBRARY-190001000000@LIBRARY.NASHVILLE.ORG_x000D_X-BEDEWORK-ALIAS;X-BEDEWORK-PARAM-DISPLAYNAME=MAIN:/user/agrp_calsuite-MainCampus/Locations/MAIN_x000D_END:VEVENT</v>
      </c>
    </row>
    <row r="204" spans="1:1" x14ac:dyDescent="0.25">
      <c r="A20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Library_x000D_SUMMARY:_x000D_UID:20151105-000204-MAINLIBRARY-190001000000@LIBRARY.NASHVILLE.ORG_x000D_X-BEDEWORK-ALIAS;X-BEDEWORK-PARAM-DISPLAYNAME=MAIN:/user/agrp_calsuite-MainCampus/Locations/MAIN_x000D_END:VEVENT</v>
      </c>
    </row>
    <row r="205" spans="1:1" x14ac:dyDescent="0.25">
      <c r="A20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Library_x000D_SUMMARY:_x000D_UID:20151105-000205-MAINLIBRARY-190001000000@LIBRARY.NASHVILLE.ORG_x000D_X-BEDEWORK-ALIAS;X-BEDEWORK-PARAM-DISPLAYNAME=MAIN:/user/agrp_calsuite-MainCampus/Locations/MAIN_x000D_END:VEVENT</v>
      </c>
    </row>
    <row r="206" spans="1:1" x14ac:dyDescent="0.25">
      <c r="A20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Library_x000D_SUMMARY:_x000D_UID:20151105-000206-MAINLIBRARY-190001000000@LIBRARY.NASHVILLE.ORG_x000D_X-BEDEWORK-ALIAS;X-BEDEWORK-PARAM-DISPLAYNAME=MAIN:/user/agrp_calsuite-MainCampus/Locations/MAIN_x000D_END:VEVENT</v>
      </c>
    </row>
    <row r="207" spans="1:1" x14ac:dyDescent="0.25">
      <c r="A20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Library_x000D_SUMMARY:_x000D_UID:20151105-000207-MAINLIBRARY-190001000000@LIBRARY.NASHVILLE.ORG_x000D_X-BEDEWORK-ALIAS;X-BEDEWORK-PARAM-DISPLAYNAME=MAIN:/user/agrp_calsuite-MainCampus/Locations/MAIN_x000D_END:VEVENT</v>
      </c>
    </row>
    <row r="208" spans="1:1" x14ac:dyDescent="0.25">
      <c r="A20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Library_x000D_SUMMARY:_x000D_UID:20151105-000208-MAINLIBRARY-190001000000@LIBRARY.NASHVILLE.ORG_x000D_X-BEDEWORK-ALIAS;X-BEDEWORK-PARAM-DISPLAYNAME=MAIN:/user/agrp_calsuite-MainCampus/Locations/MAIN_x000D_END:VEVENT</v>
      </c>
    </row>
    <row r="209" spans="1:1" x14ac:dyDescent="0.25">
      <c r="A20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Library_x000D_SUMMARY:_x000D_UID:20151105-000209-MAINLIBRARY-190001000000@LIBRARY.NASHVILLE.ORG_x000D_X-BEDEWORK-ALIAS;X-BEDEWORK-PARAM-DISPLAYNAME=MAIN:/user/agrp_calsuite-MainCampus/Locations/MAIN_x000D_END:VEVENT</v>
      </c>
    </row>
    <row r="210" spans="1:1" x14ac:dyDescent="0.25">
      <c r="A21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Library_x000D_SUMMARY:_x000D_UID:20151105-000210-MAINLIBRARY-190001000000@LIBRARY.NASHVILLE.ORG_x000D_X-BEDEWORK-ALIAS;X-BEDEWORK-PARAM-DISPLAYNAME=MAIN:/user/agrp_calsuite-MainCampus/Locations/MAIN_x000D_END:VEVENT</v>
      </c>
    </row>
    <row r="211" spans="1:1" x14ac:dyDescent="0.25">
      <c r="A21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Library_x000D_SUMMARY:_x000D_UID:20151105-000211-MAINLIBRARY-190001000000@LIBRARY.NASHVILLE.ORG_x000D_X-BEDEWORK-ALIAS;X-BEDEWORK-PARAM-DISPLAYNAME=MAIN:/user/agrp_calsuite-MainCampus/Locations/MAIN_x000D_END:VEVENT</v>
      </c>
    </row>
    <row r="212" spans="1:1" x14ac:dyDescent="0.25">
      <c r="A21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Library_x000D_SUMMARY:_x000D_UID:20151105-000212-MAINLIBRARY-190001000000@LIBRARY.NASHVILLE.ORG_x000D_X-BEDEWORK-ALIAS;X-BEDEWORK-PARAM-DISPLAYNAME=MAIN:/user/agrp_calsuite-MainCampus/Locations/MAIN_x000D_END:VEVENT</v>
      </c>
    </row>
    <row r="213" spans="1:1" x14ac:dyDescent="0.25">
      <c r="A21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Library_x000D_SUMMARY:_x000D_UID:20151105-000213-MAINLIBRARY-190001000000@LIBRARY.NASHVILLE.ORG_x000D_X-BEDEWORK-ALIAS;X-BEDEWORK-PARAM-DISPLAYNAME=MAIN:/user/agrp_calsuite-MainCampus/Locations/MAIN_x000D_END:VEVENT</v>
      </c>
    </row>
    <row r="214" spans="1:1" x14ac:dyDescent="0.25">
      <c r="A21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Library_x000D_SUMMARY:_x000D_UID:20151105-000214-MAINLIBRARY-190001000000@LIBRARY.NASHVILLE.ORG_x000D_X-BEDEWORK-ALIAS;X-BEDEWORK-PARAM-DISPLAYNAME=MAIN:/user/agrp_calsuite-MainCampus/Locations/MAIN_x000D_END:VEVENT</v>
      </c>
    </row>
    <row r="215" spans="1:1" x14ac:dyDescent="0.25">
      <c r="A21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Library_x000D_SUMMARY:_x000D_UID:20151105-000215-MAINLIBRARY-190001000000@LIBRARY.NASHVILLE.ORG_x000D_X-BEDEWORK-ALIAS;X-BEDEWORK-PARAM-DISPLAYNAME=MAIN:/user/agrp_calsuite-MainCampus/Locations/MAIN_x000D_END:VEVENT</v>
      </c>
    </row>
    <row r="216" spans="1:1" x14ac:dyDescent="0.25">
      <c r="A21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Library_x000D_SUMMARY:_x000D_UID:20151105-000216-MAINLIBRARY-190001000000@LIBRARY.NASHVILLE.ORG_x000D_X-BEDEWORK-ALIAS;X-BEDEWORK-PARAM-DISPLAYNAME=MAIN:/user/agrp_calsuite-MainCampus/Locations/MAIN_x000D_END:VEVENT</v>
      </c>
    </row>
    <row r="217" spans="1:1" x14ac:dyDescent="0.25">
      <c r="A21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Library_x000D_SUMMARY:_x000D_UID:20151105-000217-MAINLIBRARY-190001000000@LIBRARY.NASHVILLE.ORG_x000D_X-BEDEWORK-ALIAS;X-BEDEWORK-PARAM-DISPLAYNAME=MAIN:/user/agrp_calsuite-MainCampus/Locations/MAIN_x000D_END:VEVENT</v>
      </c>
    </row>
    <row r="218" spans="1:1" x14ac:dyDescent="0.25">
      <c r="A21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Library_x000D_SUMMARY:_x000D_UID:20151105-000218-MAINLIBRARY-190001000000@LIBRARY.NASHVILLE.ORG_x000D_X-BEDEWORK-ALIAS;X-BEDEWORK-PARAM-DISPLAYNAME=MAIN:/user/agrp_calsuite-MainCampus/Locations/MAIN_x000D_END:VEVENT</v>
      </c>
    </row>
    <row r="219" spans="1:1" x14ac:dyDescent="0.25">
      <c r="A21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Library_x000D_SUMMARY:_x000D_UID:20151105-000219-MAINLIBRARY-190001000000@LIBRARY.NASHVILLE.ORG_x000D_X-BEDEWORK-ALIAS;X-BEDEWORK-PARAM-DISPLAYNAME=MAIN:/user/agrp_calsuite-MainCampus/Locations/MAIN_x000D_END:VEVENT</v>
      </c>
    </row>
    <row r="220" spans="1:1" x14ac:dyDescent="0.25">
      <c r="A22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Library_x000D_SUMMARY:_x000D_UID:20151105-000220-MAINLIBRARY-190001000000@LIBRARY.NASHVILLE.ORG_x000D_X-BEDEWORK-ALIAS;X-BEDEWORK-PARAM-DISPLAYNAME=MAIN:/user/agrp_calsuite-MainCampus/Locations/MAIN_x000D_END:VEVENT</v>
      </c>
    </row>
    <row r="221" spans="1:1" x14ac:dyDescent="0.25">
      <c r="A22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Library_x000D_SUMMARY:_x000D_UID:20151105-000221-MAINLIBRARY-190001000000@LIBRARY.NASHVILLE.ORG_x000D_X-BEDEWORK-ALIAS;X-BEDEWORK-PARAM-DISPLAYNAME=MAIN:/user/agrp_calsuite-MainCampus/Locations/MAIN_x000D_END:VEVENT</v>
      </c>
    </row>
    <row r="222" spans="1:1" x14ac:dyDescent="0.25">
      <c r="A22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Library_x000D_SUMMARY:_x000D_UID:20151105-000222-MAINLIBRARY-190001000000@LIBRARY.NASHVILLE.ORG_x000D_X-BEDEWORK-ALIAS;X-BEDEWORK-PARAM-DISPLAYNAME=MAIN:/user/agrp_calsuite-MainCampus/Locations/MAIN_x000D_END:VEVENT</v>
      </c>
    </row>
    <row r="223" spans="1:1" x14ac:dyDescent="0.25">
      <c r="A22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Library_x000D_SUMMARY:_x000D_UID:20151105-000223-MAINLIBRARY-190001000000@LIBRARY.NASHVILLE.ORG_x000D_X-BEDEWORK-ALIAS;X-BEDEWORK-PARAM-DISPLAYNAME=MAIN:/user/agrp_calsuite-MainCampus/Locations/MAIN_x000D_END:VEVENT</v>
      </c>
    </row>
    <row r="224" spans="1:1" x14ac:dyDescent="0.25">
      <c r="A22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Library_x000D_SUMMARY:_x000D_UID:20151105-000224-MAINLIBRARY-190001000000@LIBRARY.NASHVILLE.ORG_x000D_X-BEDEWORK-ALIAS;X-BEDEWORK-PARAM-DISPLAYNAME=MAIN:/user/agrp_calsuite-MainCampus/Locations/MAIN_x000D_END:VEVENT</v>
      </c>
    </row>
    <row r="225" spans="1:1" x14ac:dyDescent="0.25">
      <c r="A22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Library_x000D_SUMMARY:_x000D_UID:20151105-000225-MAINLIBRARY-190001000000@LIBRARY.NASHVILLE.ORG_x000D_X-BEDEWORK-ALIAS;X-BEDEWORK-PARAM-DISPLAYNAME=MAIN:/user/agrp_calsuite-MainCampus/Locations/MAIN_x000D_END:VEVENT</v>
      </c>
    </row>
    <row r="226" spans="1:1" x14ac:dyDescent="0.25">
      <c r="A22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Library_x000D_SUMMARY:_x000D_UID:20151105-000226-MAINLIBRARY-190001000000@LIBRARY.NASHVILLE.ORG_x000D_X-BEDEWORK-ALIAS;X-BEDEWORK-PARAM-DISPLAYNAME=MAIN:/user/agrp_calsuite-MainCampus/Locations/MAIN_x000D_END:VEVENT</v>
      </c>
    </row>
    <row r="227" spans="1:1" x14ac:dyDescent="0.25">
      <c r="A22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Library_x000D_SUMMARY:_x000D_UID:20151105-000227-MAINLIBRARY-190001000000@LIBRARY.NASHVILLE.ORG_x000D_X-BEDEWORK-ALIAS;X-BEDEWORK-PARAM-DISPLAYNAME=MAIN:/user/agrp_calsuite-MainCampus/Locations/MAIN_x000D_END:VEVENT</v>
      </c>
    </row>
    <row r="228" spans="1:1" x14ac:dyDescent="0.25">
      <c r="A22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Library_x000D_SUMMARY:_x000D_UID:20151105-000228-MAINLIBRARY-190001000000@LIBRARY.NASHVILLE.ORG_x000D_X-BEDEWORK-ALIAS;X-BEDEWORK-PARAM-DISPLAYNAME=MAIN:/user/agrp_calsuite-MainCampus/Locations/MAIN_x000D_END:VEVENT</v>
      </c>
    </row>
    <row r="229" spans="1:1" x14ac:dyDescent="0.25">
      <c r="A22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Library_x000D_SUMMARY:_x000D_UID:20151105-000229-MAINLIBRARY-190001000000@LIBRARY.NASHVILLE.ORG_x000D_X-BEDEWORK-ALIAS;X-BEDEWORK-PARAM-DISPLAYNAME=MAIN:/user/agrp_calsuite-MainCampus/Locations/MAIN_x000D_END:VEVENT</v>
      </c>
    </row>
    <row r="230" spans="1:1" x14ac:dyDescent="0.25">
      <c r="A23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Library_x000D_SUMMARY:_x000D_UID:20151105-000230-MAINLIBRARY-190001000000@LIBRARY.NASHVILLE.ORG_x000D_X-BEDEWORK-ALIAS;X-BEDEWORK-PARAM-DISPLAYNAME=MAIN:/user/agrp_calsuite-MainCampus/Locations/MAIN_x000D_END:VEVENT</v>
      </c>
    </row>
    <row r="231" spans="1:1" x14ac:dyDescent="0.25">
      <c r="A23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Library_x000D_SUMMARY:_x000D_UID:20151105-000231-MAINLIBRARY-190001000000@LIBRARY.NASHVILLE.ORG_x000D_X-BEDEWORK-ALIAS;X-BEDEWORK-PARAM-DISPLAYNAME=MAIN:/user/agrp_calsuite-MainCampus/Locations/MAIN_x000D_END:VEVENT</v>
      </c>
    </row>
    <row r="232" spans="1:1" x14ac:dyDescent="0.25">
      <c r="A23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Library_x000D_SUMMARY:_x000D_UID:20151105-000232-MAINLIBRARY-190001000000@LIBRARY.NASHVILLE.ORG_x000D_X-BEDEWORK-ALIAS;X-BEDEWORK-PARAM-DISPLAYNAME=MAIN:/user/agrp_calsuite-MainCampus/Locations/MAIN_x000D_END:VEVENT</v>
      </c>
    </row>
    <row r="233" spans="1:1" x14ac:dyDescent="0.25">
      <c r="A23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Library_x000D_SUMMARY:_x000D_UID:20151105-000233-MAINLIBRARY-190001000000@LIBRARY.NASHVILLE.ORG_x000D_X-BEDEWORK-ALIAS;X-BEDEWORK-PARAM-DISPLAYNAME=MAIN:/user/agrp_calsuite-MainCampus/Locations/MAIN_x000D_END:VEVENT</v>
      </c>
    </row>
    <row r="234" spans="1:1" x14ac:dyDescent="0.25">
      <c r="A23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Library_x000D_SUMMARY:_x000D_UID:20151105-000234-MAINLIBRARY-190001000000@LIBRARY.NASHVILLE.ORG_x000D_X-BEDEWORK-ALIAS;X-BEDEWORK-PARAM-DISPLAYNAME=MAIN:/user/agrp_calsuite-MainCampus/Locations/MAIN_x000D_END:VEVENT</v>
      </c>
    </row>
    <row r="235" spans="1:1" x14ac:dyDescent="0.25">
      <c r="A23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Library_x000D_SUMMARY:_x000D_UID:20151105-000235-MAINLIBRARY-190001000000@LIBRARY.NASHVILLE.ORG_x000D_X-BEDEWORK-ALIAS;X-BEDEWORK-PARAM-DISPLAYNAME=MAIN:/user/agrp_calsuite-MainCampus/Locations/MAIN_x000D_END:VEVENT</v>
      </c>
    </row>
    <row r="236" spans="1:1" x14ac:dyDescent="0.25">
      <c r="A23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Library_x000D_SUMMARY:_x000D_UID:20151105-000236-MAINLIBRARY-190001000000@LIBRARY.NASHVILLE.ORG_x000D_X-BEDEWORK-ALIAS;X-BEDEWORK-PARAM-DISPLAYNAME=MAIN:/user/agrp_calsuite-MainCampus/Locations/MAIN_x000D_END:VEVENT</v>
      </c>
    </row>
    <row r="237" spans="1:1" x14ac:dyDescent="0.25">
      <c r="A23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Library_x000D_SUMMARY:_x000D_UID:20151105-000237-MAINLIBRARY-190001000000@LIBRARY.NASHVILLE.ORG_x000D_X-BEDEWORK-ALIAS;X-BEDEWORK-PARAM-DISPLAYNAME=MAIN:/user/agrp_calsuite-MainCampus/Locations/MAIN_x000D_END:VEVENT</v>
      </c>
    </row>
    <row r="238" spans="1:1" x14ac:dyDescent="0.25">
      <c r="A23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Library_x000D_SUMMARY:_x000D_UID:20151105-000238-MAINLIBRARY-190001000000@LIBRARY.NASHVILLE.ORG_x000D_X-BEDEWORK-ALIAS;X-BEDEWORK-PARAM-DISPLAYNAME=MAIN:/user/agrp_calsuite-MainCampus/Locations/MAIN_x000D_END:VEVENT</v>
      </c>
    </row>
    <row r="239" spans="1:1" x14ac:dyDescent="0.25">
      <c r="A23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Library_x000D_SUMMARY:_x000D_UID:20151105-000239-MAINLIBRARY-190001000000@LIBRARY.NASHVILLE.ORG_x000D_X-BEDEWORK-ALIAS;X-BEDEWORK-PARAM-DISPLAYNAME=MAIN:/user/agrp_calsuite-MainCampus/Locations/MAIN_x000D_END:VEVENT</v>
      </c>
    </row>
    <row r="240" spans="1:1" x14ac:dyDescent="0.25">
      <c r="A24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Library_x000D_SUMMARY:_x000D_UID:20151105-000240-MAINLIBRARY-190001000000@LIBRARY.NASHVILLE.ORG_x000D_X-BEDEWORK-ALIAS;X-BEDEWORK-PARAM-DISPLAYNAME=MAIN:/user/agrp_calsuite-MainCampus/Locations/MAIN_x000D_END:VEVENT</v>
      </c>
    </row>
    <row r="241" spans="1:1" x14ac:dyDescent="0.25">
      <c r="A24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Library_x000D_SUMMARY:_x000D_UID:20151105-000241-MAINLIBRARY-190001000000@LIBRARY.NASHVILLE.ORG_x000D_X-BEDEWORK-ALIAS;X-BEDEWORK-PARAM-DISPLAYNAME=MAIN:/user/agrp_calsuite-MainCampus/Locations/MAIN_x000D_END:VEVENT</v>
      </c>
    </row>
    <row r="242" spans="1:1" x14ac:dyDescent="0.25">
      <c r="A24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Library_x000D_SUMMARY:_x000D_UID:20151105-000242-MAINLIBRARY-190001000000@LIBRARY.NASHVILLE.ORG_x000D_X-BEDEWORK-ALIAS;X-BEDEWORK-PARAM-DISPLAYNAME=MAIN:/user/agrp_calsuite-MainCampus/Locations/MAIN_x000D_END:VEVENT</v>
      </c>
    </row>
    <row r="243" spans="1:1" x14ac:dyDescent="0.25">
      <c r="A24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Library_x000D_SUMMARY:_x000D_UID:20151105-000243-MAINLIBRARY-190001000000@LIBRARY.NASHVILLE.ORG_x000D_X-BEDEWORK-ALIAS;X-BEDEWORK-PARAM-DISPLAYNAME=MAIN:/user/agrp_calsuite-MainCampus/Locations/MAIN_x000D_END:VEVENT</v>
      </c>
    </row>
    <row r="244" spans="1:1" x14ac:dyDescent="0.25">
      <c r="A24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Library_x000D_SUMMARY:_x000D_UID:20151105-000244-MAINLIBRARY-190001000000@LIBRARY.NASHVILLE.ORG_x000D_X-BEDEWORK-ALIAS;X-BEDEWORK-PARAM-DISPLAYNAME=MAIN:/user/agrp_calsuite-MainCampus/Locations/MAIN_x000D_END:VEVENT</v>
      </c>
    </row>
    <row r="245" spans="1:1" x14ac:dyDescent="0.25">
      <c r="A24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Library_x000D_SUMMARY:_x000D_UID:20151105-000245-MAINLIBRARY-190001000000@LIBRARY.NASHVILLE.ORG_x000D_X-BEDEWORK-ALIAS;X-BEDEWORK-PARAM-DISPLAYNAME=MAIN:/user/agrp_calsuite-MainCampus/Locations/MAIN_x000D_END:VEVENT</v>
      </c>
    </row>
    <row r="246" spans="1:1" x14ac:dyDescent="0.25">
      <c r="A24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Library_x000D_SUMMARY:_x000D_UID:20151105-000246-MAINLIBRARY-190001000000@LIBRARY.NASHVILLE.ORG_x000D_X-BEDEWORK-ALIAS;X-BEDEWORK-PARAM-DISPLAYNAME=MAIN:/user/agrp_calsuite-MainCampus/Locations/MAIN_x000D_END:VEVENT</v>
      </c>
    </row>
    <row r="247" spans="1:1" x14ac:dyDescent="0.25">
      <c r="A24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Library_x000D_SUMMARY:_x000D_UID:20151105-000247-MAINLIBRARY-190001000000@LIBRARY.NASHVILLE.ORG_x000D_X-BEDEWORK-ALIAS;X-BEDEWORK-PARAM-DISPLAYNAME=MAIN:/user/agrp_calsuite-MainCampus/Locations/MAIN_x000D_END:VEVENT</v>
      </c>
    </row>
    <row r="248" spans="1:1" x14ac:dyDescent="0.25">
      <c r="A24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Library_x000D_SUMMARY:_x000D_UID:20151105-000248-MAINLIBRARY-190001000000@LIBRARY.NASHVILLE.ORG_x000D_X-BEDEWORK-ALIAS;X-BEDEWORK-PARAM-DISPLAYNAME=MAIN:/user/agrp_calsuite-MainCampus/Locations/MAIN_x000D_END:VEVENT</v>
      </c>
    </row>
    <row r="249" spans="1:1" x14ac:dyDescent="0.25">
      <c r="A24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Library_x000D_SUMMARY:_x000D_UID:20151105-000249-MAINLIBRARY-190001000000@LIBRARY.NASHVILLE.ORG_x000D_X-BEDEWORK-ALIAS;X-BEDEWORK-PARAM-DISPLAYNAME=MAIN:/user/agrp_calsuite-MainCampus/Locations/MAIN_x000D_END:VEVENT</v>
      </c>
    </row>
    <row r="250" spans="1:1" x14ac:dyDescent="0.25">
      <c r="A25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Library_x000D_SUMMARY:_x000D_UID:20151105-000250-MAINLIBRARY-190001000000@LIBRARY.NASHVILLE.ORG_x000D_X-BEDEWORK-ALIAS;X-BEDEWORK-PARAM-DISPLAYNAME=MAIN:/user/agrp_calsuite-MainCampus/Locations/MAIN_x000D_END:VEVENT</v>
      </c>
    </row>
    <row r="251" spans="1:1" x14ac:dyDescent="0.25">
      <c r="A25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Library_x000D_SUMMARY:_x000D_UID:20151105-000251-MAINLIBRARY-190001000000@LIBRARY.NASHVILLE.ORG_x000D_X-BEDEWORK-ALIAS;X-BEDEWORK-PARAM-DISPLAYNAME=MAIN:/user/agrp_calsuite-MainCampus/Locations/MAIN_x000D_END:VEVENT</v>
      </c>
    </row>
    <row r="252" spans="1:1" x14ac:dyDescent="0.25">
      <c r="A25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Library_x000D_SUMMARY:_x000D_UID:20151105-000252-MAINLIBRARY-190001000000@LIBRARY.NASHVILLE.ORG_x000D_X-BEDEWORK-ALIAS;X-BEDEWORK-PARAM-DISPLAYNAME=MAIN:/user/agrp_calsuite-MainCampus/Locations/MAIN_x000D_END:VEVENT</v>
      </c>
    </row>
    <row r="253" spans="1:1" x14ac:dyDescent="0.25">
      <c r="A25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Library_x000D_SUMMARY:_x000D_UID:20151105-000253-MAINLIBRARY-190001000000@LIBRARY.NASHVILLE.ORG_x000D_X-BEDEWORK-ALIAS;X-BEDEWORK-PARAM-DISPLAYNAME=MAIN:/user/agrp_calsuite-MainCampus/Locations/MAIN_x000D_END:VEVENT</v>
      </c>
    </row>
    <row r="254" spans="1:1" x14ac:dyDescent="0.25">
      <c r="A25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Library_x000D_SUMMARY:_x000D_UID:20151105-000254-MAINLIBRARY-190001000000@LIBRARY.NASHVILLE.ORG_x000D_X-BEDEWORK-ALIAS;X-BEDEWORK-PARAM-DISPLAYNAME=MAIN:/user/agrp_calsuite-MainCampus/Locations/MAIN_x000D_END:VEVENT</v>
      </c>
    </row>
    <row r="255" spans="1:1" x14ac:dyDescent="0.25">
      <c r="A25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Library_x000D_SUMMARY:_x000D_UID:20151105-000255-MAINLIBRARY-190001000000@LIBRARY.NASHVILLE.ORG_x000D_X-BEDEWORK-ALIAS;X-BEDEWORK-PARAM-DISPLAYNAME=MAIN:/user/agrp_calsuite-MainCampus/Locations/MAIN_x000D_END:VEVENT</v>
      </c>
    </row>
    <row r="256" spans="1:1" x14ac:dyDescent="0.25">
      <c r="A25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Library_x000D_SUMMARY:_x000D_UID:20151105-000256-MAINLIBRARY-190001000000@LIBRARY.NASHVILLE.ORG_x000D_X-BEDEWORK-ALIAS;X-BEDEWORK-PARAM-DISPLAYNAME=MAIN:/user/agrp_calsuite-MainCampus/Locations/MAIN_x000D_END:VEVENT</v>
      </c>
    </row>
    <row r="257" spans="1:1" x14ac:dyDescent="0.25">
      <c r="A25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Library_x000D_SUMMARY:_x000D_UID:20151105-000257-MAINLIBRARY-190001000000@LIBRARY.NASHVILLE.ORG_x000D_X-BEDEWORK-ALIAS;X-BEDEWORK-PARAM-DISPLAYNAME=MAIN:/user/agrp_calsuite-MainCampus/Locations/MAIN_x000D_END:VEVENT</v>
      </c>
    </row>
    <row r="258" spans="1:1" x14ac:dyDescent="0.25">
      <c r="A25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Library_x000D_SUMMARY:_x000D_UID:20151105-000258-MAINLIBRARY-190001000000@LIBRARY.NASHVILLE.ORG_x000D_X-BEDEWORK-ALIAS;X-BEDEWORK-PARAM-DISPLAYNAME=MAIN:/user/agrp_calsuite-MainCampus/Locations/MAIN_x000D_END:VEVENT</v>
      </c>
    </row>
    <row r="259" spans="1:1" x14ac:dyDescent="0.25">
      <c r="A25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Library_x000D_SUMMARY:_x000D_UID:20151105-000259-MAINLIBRARY-190001000000@LIBRARY.NASHVILLE.ORG_x000D_X-BEDEWORK-ALIAS;X-BEDEWORK-PARAM-DISPLAYNAME=MAIN:/user/agrp_calsuite-MainCampus/Locations/MAIN_x000D_END:VEVENT</v>
      </c>
    </row>
    <row r="260" spans="1:1" x14ac:dyDescent="0.25">
      <c r="A26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Library_x000D_SUMMARY:_x000D_UID:20151105-000260-MAINLIBRARY-190001000000@LIBRARY.NASHVILLE.ORG_x000D_X-BEDEWORK-ALIAS;X-BEDEWORK-PARAM-DISPLAYNAME=MAIN:/user/agrp_calsuite-MainCampus/Locations/MAIN_x000D_END:VEVENT</v>
      </c>
    </row>
    <row r="261" spans="1:1" x14ac:dyDescent="0.25">
      <c r="A26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Library_x000D_SUMMARY:_x000D_UID:20151105-000261-MAINLIBRARY-190001000000@LIBRARY.NASHVILLE.ORG_x000D_X-BEDEWORK-ALIAS;X-BEDEWORK-PARAM-DISPLAYNAME=MAIN:/user/agrp_calsuite-MainCampus/Locations/MAIN_x000D_END:VEVENT</v>
      </c>
    </row>
    <row r="262" spans="1:1" x14ac:dyDescent="0.25">
      <c r="A26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Library_x000D_SUMMARY:_x000D_UID:20151105-000262-MAINLIBRARY-190001000000@LIBRARY.NASHVILLE.ORG_x000D_X-BEDEWORK-ALIAS;X-BEDEWORK-PARAM-DISPLAYNAME=MAIN:/user/agrp_calsuite-MainCampus/Locations/MAIN_x000D_END:VEVENT</v>
      </c>
    </row>
    <row r="263" spans="1:1" x14ac:dyDescent="0.25">
      <c r="A26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Library_x000D_SUMMARY:_x000D_UID:20151105-000263-MAINLIBRARY-190001000000@LIBRARY.NASHVILLE.ORG_x000D_X-BEDEWORK-ALIAS;X-BEDEWORK-PARAM-DISPLAYNAME=MAIN:/user/agrp_calsuite-MainCampus/Locations/MAIN_x000D_END:VEVENT</v>
      </c>
    </row>
    <row r="264" spans="1:1" x14ac:dyDescent="0.25">
      <c r="A26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Library_x000D_SUMMARY:_x000D_UID:20151105-000264-MAINLIBRARY-190001000000@LIBRARY.NASHVILLE.ORG_x000D_X-BEDEWORK-ALIAS;X-BEDEWORK-PARAM-DISPLAYNAME=MAIN:/user/agrp_calsuite-MainCampus/Locations/MAIN_x000D_END:VEVENT</v>
      </c>
    </row>
    <row r="265" spans="1:1" x14ac:dyDescent="0.25">
      <c r="A26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Library_x000D_SUMMARY:_x000D_UID:20151105-000265-MAINLIBRARY-190001000000@LIBRARY.NASHVILLE.ORG_x000D_X-BEDEWORK-ALIAS;X-BEDEWORK-PARAM-DISPLAYNAME=MAIN:/user/agrp_calsuite-MainCampus/Locations/MAIN_x000D_END:VEVENT</v>
      </c>
    </row>
    <row r="266" spans="1:1" x14ac:dyDescent="0.25">
      <c r="A26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Library_x000D_SUMMARY:_x000D_UID:20151105-000266-MAINLIBRARY-190001000000@LIBRARY.NASHVILLE.ORG_x000D_X-BEDEWORK-ALIAS;X-BEDEWORK-PARAM-DISPLAYNAME=MAIN:/user/agrp_calsuite-MainCampus/Locations/MAIN_x000D_END:VEVENT</v>
      </c>
    </row>
    <row r="267" spans="1:1" x14ac:dyDescent="0.25">
      <c r="A26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Library_x000D_SUMMARY:_x000D_UID:20151105-000267-MAINLIBRARY-190001000000@LIBRARY.NASHVILLE.ORG_x000D_X-BEDEWORK-ALIAS;X-BEDEWORK-PARAM-DISPLAYNAME=MAIN:/user/agrp_calsuite-MainCampus/Locations/MAIN_x000D_END:VEVENT</v>
      </c>
    </row>
    <row r="268" spans="1:1" x14ac:dyDescent="0.25">
      <c r="A26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Library_x000D_SUMMARY:_x000D_UID:20151105-000268-MAINLIBRARY-190001000000@LIBRARY.NASHVILLE.ORG_x000D_X-BEDEWORK-ALIAS;X-BEDEWORK-PARAM-DISPLAYNAME=MAIN:/user/agrp_calsuite-MainCampus/Locations/MAIN_x000D_END:VEVENT</v>
      </c>
    </row>
    <row r="269" spans="1:1" x14ac:dyDescent="0.25">
      <c r="A26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Library_x000D_SUMMARY:_x000D_UID:20151105-000269-MAINLIBRARY-190001000000@LIBRARY.NASHVILLE.ORG_x000D_X-BEDEWORK-ALIAS;X-BEDEWORK-PARAM-DISPLAYNAME=MAIN:/user/agrp_calsuite-MainCampus/Locations/MAIN_x000D_END:VEVENT</v>
      </c>
    </row>
    <row r="270" spans="1:1" x14ac:dyDescent="0.25">
      <c r="A27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Library_x000D_SUMMARY:_x000D_UID:20151105-000270-MAINLIBRARY-190001000000@LIBRARY.NASHVILLE.ORG_x000D_X-BEDEWORK-ALIAS;X-BEDEWORK-PARAM-DISPLAYNAME=MAIN:/user/agrp_calsuite-MainCampus/Locations/MAIN_x000D_END:VEVENT</v>
      </c>
    </row>
    <row r="271" spans="1:1" x14ac:dyDescent="0.25">
      <c r="A27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Library_x000D_SUMMARY:_x000D_UID:20151105-000271-MAINLIBRARY-190001000000@LIBRARY.NASHVILLE.ORG_x000D_X-BEDEWORK-ALIAS;X-BEDEWORK-PARAM-DISPLAYNAME=MAIN:/user/agrp_calsuite-MainCampus/Locations/MAIN_x000D_END:VEVENT</v>
      </c>
    </row>
    <row r="272" spans="1:1" x14ac:dyDescent="0.25">
      <c r="A27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Library_x000D_SUMMARY:_x000D_UID:20151105-000272-MAINLIBRARY-190001000000@LIBRARY.NASHVILLE.ORG_x000D_X-BEDEWORK-ALIAS;X-BEDEWORK-PARAM-DISPLAYNAME=MAIN:/user/agrp_calsuite-MainCampus/Locations/MAIN_x000D_END:VEVENT</v>
      </c>
    </row>
    <row r="273" spans="1:1" x14ac:dyDescent="0.25">
      <c r="A27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Library_x000D_SUMMARY:_x000D_UID:20151105-000273-MAINLIBRARY-190001000000@LIBRARY.NASHVILLE.ORG_x000D_X-BEDEWORK-ALIAS;X-BEDEWORK-PARAM-DISPLAYNAME=MAIN:/user/agrp_calsuite-MainCampus/Locations/MAIN_x000D_END:VEVENT</v>
      </c>
    </row>
    <row r="274" spans="1:1" x14ac:dyDescent="0.25">
      <c r="A27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Library_x000D_SUMMARY:_x000D_UID:20151105-000274-MAINLIBRARY-190001000000@LIBRARY.NASHVILLE.ORG_x000D_X-BEDEWORK-ALIAS;X-BEDEWORK-PARAM-DISPLAYNAME=MAIN:/user/agrp_calsuite-MainCampus/Locations/MAIN_x000D_END:VEVENT</v>
      </c>
    </row>
    <row r="275" spans="1:1" x14ac:dyDescent="0.25">
      <c r="A27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Library_x000D_SUMMARY:_x000D_UID:20151105-000275-MAINLIBRARY-190001000000@LIBRARY.NASHVILLE.ORG_x000D_X-BEDEWORK-ALIAS;X-BEDEWORK-PARAM-DISPLAYNAME=MAIN:/user/agrp_calsuite-MainCampus/Locations/MAIN_x000D_END:VEVENT</v>
      </c>
    </row>
    <row r="276" spans="1:1" x14ac:dyDescent="0.25">
      <c r="A27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Library_x000D_SUMMARY:_x000D_UID:20151105-000276-MAINLIBRARY-190001000000@LIBRARY.NASHVILLE.ORG_x000D_X-BEDEWORK-ALIAS;X-BEDEWORK-PARAM-DISPLAYNAME=MAIN:/user/agrp_calsuite-MainCampus/Locations/MAIN_x000D_END:VEVENT</v>
      </c>
    </row>
    <row r="277" spans="1:1" x14ac:dyDescent="0.25">
      <c r="A27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Library_x000D_SUMMARY:_x000D_UID:20151105-000277-MAINLIBRARY-190001000000@LIBRARY.NASHVILLE.ORG_x000D_X-BEDEWORK-ALIAS;X-BEDEWORK-PARAM-DISPLAYNAME=MAIN:/user/agrp_calsuite-MainCampus/Locations/MAIN_x000D_END:VEVENT</v>
      </c>
    </row>
    <row r="278" spans="1:1" x14ac:dyDescent="0.25">
      <c r="A27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Library_x000D_SUMMARY:_x000D_UID:20151105-000278-MAINLIBRARY-190001000000@LIBRARY.NASHVILLE.ORG_x000D_X-BEDEWORK-ALIAS;X-BEDEWORK-PARAM-DISPLAYNAME=MAIN:/user/agrp_calsuite-MainCampus/Locations/MAIN_x000D_END:VEVENT</v>
      </c>
    </row>
    <row r="279" spans="1:1" x14ac:dyDescent="0.25">
      <c r="A27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Library_x000D_SUMMARY:_x000D_UID:20151105-000279-MAINLIBRARY-190001000000@LIBRARY.NASHVILLE.ORG_x000D_X-BEDEWORK-ALIAS;X-BEDEWORK-PARAM-DISPLAYNAME=MAIN:/user/agrp_calsuite-MainCampus/Locations/MAIN_x000D_END:VEVENT</v>
      </c>
    </row>
    <row r="280" spans="1:1" x14ac:dyDescent="0.25">
      <c r="A28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Library_x000D_SUMMARY:_x000D_UID:20151105-000280-MAINLIBRARY-190001000000@LIBRARY.NASHVILLE.ORG_x000D_X-BEDEWORK-ALIAS;X-BEDEWORK-PARAM-DISPLAYNAME=MAIN:/user/agrp_calsuite-MainCampus/Locations/MAIN_x000D_END:VEVENT</v>
      </c>
    </row>
    <row r="281" spans="1:1" x14ac:dyDescent="0.25">
      <c r="A28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Library_x000D_SUMMARY:_x000D_UID:20151105-000281-MAINLIBRARY-190001000000@LIBRARY.NASHVILLE.ORG_x000D_X-BEDEWORK-ALIAS;X-BEDEWORK-PARAM-DISPLAYNAME=MAIN:/user/agrp_calsuite-MainCampus/Locations/MAIN_x000D_END:VEVENT</v>
      </c>
    </row>
    <row r="282" spans="1:1" x14ac:dyDescent="0.25">
      <c r="A28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Library_x000D_SUMMARY:_x000D_UID:20151105-000282-MAINLIBRARY-190001000000@LIBRARY.NASHVILLE.ORG_x000D_X-BEDEWORK-ALIAS;X-BEDEWORK-PARAM-DISPLAYNAME=MAIN:/user/agrp_calsuite-MainCampus/Locations/MAIN_x000D_END:VEVENT</v>
      </c>
    </row>
    <row r="283" spans="1:1" x14ac:dyDescent="0.25">
      <c r="A28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Library_x000D_SUMMARY:_x000D_UID:20151105-000283-MAINLIBRARY-190001000000@LIBRARY.NASHVILLE.ORG_x000D_X-BEDEWORK-ALIAS;X-BEDEWORK-PARAM-DISPLAYNAME=MAIN:/user/agrp_calsuite-MainCampus/Locations/MAIN_x000D_END:VEVENT</v>
      </c>
    </row>
    <row r="284" spans="1:1" x14ac:dyDescent="0.25">
      <c r="A28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Library_x000D_SUMMARY:_x000D_UID:20151105-000284-MAINLIBRARY-190001000000@LIBRARY.NASHVILLE.ORG_x000D_X-BEDEWORK-ALIAS;X-BEDEWORK-PARAM-DISPLAYNAME=MAIN:/user/agrp_calsuite-MainCampus/Locations/MAIN_x000D_END:VEVENT</v>
      </c>
    </row>
    <row r="285" spans="1:1" x14ac:dyDescent="0.25">
      <c r="A28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Library_x000D_SUMMARY:_x000D_UID:20151105-000285-MAINLIBRARY-190001000000@LIBRARY.NASHVILLE.ORG_x000D_X-BEDEWORK-ALIAS;X-BEDEWORK-PARAM-DISPLAYNAME=MAIN:/user/agrp_calsuite-MainCampus/Locations/MAIN_x000D_END:VEVENT</v>
      </c>
    </row>
    <row r="286" spans="1:1" x14ac:dyDescent="0.25">
      <c r="A28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Library_x000D_SUMMARY:_x000D_UID:20151105-000286-MAINLIBRARY-190001000000@LIBRARY.NASHVILLE.ORG_x000D_X-BEDEWORK-ALIAS;X-BEDEWORK-PARAM-DISPLAYNAME=MAIN:/user/agrp_calsuite-MainCampus/Locations/MAIN_x000D_END:VEVENT</v>
      </c>
    </row>
    <row r="287" spans="1:1" x14ac:dyDescent="0.25">
      <c r="A28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Library_x000D_SUMMARY:_x000D_UID:20151105-000287-MAINLIBRARY-190001000000@LIBRARY.NASHVILLE.ORG_x000D_X-BEDEWORK-ALIAS;X-BEDEWORK-PARAM-DISPLAYNAME=MAIN:/user/agrp_calsuite-MainCampus/Locations/MAIN_x000D_END:VEVENT</v>
      </c>
    </row>
    <row r="288" spans="1:1" x14ac:dyDescent="0.25">
      <c r="A28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Library_x000D_SUMMARY:_x000D_UID:20151105-000288-MAINLIBRARY-190001000000@LIBRARY.NASHVILLE.ORG_x000D_X-BEDEWORK-ALIAS;X-BEDEWORK-PARAM-DISPLAYNAME=MAIN:/user/agrp_calsuite-MainCampus/Locations/MAIN_x000D_END:VEVENT</v>
      </c>
    </row>
    <row r="289" spans="1:1" x14ac:dyDescent="0.25">
      <c r="A28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Library_x000D_SUMMARY:_x000D_UID:20151105-000289-MAINLIBRARY-190001000000@LIBRARY.NASHVILLE.ORG_x000D_X-BEDEWORK-ALIAS;X-BEDEWORK-PARAM-DISPLAYNAME=MAIN:/user/agrp_calsuite-MainCampus/Locations/MAIN_x000D_END:VEVENT</v>
      </c>
    </row>
    <row r="290" spans="1:1" x14ac:dyDescent="0.25">
      <c r="A29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Library_x000D_SUMMARY:_x000D_UID:20151105-000290-MAINLIBRARY-190001000000@LIBRARY.NASHVILLE.ORG_x000D_X-BEDEWORK-ALIAS;X-BEDEWORK-PARAM-DISPLAYNAME=MAIN:/user/agrp_calsuite-MainCampus/Locations/MAIN_x000D_END:VEVENT</v>
      </c>
    </row>
    <row r="291" spans="1:1" x14ac:dyDescent="0.25">
      <c r="A29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Library_x000D_SUMMARY:_x000D_UID:20151105-000291-MAINLIBRARY-190001000000@LIBRARY.NASHVILLE.ORG_x000D_X-BEDEWORK-ALIAS;X-BEDEWORK-PARAM-DISPLAYNAME=MAIN:/user/agrp_calsuite-MainCampus/Locations/MAIN_x000D_END:VEVENT</v>
      </c>
    </row>
    <row r="292" spans="1:1" x14ac:dyDescent="0.25">
      <c r="A29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Library_x000D_SUMMARY:_x000D_UID:20151105-000292-MAINLIBRARY-190001000000@LIBRARY.NASHVILLE.ORG_x000D_X-BEDEWORK-ALIAS;X-BEDEWORK-PARAM-DISPLAYNAME=MAIN:/user/agrp_calsuite-MainCampus/Locations/MAIN_x000D_END:VEVENT</v>
      </c>
    </row>
    <row r="293" spans="1:1" x14ac:dyDescent="0.25">
      <c r="A29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Library_x000D_SUMMARY:_x000D_UID:20151105-000293-MAINLIBRARY-190001000000@LIBRARY.NASHVILLE.ORG_x000D_X-BEDEWORK-ALIAS;X-BEDEWORK-PARAM-DISPLAYNAME=MAIN:/user/agrp_calsuite-MainCampus/Locations/MAIN_x000D_END:VEVENT</v>
      </c>
    </row>
    <row r="294" spans="1:1" x14ac:dyDescent="0.25">
      <c r="A29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Library_x000D_SUMMARY:_x000D_UID:20151105-000294-MAINLIBRARY-190001000000@LIBRARY.NASHVILLE.ORG_x000D_X-BEDEWORK-ALIAS;X-BEDEWORK-PARAM-DISPLAYNAME=MAIN:/user/agrp_calsuite-MainCampus/Locations/MAIN_x000D_END:VEVENT</v>
      </c>
    </row>
    <row r="295" spans="1:1" x14ac:dyDescent="0.25">
      <c r="A29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Library_x000D_SUMMARY:_x000D_UID:20151105-000295-MAINLIBRARY-190001000000@LIBRARY.NASHVILLE.ORG_x000D_X-BEDEWORK-ALIAS;X-BEDEWORK-PARAM-DISPLAYNAME=MAIN:/user/agrp_calsuite-MainCampus/Locations/MAIN_x000D_END:VEVENT</v>
      </c>
    </row>
    <row r="296" spans="1:1" x14ac:dyDescent="0.25">
      <c r="A29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Library_x000D_SUMMARY:_x000D_UID:20151105-000296-MAINLIBRARY-190001000000@LIBRARY.NASHVILLE.ORG_x000D_X-BEDEWORK-ALIAS;X-BEDEWORK-PARAM-DISPLAYNAME=MAIN:/user/agrp_calsuite-MainCampus/Locations/MAIN_x000D_END:VEVENT</v>
      </c>
    </row>
    <row r="297" spans="1:1" x14ac:dyDescent="0.25">
      <c r="A29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Library_x000D_SUMMARY:_x000D_UID:20151105-000297-MAINLIBRARY-190001000000@LIBRARY.NASHVILLE.ORG_x000D_X-BEDEWORK-ALIAS;X-BEDEWORK-PARAM-DISPLAYNAME=MAIN:/user/agrp_calsuite-MainCampus/Locations/MAIN_x000D_END:VEVENT</v>
      </c>
    </row>
    <row r="298" spans="1:1" x14ac:dyDescent="0.25">
      <c r="A29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Library_x000D_SUMMARY:_x000D_UID:20151105-000298-MAINLIBRARY-190001000000@LIBRARY.NASHVILLE.ORG_x000D_X-BEDEWORK-ALIAS;X-BEDEWORK-PARAM-DISPLAYNAME=MAIN:/user/agrp_calsuite-MainCampus/Locations/MAIN_x000D_END:VEVENT</v>
      </c>
    </row>
    <row r="299" spans="1:1" x14ac:dyDescent="0.25">
      <c r="A29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Library_x000D_SUMMARY:_x000D_UID:20151105-000299-MAINLIBRARY-190001000000@LIBRARY.NASHVILLE.ORG_x000D_X-BEDEWORK-ALIAS;X-BEDEWORK-PARAM-DISPLAYNAME=MAIN:/user/agrp_calsuite-MainCampus/Locations/MAIN_x000D_END:VEVENT</v>
      </c>
    </row>
    <row r="300" spans="1:1" x14ac:dyDescent="0.25">
      <c r="A30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Library_x000D_SUMMARY:_x000D_UID:20151105-000300-MAINLIBRARY-190001000000@LIBRARY.NASHVILLE.ORG_x000D_X-BEDEWORK-ALIAS;X-BEDEWORK-PARAM-DISPLAYNAME=MAIN:/user/agrp_calsuite-MainCampus/Locations/MAIN_x000D_END:VEVENT</v>
      </c>
    </row>
    <row r="301" spans="1:1" x14ac:dyDescent="0.25">
      <c r="A30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Library_x000D_SUMMARY:_x000D_UID:20151105-000301-MAINLIBRARY-190001000000@LIBRARY.NASHVILLE.ORG_x000D_X-BEDEWORK-ALIAS;X-BEDEWORK-PARAM-DISPLAYNAME=MAIN:/user/agrp_calsuite-MainCampus/Locations/MAIN_x000D_END:VEVENT</v>
      </c>
    </row>
    <row r="302" spans="1:1" x14ac:dyDescent="0.25">
      <c r="A30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Library_x000D_SUMMARY:_x000D_UID:20151105-000302-MAINLIBRARY-190001000000@LIBRARY.NASHVILLE.ORG_x000D_X-BEDEWORK-ALIAS;X-BEDEWORK-PARAM-DISPLAYNAME=MAIN:/user/agrp_calsuite-MainCampus/Locations/MAIN_x000D_END:VEVENT</v>
      </c>
    </row>
    <row r="303" spans="1:1" x14ac:dyDescent="0.25">
      <c r="A30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Library_x000D_SUMMARY:_x000D_UID:20151105-000303-MAINLIBRARY-190001000000@LIBRARY.NASHVILLE.ORG_x000D_X-BEDEWORK-ALIAS;X-BEDEWORK-PARAM-DISPLAYNAME=MAIN:/user/agrp_calsuite-MainCampus/Locations/MAIN_x000D_END:VEVENT</v>
      </c>
    </row>
    <row r="304" spans="1:1" x14ac:dyDescent="0.25">
      <c r="A30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Library_x000D_SUMMARY:_x000D_UID:20151105-000304-MAINLIBRARY-190001000000@LIBRARY.NASHVILLE.ORG_x000D_X-BEDEWORK-ALIAS;X-BEDEWORK-PARAM-DISPLAYNAME=MAIN:/user/agrp_calsuite-MainCampus/Locations/MAIN_x000D_END:VEVENT</v>
      </c>
    </row>
    <row r="305" spans="1:1" x14ac:dyDescent="0.25">
      <c r="A30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Library_x000D_SUMMARY:_x000D_UID:20151105-000305-MAINLIBRARY-190001000000@LIBRARY.NASHVILLE.ORG_x000D_X-BEDEWORK-ALIAS;X-BEDEWORK-PARAM-DISPLAYNAME=MAIN:/user/agrp_calsuite-MainCampus/Locations/MAIN_x000D_END:VEVENT</v>
      </c>
    </row>
    <row r="306" spans="1:1" x14ac:dyDescent="0.25">
      <c r="A30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Library_x000D_SUMMARY:_x000D_UID:20151105-000306-MAINLIBRARY-190001000000@LIBRARY.NASHVILLE.ORG_x000D_X-BEDEWORK-ALIAS;X-BEDEWORK-PARAM-DISPLAYNAME=MAIN:/user/agrp_calsuite-MainCampus/Locations/MAIN_x000D_END:VEVENT</v>
      </c>
    </row>
    <row r="307" spans="1:1" x14ac:dyDescent="0.25">
      <c r="A30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Library_x000D_SUMMARY:_x000D_UID:20151105-000307-MAINLIBRARY-190001000000@LIBRARY.NASHVILLE.ORG_x000D_X-BEDEWORK-ALIAS;X-BEDEWORK-PARAM-DISPLAYNAME=MAIN:/user/agrp_calsuite-MainCampus/Locations/MAIN_x000D_END:VEVENT</v>
      </c>
    </row>
    <row r="308" spans="1:1" x14ac:dyDescent="0.25">
      <c r="A30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Library_x000D_SUMMARY:_x000D_UID:20151105-000308-MAINLIBRARY-190001000000@LIBRARY.NASHVILLE.ORG_x000D_X-BEDEWORK-ALIAS;X-BEDEWORK-PARAM-DISPLAYNAME=MAIN:/user/agrp_calsuite-MainCampus/Locations/MAIN_x000D_END:VEVENT</v>
      </c>
    </row>
    <row r="309" spans="1:1" x14ac:dyDescent="0.25">
      <c r="A30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Library_x000D_SUMMARY:_x000D_UID:20151105-000309-MAINLIBRARY-190001000000@LIBRARY.NASHVILLE.ORG_x000D_X-BEDEWORK-ALIAS;X-BEDEWORK-PARAM-DISPLAYNAME=MAIN:/user/agrp_calsuite-MainCampus/Locations/MAIN_x000D_END:VEVENT</v>
      </c>
    </row>
    <row r="310" spans="1:1" x14ac:dyDescent="0.25">
      <c r="A31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Library_x000D_SUMMARY:_x000D_UID:20151105-000310-MAINLIBRARY-190001000000@LIBRARY.NASHVILLE.ORG_x000D_X-BEDEWORK-ALIAS;X-BEDEWORK-PARAM-DISPLAYNAME=MAIN:/user/agrp_calsuite-MainCampus/Locations/MAIN_x000D_END:VEVENT</v>
      </c>
    </row>
    <row r="311" spans="1:1" x14ac:dyDescent="0.25">
      <c r="A31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Library_x000D_SUMMARY:_x000D_UID:20151105-000311-MAINLIBRARY-190001000000@LIBRARY.NASHVILLE.ORG_x000D_X-BEDEWORK-ALIAS;X-BEDEWORK-PARAM-DISPLAYNAME=MAIN:/user/agrp_calsuite-MainCampus/Locations/MAIN_x000D_END:VEVENT</v>
      </c>
    </row>
    <row r="312" spans="1:1" x14ac:dyDescent="0.25">
      <c r="A31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Library_x000D_SUMMARY:_x000D_UID:20151105-000312-MAINLIBRARY-190001000000@LIBRARY.NASHVILLE.ORG_x000D_X-BEDEWORK-ALIAS;X-BEDEWORK-PARAM-DISPLAYNAME=MAIN:/user/agrp_calsuite-MainCampus/Locations/MAIN_x000D_END:VEVENT</v>
      </c>
    </row>
    <row r="313" spans="1:1" x14ac:dyDescent="0.25">
      <c r="A31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Library_x000D_SUMMARY:_x000D_UID:20151105-000313-MAINLIBRARY-190001000000@LIBRARY.NASHVILLE.ORG_x000D_X-BEDEWORK-ALIAS;X-BEDEWORK-PARAM-DISPLAYNAME=MAIN:/user/agrp_calsuite-MainCampus/Locations/MAIN_x000D_END:VEVENT</v>
      </c>
    </row>
    <row r="314" spans="1:1" x14ac:dyDescent="0.25">
      <c r="A31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Library_x000D_SUMMARY:_x000D_UID:20151105-000314-MAINLIBRARY-190001000000@LIBRARY.NASHVILLE.ORG_x000D_X-BEDEWORK-ALIAS;X-BEDEWORK-PARAM-DISPLAYNAME=MAIN:/user/agrp_calsuite-MainCampus/Locations/MAIN_x000D_END:VEVENT</v>
      </c>
    </row>
    <row r="315" spans="1:1" x14ac:dyDescent="0.25">
      <c r="A31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Library_x000D_SUMMARY:_x000D_UID:20151105-000315-MAINLIBRARY-190001000000@LIBRARY.NASHVILLE.ORG_x000D_X-BEDEWORK-ALIAS;X-BEDEWORK-PARAM-DISPLAYNAME=MAIN:/user/agrp_calsuite-MainCampus/Locations/MAIN_x000D_END:VEVENT</v>
      </c>
    </row>
    <row r="316" spans="1:1" x14ac:dyDescent="0.25">
      <c r="A31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Library_x000D_SUMMARY:_x000D_UID:20151105-000316-MAINLIBRARY-190001000000@LIBRARY.NASHVILLE.ORG_x000D_X-BEDEWORK-ALIAS;X-BEDEWORK-PARAM-DISPLAYNAME=MAIN:/user/agrp_calsuite-MainCampus/Locations/MAIN_x000D_END:VEVENT</v>
      </c>
    </row>
    <row r="317" spans="1:1" x14ac:dyDescent="0.25">
      <c r="A31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Library_x000D_SUMMARY:_x000D_UID:20151105-000317-MAINLIBRARY-190001000000@LIBRARY.NASHVILLE.ORG_x000D_X-BEDEWORK-ALIAS;X-BEDEWORK-PARAM-DISPLAYNAME=MAIN:/user/agrp_calsuite-MainCampus/Locations/MAIN_x000D_END:VEVENT</v>
      </c>
    </row>
    <row r="318" spans="1:1" x14ac:dyDescent="0.25">
      <c r="A31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Library_x000D_SUMMARY:_x000D_UID:20151105-000318-MAINLIBRARY-190001000000@LIBRARY.NASHVILLE.ORG_x000D_X-BEDEWORK-ALIAS;X-BEDEWORK-PARAM-DISPLAYNAME=MAIN:/user/agrp_calsuite-MainCampus/Locations/MAIN_x000D_END:VEVENT</v>
      </c>
    </row>
    <row r="319" spans="1:1" x14ac:dyDescent="0.25">
      <c r="A31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Library_x000D_SUMMARY:_x000D_UID:20151105-000319-MAINLIBRARY-190001000000@LIBRARY.NASHVILLE.ORG_x000D_X-BEDEWORK-ALIAS;X-BEDEWORK-PARAM-DISPLAYNAME=MAIN:/user/agrp_calsuite-MainCampus/Locations/MAIN_x000D_END:VEVENT</v>
      </c>
    </row>
    <row r="320" spans="1:1" x14ac:dyDescent="0.25">
      <c r="A32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Library_x000D_SUMMARY:_x000D_UID:20151105-000320-MAINLIBRARY-190001000000@LIBRARY.NASHVILLE.ORG_x000D_X-BEDEWORK-ALIAS;X-BEDEWORK-PARAM-DISPLAYNAME=MAIN:/user/agrp_calsuite-MainCampus/Locations/MAIN_x000D_END:VEVENT</v>
      </c>
    </row>
    <row r="321" spans="1:1" x14ac:dyDescent="0.25">
      <c r="A32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Library_x000D_SUMMARY:_x000D_UID:20151105-000321-MAINLIBRARY-190001000000@LIBRARY.NASHVILLE.ORG_x000D_X-BEDEWORK-ALIAS;X-BEDEWORK-PARAM-DISPLAYNAME=MAIN:/user/agrp_calsuite-MainCampus/Locations/MAIN_x000D_END:VEVENT</v>
      </c>
    </row>
    <row r="322" spans="1:1" x14ac:dyDescent="0.25">
      <c r="A32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Library_x000D_SUMMARY:_x000D_UID:20151105-000322-MAINLIBRARY-190001000000@LIBRARY.NASHVILLE.ORG_x000D_X-BEDEWORK-ALIAS;X-BEDEWORK-PARAM-DISPLAYNAME=MAIN:/user/agrp_calsuite-MainCampus/Locations/MAIN_x000D_END:VEVENT</v>
      </c>
    </row>
    <row r="323" spans="1:1" x14ac:dyDescent="0.25">
      <c r="A32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Library_x000D_SUMMARY:_x000D_UID:20151105-000323-MAINLIBRARY-190001000000@LIBRARY.NASHVILLE.ORG_x000D_X-BEDEWORK-ALIAS;X-BEDEWORK-PARAM-DISPLAYNAME=MAIN:/user/agrp_calsuite-MainCampus/Locations/MAIN_x000D_END:VEVENT</v>
      </c>
    </row>
    <row r="324" spans="1:1" x14ac:dyDescent="0.25">
      <c r="A32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Library_x000D_SUMMARY:_x000D_UID:20151105-000324-MAINLIBRARY-190001000000@LIBRARY.NASHVILLE.ORG_x000D_X-BEDEWORK-ALIAS;X-BEDEWORK-PARAM-DISPLAYNAME=MAIN:/user/agrp_calsuite-MainCampus/Locations/MAIN_x000D_END:VEVENT</v>
      </c>
    </row>
    <row r="325" spans="1:1" x14ac:dyDescent="0.25">
      <c r="A32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Library_x000D_SUMMARY:_x000D_UID:20151105-000325-MAINLIBRARY-190001000000@LIBRARY.NASHVILLE.ORG_x000D_X-BEDEWORK-ALIAS;X-BEDEWORK-PARAM-DISPLAYNAME=MAIN:/user/agrp_calsuite-MainCampus/Locations/MAIN_x000D_END:VEVENT</v>
      </c>
    </row>
    <row r="326" spans="1:1" x14ac:dyDescent="0.25">
      <c r="A32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Library_x000D_SUMMARY:_x000D_UID:20151105-000326-MAINLIBRARY-190001000000@LIBRARY.NASHVILLE.ORG_x000D_X-BEDEWORK-ALIAS;X-BEDEWORK-PARAM-DISPLAYNAME=MAIN:/user/agrp_calsuite-MainCampus/Locations/MAIN_x000D_END:VEVENT</v>
      </c>
    </row>
    <row r="327" spans="1:1" x14ac:dyDescent="0.25">
      <c r="A32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Library_x000D_SUMMARY:_x000D_UID:20151105-000327-MAINLIBRARY-190001000000@LIBRARY.NASHVILLE.ORG_x000D_X-BEDEWORK-ALIAS;X-BEDEWORK-PARAM-DISPLAYNAME=MAIN:/user/agrp_calsuite-MainCampus/Locations/MAIN_x000D_END:VEVENT</v>
      </c>
    </row>
    <row r="328" spans="1:1" x14ac:dyDescent="0.25">
      <c r="A32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Library_x000D_SUMMARY:_x000D_UID:20151105-000328-MAINLIBRARY-190001000000@LIBRARY.NASHVILLE.ORG_x000D_X-BEDEWORK-ALIAS;X-BEDEWORK-PARAM-DISPLAYNAME=MAIN:/user/agrp_calsuite-MainCampus/Locations/MAIN_x000D_END:VEVENT</v>
      </c>
    </row>
    <row r="329" spans="1:1" x14ac:dyDescent="0.25">
      <c r="A32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Library_x000D_SUMMARY:_x000D_UID:20151105-000329-MAINLIBRARY-190001000000@LIBRARY.NASHVILLE.ORG_x000D_X-BEDEWORK-ALIAS;X-BEDEWORK-PARAM-DISPLAYNAME=MAIN:/user/agrp_calsuite-MainCampus/Locations/MAIN_x000D_END:VEVENT</v>
      </c>
    </row>
    <row r="330" spans="1:1" x14ac:dyDescent="0.25">
      <c r="A33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Library_x000D_SUMMARY:_x000D_UID:20151105-000330-MAINLIBRARY-190001000000@LIBRARY.NASHVILLE.ORG_x000D_X-BEDEWORK-ALIAS;X-BEDEWORK-PARAM-DISPLAYNAME=MAIN:/user/agrp_calsuite-MainCampus/Locations/MAIN_x000D_END:VEVENT</v>
      </c>
    </row>
    <row r="331" spans="1:1" x14ac:dyDescent="0.25">
      <c r="A33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Library_x000D_SUMMARY:_x000D_UID:20151105-000331-MAINLIBRARY-190001000000@LIBRARY.NASHVILLE.ORG_x000D_X-BEDEWORK-ALIAS;X-BEDEWORK-PARAM-DISPLAYNAME=MAIN:/user/agrp_calsuite-MainCampus/Locations/MAIN_x000D_END:VEVENT</v>
      </c>
    </row>
    <row r="332" spans="1:1" x14ac:dyDescent="0.25">
      <c r="A33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Library_x000D_SUMMARY:_x000D_UID:20151105-000332-MAINLIBRARY-190001000000@LIBRARY.NASHVILLE.ORG_x000D_X-BEDEWORK-ALIAS;X-BEDEWORK-PARAM-DISPLAYNAME=MAIN:/user/agrp_calsuite-MainCampus/Locations/MAIN_x000D_END:VEVENT</v>
      </c>
    </row>
    <row r="333" spans="1:1" x14ac:dyDescent="0.25">
      <c r="A33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Library_x000D_SUMMARY:_x000D_UID:20151105-000333-MAINLIBRARY-190001000000@LIBRARY.NASHVILLE.ORG_x000D_X-BEDEWORK-ALIAS;X-BEDEWORK-PARAM-DISPLAYNAME=MAIN:/user/agrp_calsuite-MainCampus/Locations/MAIN_x000D_END:VEVENT</v>
      </c>
    </row>
    <row r="334" spans="1:1" x14ac:dyDescent="0.25">
      <c r="A33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Library_x000D_SUMMARY:_x000D_UID:20151105-000334-MAINLIBRARY-190001000000@LIBRARY.NASHVILLE.ORG_x000D_X-BEDEWORK-ALIAS;X-BEDEWORK-PARAM-DISPLAYNAME=MAIN:/user/agrp_calsuite-MainCampus/Locations/MAIN_x000D_END:VEVENT</v>
      </c>
    </row>
    <row r="335" spans="1:1" x14ac:dyDescent="0.25">
      <c r="A33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Library_x000D_SUMMARY:_x000D_UID:20151105-000335-MAINLIBRARY-190001000000@LIBRARY.NASHVILLE.ORG_x000D_X-BEDEWORK-ALIAS;X-BEDEWORK-PARAM-DISPLAYNAME=MAIN:/user/agrp_calsuite-MainCampus/Locations/MAIN_x000D_END:VEVENT</v>
      </c>
    </row>
    <row r="336" spans="1:1" x14ac:dyDescent="0.25">
      <c r="A33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Library_x000D_SUMMARY:_x000D_UID:20151105-000336-MAINLIBRARY-190001000000@LIBRARY.NASHVILLE.ORG_x000D_X-BEDEWORK-ALIAS;X-BEDEWORK-PARAM-DISPLAYNAME=MAIN:/user/agrp_calsuite-MainCampus/Locations/MAIN_x000D_END:VEVENT</v>
      </c>
    </row>
    <row r="337" spans="1:1" x14ac:dyDescent="0.25">
      <c r="A33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Library_x000D_SUMMARY:_x000D_UID:20151105-000337-MAINLIBRARY-190001000000@LIBRARY.NASHVILLE.ORG_x000D_X-BEDEWORK-ALIAS;X-BEDEWORK-PARAM-DISPLAYNAME=MAIN:/user/agrp_calsuite-MainCampus/Locations/MAIN_x000D_END:VEVENT</v>
      </c>
    </row>
    <row r="338" spans="1:1" x14ac:dyDescent="0.25">
      <c r="A33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Library_x000D_SUMMARY:_x000D_UID:20151105-000338-MAINLIBRARY-190001000000@LIBRARY.NASHVILLE.ORG_x000D_X-BEDEWORK-ALIAS;X-BEDEWORK-PARAM-DISPLAYNAME=MAIN:/user/agrp_calsuite-MainCampus/Locations/MAIN_x000D_END:VEVENT</v>
      </c>
    </row>
    <row r="339" spans="1:1" x14ac:dyDescent="0.25">
      <c r="A33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Library_x000D_SUMMARY:_x000D_UID:20151105-000339-MAINLIBRARY-190001000000@LIBRARY.NASHVILLE.ORG_x000D_X-BEDEWORK-ALIAS;X-BEDEWORK-PARAM-DISPLAYNAME=MAIN:/user/agrp_calsuite-MainCampus/Locations/MAIN_x000D_END:VEVENT</v>
      </c>
    </row>
    <row r="340" spans="1:1" x14ac:dyDescent="0.25">
      <c r="A34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Library_x000D_SUMMARY:_x000D_UID:20151105-000340-MAINLIBRARY-190001000000@LIBRARY.NASHVILLE.ORG_x000D_X-BEDEWORK-ALIAS;X-BEDEWORK-PARAM-DISPLAYNAME=MAIN:/user/agrp_calsuite-MainCampus/Locations/MAIN_x000D_END:VEVENT</v>
      </c>
    </row>
    <row r="341" spans="1:1" x14ac:dyDescent="0.25">
      <c r="A34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Library_x000D_SUMMARY:_x000D_UID:20151105-000341-MAINLIBRARY-190001000000@LIBRARY.NASHVILLE.ORG_x000D_X-BEDEWORK-ALIAS;X-BEDEWORK-PARAM-DISPLAYNAME=MAIN:/user/agrp_calsuite-MainCampus/Locations/MAIN_x000D_END:VEVENT</v>
      </c>
    </row>
    <row r="342" spans="1:1" x14ac:dyDescent="0.25">
      <c r="A34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Library_x000D_SUMMARY:_x000D_UID:20151105-000342-MAINLIBRARY-190001000000@LIBRARY.NASHVILLE.ORG_x000D_X-BEDEWORK-ALIAS;X-BEDEWORK-PARAM-DISPLAYNAME=MAIN:/user/agrp_calsuite-MainCampus/Locations/MAIN_x000D_END:VEVENT</v>
      </c>
    </row>
    <row r="343" spans="1:1" x14ac:dyDescent="0.25">
      <c r="A34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Library_x000D_SUMMARY:_x000D_UID:20151105-000343-MAINLIBRARY-190001000000@LIBRARY.NASHVILLE.ORG_x000D_X-BEDEWORK-ALIAS;X-BEDEWORK-PARAM-DISPLAYNAME=MAIN:/user/agrp_calsuite-MainCampus/Locations/MAIN_x000D_END:VEVENT</v>
      </c>
    </row>
    <row r="344" spans="1:1" x14ac:dyDescent="0.25">
      <c r="A34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Library_x000D_SUMMARY:_x000D_UID:20151105-000344-MAINLIBRARY-190001000000@LIBRARY.NASHVILLE.ORG_x000D_X-BEDEWORK-ALIAS;X-BEDEWORK-PARAM-DISPLAYNAME=MAIN:/user/agrp_calsuite-MainCampus/Locations/MAIN_x000D_END:VEVENT</v>
      </c>
    </row>
    <row r="345" spans="1:1" x14ac:dyDescent="0.25">
      <c r="A34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Library_x000D_SUMMARY:_x000D_UID:20151105-000345-MAINLIBRARY-190001000000@LIBRARY.NASHVILLE.ORG_x000D_X-BEDEWORK-ALIAS;X-BEDEWORK-PARAM-DISPLAYNAME=MAIN:/user/agrp_calsuite-MainCampus/Locations/MAIN_x000D_END:VEVENT</v>
      </c>
    </row>
    <row r="346" spans="1:1" x14ac:dyDescent="0.25">
      <c r="A34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Library_x000D_SUMMARY:_x000D_UID:20151105-000346-MAINLIBRARY-190001000000@LIBRARY.NASHVILLE.ORG_x000D_X-BEDEWORK-ALIAS;X-BEDEWORK-PARAM-DISPLAYNAME=MAIN:/user/agrp_calsuite-MainCampus/Locations/MAIN_x000D_END:VEVENT</v>
      </c>
    </row>
    <row r="347" spans="1:1" x14ac:dyDescent="0.25">
      <c r="A34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Library_x000D_SUMMARY:_x000D_UID:20151105-000347-MAINLIBRARY-190001000000@LIBRARY.NASHVILLE.ORG_x000D_X-BEDEWORK-ALIAS;X-BEDEWORK-PARAM-DISPLAYNAME=MAIN:/user/agrp_calsuite-MainCampus/Locations/MAIN_x000D_END:VEVENT</v>
      </c>
    </row>
    <row r="348" spans="1:1" x14ac:dyDescent="0.25">
      <c r="A34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Library_x000D_SUMMARY:_x000D_UID:20151105-000348-MAINLIBRARY-190001000000@LIBRARY.NASHVILLE.ORG_x000D_X-BEDEWORK-ALIAS;X-BEDEWORK-PARAM-DISPLAYNAME=MAIN:/user/agrp_calsuite-MainCampus/Locations/MAIN_x000D_END:VEVENT</v>
      </c>
    </row>
    <row r="349" spans="1:1" x14ac:dyDescent="0.25">
      <c r="A34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Library_x000D_SUMMARY:_x000D_UID:20151105-000349-MAINLIBRARY-190001000000@LIBRARY.NASHVILLE.ORG_x000D_X-BEDEWORK-ALIAS;X-BEDEWORK-PARAM-DISPLAYNAME=MAIN:/user/agrp_calsuite-MainCampus/Locations/MAIN_x000D_END:VEVENT</v>
      </c>
    </row>
    <row r="350" spans="1:1" x14ac:dyDescent="0.25">
      <c r="A35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Library_x000D_SUMMARY:_x000D_UID:20151105-000350-MAINLIBRARY-190001000000@LIBRARY.NASHVILLE.ORG_x000D_X-BEDEWORK-ALIAS;X-BEDEWORK-PARAM-DISPLAYNAME=MAIN:/user/agrp_calsuite-MainCampus/Locations/MAIN_x000D_END:VEVENT</v>
      </c>
    </row>
    <row r="351" spans="1:1" x14ac:dyDescent="0.25">
      <c r="A35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Library_x000D_SUMMARY:_x000D_UID:20151105-000351-MAINLIBRARY-190001000000@LIBRARY.NASHVILLE.ORG_x000D_X-BEDEWORK-ALIAS;X-BEDEWORK-PARAM-DISPLAYNAME=MAIN:/user/agrp_calsuite-MainCampus/Locations/MAIN_x000D_END:VEVENT</v>
      </c>
    </row>
    <row r="352" spans="1:1" x14ac:dyDescent="0.25">
      <c r="A35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Library_x000D_SUMMARY:_x000D_UID:20151105-000352-MAINLIBRARY-190001000000@LIBRARY.NASHVILLE.ORG_x000D_X-BEDEWORK-ALIAS;X-BEDEWORK-PARAM-DISPLAYNAME=MAIN:/user/agrp_calsuite-MainCampus/Locations/MAIN_x000D_END:VEVENT</v>
      </c>
    </row>
    <row r="353" spans="1:1" x14ac:dyDescent="0.25">
      <c r="A35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Library_x000D_SUMMARY:_x000D_UID:20151105-000353-MAINLIBRARY-190001000000@LIBRARY.NASHVILLE.ORG_x000D_X-BEDEWORK-ALIAS;X-BEDEWORK-PARAM-DISPLAYNAME=MAIN:/user/agrp_calsuite-MainCampus/Locations/MAIN_x000D_END:VEVENT</v>
      </c>
    </row>
    <row r="354" spans="1:1" x14ac:dyDescent="0.25">
      <c r="A35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Library_x000D_SUMMARY:_x000D_UID:20151105-000354-MAINLIBRARY-190001000000@LIBRARY.NASHVILLE.ORG_x000D_X-BEDEWORK-ALIAS;X-BEDEWORK-PARAM-DISPLAYNAME=MAIN:/user/agrp_calsuite-MainCampus/Locations/MAIN_x000D_END:VEVENT</v>
      </c>
    </row>
    <row r="355" spans="1:1" x14ac:dyDescent="0.25">
      <c r="A35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Library_x000D_SUMMARY:_x000D_UID:20151105-000355-MAINLIBRARY-190001000000@LIBRARY.NASHVILLE.ORG_x000D_X-BEDEWORK-ALIAS;X-BEDEWORK-PARAM-DISPLAYNAME=MAIN:/user/agrp_calsuite-MainCampus/Locations/MAIN_x000D_END:VEVENT</v>
      </c>
    </row>
    <row r="356" spans="1:1" x14ac:dyDescent="0.25">
      <c r="A35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Library_x000D_SUMMARY:_x000D_UID:20151105-000356-MAINLIBRARY-190001000000@LIBRARY.NASHVILLE.ORG_x000D_X-BEDEWORK-ALIAS;X-BEDEWORK-PARAM-DISPLAYNAME=MAIN:/user/agrp_calsuite-MainCampus/Locations/MAIN_x000D_END:VEVENT</v>
      </c>
    </row>
    <row r="357" spans="1:1" x14ac:dyDescent="0.25">
      <c r="A35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Library_x000D_SUMMARY:_x000D_UID:20151105-000357-MAINLIBRARY-190001000000@LIBRARY.NASHVILLE.ORG_x000D_X-BEDEWORK-ALIAS;X-BEDEWORK-PARAM-DISPLAYNAME=MAIN:/user/agrp_calsuite-MainCampus/Locations/MAIN_x000D_END:VEVENT</v>
      </c>
    </row>
    <row r="358" spans="1:1" x14ac:dyDescent="0.25">
      <c r="A35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Library_x000D_SUMMARY:_x000D_UID:20151105-000358-MAINLIBRARY-190001000000@LIBRARY.NASHVILLE.ORG_x000D_X-BEDEWORK-ALIAS;X-BEDEWORK-PARAM-DISPLAYNAME=MAIN:/user/agrp_calsuite-MainCampus/Locations/MAIN_x000D_END:VEVENT</v>
      </c>
    </row>
    <row r="359" spans="1:1" x14ac:dyDescent="0.25">
      <c r="A35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Library_x000D_SUMMARY:_x000D_UID:20151105-000359-MAINLIBRARY-190001000000@LIBRARY.NASHVILLE.ORG_x000D_X-BEDEWORK-ALIAS;X-BEDEWORK-PARAM-DISPLAYNAME=MAIN:/user/agrp_calsuite-MainCampus/Locations/MAIN_x000D_END:VEVENT</v>
      </c>
    </row>
    <row r="360" spans="1:1" x14ac:dyDescent="0.25">
      <c r="A36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Library_x000D_SUMMARY:_x000D_UID:20151105-000360-MAINLIBRARY-190001000000@LIBRARY.NASHVILLE.ORG_x000D_X-BEDEWORK-ALIAS;X-BEDEWORK-PARAM-DISPLAYNAME=MAIN:/user/agrp_calsuite-MainCampus/Locations/MAIN_x000D_END:VEVENT</v>
      </c>
    </row>
    <row r="361" spans="1:1" x14ac:dyDescent="0.25">
      <c r="A36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Library_x000D_SUMMARY:_x000D_UID:20151105-000361-MAINLIBRARY-190001000000@LIBRARY.NASHVILLE.ORG_x000D_X-BEDEWORK-ALIAS;X-BEDEWORK-PARAM-DISPLAYNAME=MAIN:/user/agrp_calsuite-MainCampus/Locations/MAIN_x000D_END:VEVENT</v>
      </c>
    </row>
    <row r="362" spans="1:1" x14ac:dyDescent="0.25">
      <c r="A36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Library_x000D_SUMMARY:_x000D_UID:20151105-000362-MAINLIBRARY-190001000000@LIBRARY.NASHVILLE.ORG_x000D_X-BEDEWORK-ALIAS;X-BEDEWORK-PARAM-DISPLAYNAME=MAIN:/user/agrp_calsuite-MainCampus/Locations/MAIN_x000D_END:VEVENT</v>
      </c>
    </row>
    <row r="363" spans="1:1" x14ac:dyDescent="0.25">
      <c r="A36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Library_x000D_SUMMARY:_x000D_UID:20151105-000363-MAINLIBRARY-190001000000@LIBRARY.NASHVILLE.ORG_x000D_X-BEDEWORK-ALIAS;X-BEDEWORK-PARAM-DISPLAYNAME=MAIN:/user/agrp_calsuite-MainCampus/Locations/MAIN_x000D_END:VEVENT</v>
      </c>
    </row>
    <row r="364" spans="1:1" x14ac:dyDescent="0.25">
      <c r="A36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Library_x000D_SUMMARY:_x000D_UID:20151105-000364-MAINLIBRARY-190001000000@LIBRARY.NASHVILLE.ORG_x000D_X-BEDEWORK-ALIAS;X-BEDEWORK-PARAM-DISPLAYNAME=MAIN:/user/agrp_calsuite-MainCampus/Locations/MAIN_x000D_END:VEVENT</v>
      </c>
    </row>
    <row r="365" spans="1:1" x14ac:dyDescent="0.25">
      <c r="A36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Library_x000D_SUMMARY:_x000D_UID:20151105-000365-MAINLIBRARY-190001000000@LIBRARY.NASHVILLE.ORG_x000D_X-BEDEWORK-ALIAS;X-BEDEWORK-PARAM-DISPLAYNAME=MAIN:/user/agrp_calsuite-MainCampus/Locations/MAIN_x000D_END:VEVENT</v>
      </c>
    </row>
    <row r="366" spans="1:1" x14ac:dyDescent="0.25">
      <c r="A36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Library_x000D_SUMMARY:_x000D_UID:20151105-000366-MAINLIBRARY-190001000000@LIBRARY.NASHVILLE.ORG_x000D_X-BEDEWORK-ALIAS;X-BEDEWORK-PARAM-DISPLAYNAME=MAIN:/user/agrp_calsuite-MainCampus/Locations/MAIN_x000D_END:VEVENT</v>
      </c>
    </row>
    <row r="367" spans="1:1" x14ac:dyDescent="0.25">
      <c r="A36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Library_x000D_SUMMARY:_x000D_UID:20151105-000367-MAINLIBRARY-190001000000@LIBRARY.NASHVILLE.ORG_x000D_X-BEDEWORK-ALIAS;X-BEDEWORK-PARAM-DISPLAYNAME=MAIN:/user/agrp_calsuite-MainCampus/Locations/MAIN_x000D_END:VEVENT</v>
      </c>
    </row>
    <row r="368" spans="1:1" x14ac:dyDescent="0.25">
      <c r="A36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Library_x000D_SUMMARY:_x000D_UID:20151105-000368-MAINLIBRARY-190001000000@LIBRARY.NASHVILLE.ORG_x000D_X-BEDEWORK-ALIAS;X-BEDEWORK-PARAM-DISPLAYNAME=MAIN:/user/agrp_calsuite-MainCampus/Locations/MAIN_x000D_END:VEVENT</v>
      </c>
    </row>
    <row r="369" spans="1:1" x14ac:dyDescent="0.25">
      <c r="A36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Library_x000D_SUMMARY:_x000D_UID:20151105-000369-MAINLIBRARY-190001000000@LIBRARY.NASHVILLE.ORG_x000D_X-BEDEWORK-ALIAS;X-BEDEWORK-PARAM-DISPLAYNAME=MAIN:/user/agrp_calsuite-MainCampus/Locations/MAIN_x000D_END:VEVENT</v>
      </c>
    </row>
    <row r="370" spans="1:1" x14ac:dyDescent="0.25">
      <c r="A37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Library_x000D_SUMMARY:_x000D_UID:20151105-000370-MAINLIBRARY-190001000000@LIBRARY.NASHVILLE.ORG_x000D_X-BEDEWORK-ALIAS;X-BEDEWORK-PARAM-DISPLAYNAME=MAIN:/user/agrp_calsuite-MainCampus/Locations/MAIN_x000D_END:VEVENT</v>
      </c>
    </row>
    <row r="371" spans="1:1" x14ac:dyDescent="0.25">
      <c r="A37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Library_x000D_SUMMARY:_x000D_UID:20151105-000371-MAINLIBRARY-190001000000@LIBRARY.NASHVILLE.ORG_x000D_X-BEDEWORK-ALIAS;X-BEDEWORK-PARAM-DISPLAYNAME=MAIN:/user/agrp_calsuite-MainCampus/Locations/MAIN_x000D_END:VEVENT</v>
      </c>
    </row>
    <row r="372" spans="1:1" x14ac:dyDescent="0.25">
      <c r="A37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Library_x000D_SUMMARY:_x000D_UID:20151105-000372-MAINLIBRARY-190001000000@LIBRARY.NASHVILLE.ORG_x000D_X-BEDEWORK-ALIAS;X-BEDEWORK-PARAM-DISPLAYNAME=MAIN:/user/agrp_calsuite-MainCampus/Locations/MAIN_x000D_END:VEVENT</v>
      </c>
    </row>
    <row r="373" spans="1:1" x14ac:dyDescent="0.25">
      <c r="A37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Library_x000D_SUMMARY:_x000D_UID:20151105-000373-MAINLIBRARY-190001000000@LIBRARY.NASHVILLE.ORG_x000D_X-BEDEWORK-ALIAS;X-BEDEWORK-PARAM-DISPLAYNAME=MAIN:/user/agrp_calsuite-MainCampus/Locations/MAIN_x000D_END:VEVENT</v>
      </c>
    </row>
    <row r="374" spans="1:1" x14ac:dyDescent="0.25">
      <c r="A37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Library_x000D_SUMMARY:_x000D_UID:20151105-000374-MAINLIBRARY-190001000000@LIBRARY.NASHVILLE.ORG_x000D_X-BEDEWORK-ALIAS;X-BEDEWORK-PARAM-DISPLAYNAME=MAIN:/user/agrp_calsuite-MainCampus/Locations/MAIN_x000D_END:VEVENT</v>
      </c>
    </row>
    <row r="375" spans="1:1" x14ac:dyDescent="0.25">
      <c r="A37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Library_x000D_SUMMARY:_x000D_UID:20151105-000375-MAINLIBRARY-190001000000@LIBRARY.NASHVILLE.ORG_x000D_X-BEDEWORK-ALIAS;X-BEDEWORK-PARAM-DISPLAYNAME=MAIN:/user/agrp_calsuite-MainCampus/Locations/MAIN_x000D_END:VEVENT</v>
      </c>
    </row>
    <row r="376" spans="1:1" x14ac:dyDescent="0.25">
      <c r="A37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Library_x000D_SUMMARY:_x000D_UID:20151105-000376-MAINLIBRARY-190001000000@LIBRARY.NASHVILLE.ORG_x000D_X-BEDEWORK-ALIAS;X-BEDEWORK-PARAM-DISPLAYNAME=MAIN:/user/agrp_calsuite-MainCampus/Locations/MAIN_x000D_END:VEVENT</v>
      </c>
    </row>
    <row r="377" spans="1:1" x14ac:dyDescent="0.25">
      <c r="A37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Library_x000D_SUMMARY:_x000D_UID:20151105-000377-MAINLIBRARY-190001000000@LIBRARY.NASHVILLE.ORG_x000D_X-BEDEWORK-ALIAS;X-BEDEWORK-PARAM-DISPLAYNAME=MAIN:/user/agrp_calsuite-MainCampus/Locations/MAIN_x000D_END:VEVENT</v>
      </c>
    </row>
    <row r="378" spans="1:1" x14ac:dyDescent="0.25">
      <c r="A37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Library_x000D_SUMMARY:_x000D_UID:20151105-000378-MAINLIBRARY-190001000000@LIBRARY.NASHVILLE.ORG_x000D_X-BEDEWORK-ALIAS;X-BEDEWORK-PARAM-DISPLAYNAME=MAIN:/user/agrp_calsuite-MainCampus/Locations/MAIN_x000D_END:VEVENT</v>
      </c>
    </row>
    <row r="379" spans="1:1" x14ac:dyDescent="0.25">
      <c r="A37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Library_x000D_SUMMARY:_x000D_UID:20151105-000379-MAINLIBRARY-190001000000@LIBRARY.NASHVILLE.ORG_x000D_X-BEDEWORK-ALIAS;X-BEDEWORK-PARAM-DISPLAYNAME=MAIN:/user/agrp_calsuite-MainCampus/Locations/MAIN_x000D_END:VEVENT</v>
      </c>
    </row>
    <row r="380" spans="1:1" x14ac:dyDescent="0.25">
      <c r="A38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Library_x000D_SUMMARY:_x000D_UID:20151105-000380-MAINLIBRARY-190001000000@LIBRARY.NASHVILLE.ORG_x000D_X-BEDEWORK-ALIAS;X-BEDEWORK-PARAM-DISPLAYNAME=MAIN:/user/agrp_calsuite-MainCampus/Locations/MAIN_x000D_END:VEVENT</v>
      </c>
    </row>
    <row r="381" spans="1:1" x14ac:dyDescent="0.25">
      <c r="A38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Library_x000D_SUMMARY:_x000D_UID:20151105-000381-MAINLIBRARY-190001000000@LIBRARY.NASHVILLE.ORG_x000D_X-BEDEWORK-ALIAS;X-BEDEWORK-PARAM-DISPLAYNAME=MAIN:/user/agrp_calsuite-MainCampus/Locations/MAIN_x000D_END:VEVENT</v>
      </c>
    </row>
    <row r="382" spans="1:1" x14ac:dyDescent="0.25">
      <c r="A38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Library_x000D_SUMMARY:_x000D_UID:20151105-000382-MAINLIBRARY-190001000000@LIBRARY.NASHVILLE.ORG_x000D_X-BEDEWORK-ALIAS;X-BEDEWORK-PARAM-DISPLAYNAME=MAIN:/user/agrp_calsuite-MainCampus/Locations/MAIN_x000D_END:VEVENT</v>
      </c>
    </row>
    <row r="383" spans="1:1" x14ac:dyDescent="0.25">
      <c r="A38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Library_x000D_SUMMARY:_x000D_UID:20151105-000383-MAINLIBRARY-190001000000@LIBRARY.NASHVILLE.ORG_x000D_X-BEDEWORK-ALIAS;X-BEDEWORK-PARAM-DISPLAYNAME=MAIN:/user/agrp_calsuite-MainCampus/Locations/MAIN_x000D_END:VEVENT</v>
      </c>
    </row>
    <row r="384" spans="1:1" x14ac:dyDescent="0.25">
      <c r="A38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Library_x000D_SUMMARY:_x000D_UID:20151105-000384-MAINLIBRARY-190001000000@LIBRARY.NASHVILLE.ORG_x000D_X-BEDEWORK-ALIAS;X-BEDEWORK-PARAM-DISPLAYNAME=MAIN:/user/agrp_calsuite-MainCampus/Locations/MAIN_x000D_END:VEVENT</v>
      </c>
    </row>
    <row r="385" spans="1:1" x14ac:dyDescent="0.25">
      <c r="A38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Library_x000D_SUMMARY:_x000D_UID:20151105-000385-MAINLIBRARY-190001000000@LIBRARY.NASHVILLE.ORG_x000D_X-BEDEWORK-ALIAS;X-BEDEWORK-PARAM-DISPLAYNAME=MAIN:/user/agrp_calsuite-MainCampus/Locations/MAIN_x000D_END:VEVENT</v>
      </c>
    </row>
    <row r="386" spans="1:1" x14ac:dyDescent="0.25">
      <c r="A38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Library_x000D_SUMMARY:_x000D_UID:20151105-000386-MAINLIBRARY-190001000000@LIBRARY.NASHVILLE.ORG_x000D_X-BEDEWORK-ALIAS;X-BEDEWORK-PARAM-DISPLAYNAME=MAIN:/user/agrp_calsuite-MainCampus/Locations/MAIN_x000D_END:VEVENT</v>
      </c>
    </row>
    <row r="387" spans="1:1" x14ac:dyDescent="0.25">
      <c r="A38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Library_x000D_SUMMARY:_x000D_UID:20151105-000387-MAINLIBRARY-190001000000@LIBRARY.NASHVILLE.ORG_x000D_X-BEDEWORK-ALIAS;X-BEDEWORK-PARAM-DISPLAYNAME=MAIN:/user/agrp_calsuite-MainCampus/Locations/MAIN_x000D_END:VEVENT</v>
      </c>
    </row>
    <row r="388" spans="1:1" x14ac:dyDescent="0.25">
      <c r="A38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Library_x000D_SUMMARY:_x000D_UID:20151105-000388-MAINLIBRARY-190001000000@LIBRARY.NASHVILLE.ORG_x000D_X-BEDEWORK-ALIAS;X-BEDEWORK-PARAM-DISPLAYNAME=MAIN:/user/agrp_calsuite-MainCampus/Locations/MAIN_x000D_END:VEVENT</v>
      </c>
    </row>
    <row r="389" spans="1:1" x14ac:dyDescent="0.25">
      <c r="A38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Library_x000D_SUMMARY:_x000D_UID:20151105-000389-MAINLIBRARY-190001000000@LIBRARY.NASHVILLE.ORG_x000D_X-BEDEWORK-ALIAS;X-BEDEWORK-PARAM-DISPLAYNAME=MAIN:/user/agrp_calsuite-MainCampus/Locations/MAIN_x000D_END:VEVENT</v>
      </c>
    </row>
    <row r="390" spans="1:1" x14ac:dyDescent="0.25">
      <c r="A39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Library_x000D_SUMMARY:_x000D_UID:20151105-000390-MAINLIBRARY-190001000000@LIBRARY.NASHVILLE.ORG_x000D_X-BEDEWORK-ALIAS;X-BEDEWORK-PARAM-DISPLAYNAME=MAIN:/user/agrp_calsuite-MainCampus/Locations/MAIN_x000D_END:VEVENT</v>
      </c>
    </row>
    <row r="391" spans="1:1" x14ac:dyDescent="0.25">
      <c r="A39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Library_x000D_SUMMARY:_x000D_UID:20151105-000391-MAINLIBRARY-190001000000@LIBRARY.NASHVILLE.ORG_x000D_X-BEDEWORK-ALIAS;X-BEDEWORK-PARAM-DISPLAYNAME=MAIN:/user/agrp_calsuite-MainCampus/Locations/MAIN_x000D_END:VEVENT</v>
      </c>
    </row>
    <row r="392" spans="1:1" x14ac:dyDescent="0.25">
      <c r="A39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Library_x000D_SUMMARY:_x000D_UID:20151105-000392-MAINLIBRARY-190001000000@LIBRARY.NASHVILLE.ORG_x000D_X-BEDEWORK-ALIAS;X-BEDEWORK-PARAM-DISPLAYNAME=MAIN:/user/agrp_calsuite-MainCampus/Locations/MAIN_x000D_END:VEVENT</v>
      </c>
    </row>
    <row r="393" spans="1:1" x14ac:dyDescent="0.25">
      <c r="A39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Library_x000D_SUMMARY:_x000D_UID:20151105-000393-MAINLIBRARY-190001000000@LIBRARY.NASHVILLE.ORG_x000D_X-BEDEWORK-ALIAS;X-BEDEWORK-PARAM-DISPLAYNAME=MAIN:/user/agrp_calsuite-MainCampus/Locations/MAIN_x000D_END:VEVENT</v>
      </c>
    </row>
    <row r="394" spans="1:1" x14ac:dyDescent="0.25">
      <c r="A39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Library_x000D_SUMMARY:_x000D_UID:20151105-000394-MAINLIBRARY-190001000000@LIBRARY.NASHVILLE.ORG_x000D_X-BEDEWORK-ALIAS;X-BEDEWORK-PARAM-DISPLAYNAME=MAIN:/user/agrp_calsuite-MainCampus/Locations/MAIN_x000D_END:VEVENT</v>
      </c>
    </row>
    <row r="395" spans="1:1" x14ac:dyDescent="0.25">
      <c r="A39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Library_x000D_SUMMARY:_x000D_UID:20151105-000395-MAINLIBRARY-190001000000@LIBRARY.NASHVILLE.ORG_x000D_X-BEDEWORK-ALIAS;X-BEDEWORK-PARAM-DISPLAYNAME=MAIN:/user/agrp_calsuite-MainCampus/Locations/MAIN_x000D_END:VEVENT</v>
      </c>
    </row>
    <row r="396" spans="1:1" x14ac:dyDescent="0.25">
      <c r="A39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Library_x000D_SUMMARY:_x000D_UID:20151105-000396-MAINLIBRARY-190001000000@LIBRARY.NASHVILLE.ORG_x000D_X-BEDEWORK-ALIAS;X-BEDEWORK-PARAM-DISPLAYNAME=MAIN:/user/agrp_calsuite-MainCampus/Locations/MAIN_x000D_END:VEVENT</v>
      </c>
    </row>
    <row r="397" spans="1:1" x14ac:dyDescent="0.25">
      <c r="A39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Library_x000D_SUMMARY:_x000D_UID:20151105-000397-MAINLIBRARY-190001000000@LIBRARY.NASHVILLE.ORG_x000D_X-BEDEWORK-ALIAS;X-BEDEWORK-PARAM-DISPLAYNAME=MAIN:/user/agrp_calsuite-MainCampus/Locations/MAIN_x000D_END:VEVENT</v>
      </c>
    </row>
    <row r="398" spans="1:1" x14ac:dyDescent="0.25">
      <c r="A39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Library_x000D_SUMMARY:_x000D_UID:20151105-000398-MAINLIBRARY-190001000000@LIBRARY.NASHVILLE.ORG_x000D_X-BEDEWORK-ALIAS;X-BEDEWORK-PARAM-DISPLAYNAME=MAIN:/user/agrp_calsuite-MainCampus/Locations/MAIN_x000D_END:VEVENT</v>
      </c>
    </row>
    <row r="399" spans="1:1" x14ac:dyDescent="0.25">
      <c r="A39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Library_x000D_SUMMARY:_x000D_UID:20151105-000399-MAINLIBRARY-190001000000@LIBRARY.NASHVILLE.ORG_x000D_X-BEDEWORK-ALIAS;X-BEDEWORK-PARAM-DISPLAYNAME=MAIN:/user/agrp_calsuite-MainCampus/Locations/MAIN_x000D_END:VEVENT</v>
      </c>
    </row>
    <row r="400" spans="1:1" x14ac:dyDescent="0.25">
      <c r="A40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Library_x000D_SUMMARY:_x000D_UID:20151105-000400-MAINLIBRARY-190001000000@LIBRARY.NASHVILLE.ORG_x000D_X-BEDEWORK-ALIAS;X-BEDEWORK-PARAM-DISPLAYNAME=MAIN:/user/agrp_calsuite-MainCampus/Locations/MAIN_x000D_END:VEVENT</v>
      </c>
    </row>
    <row r="401" spans="1:1" x14ac:dyDescent="0.25">
      <c r="A40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Library_x000D_SUMMARY:_x000D_UID:20151105-000401-MAINLIBRARY-190001000000@LIBRARY.NASHVILLE.ORG_x000D_X-BEDEWORK-ALIAS;X-BEDEWORK-PARAM-DISPLAYNAME=MAIN:/user/agrp_calsuite-MainCampus/Locations/MAIN_x000D_END:VEVENT</v>
      </c>
    </row>
    <row r="402" spans="1:1" x14ac:dyDescent="0.25">
      <c r="A40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Library_x000D_SUMMARY:_x000D_UID:20151105-000402-MAINLIBRARY-190001000000@LIBRARY.NASHVILLE.ORG_x000D_X-BEDEWORK-ALIAS;X-BEDEWORK-PARAM-DISPLAYNAME=MAIN:/user/agrp_calsuite-MainCampus/Locations/MAIN_x000D_END:VEVENT</v>
      </c>
    </row>
    <row r="403" spans="1:1" x14ac:dyDescent="0.25">
      <c r="A40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Library_x000D_SUMMARY:_x000D_UID:20151105-000403-MAINLIBRARY-190001000000@LIBRARY.NASHVILLE.ORG_x000D_X-BEDEWORK-ALIAS;X-BEDEWORK-PARAM-DISPLAYNAME=MAIN:/user/agrp_calsuite-MainCampus/Locations/MAIN_x000D_END:VEVENT</v>
      </c>
    </row>
    <row r="404" spans="1:1" x14ac:dyDescent="0.25">
      <c r="A40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Library_x000D_SUMMARY:_x000D_UID:20151105-000404-MAINLIBRARY-190001000000@LIBRARY.NASHVILLE.ORG_x000D_X-BEDEWORK-ALIAS;X-BEDEWORK-PARAM-DISPLAYNAME=MAIN:/user/agrp_calsuite-MainCampus/Locations/MAIN_x000D_END:VEVENT</v>
      </c>
    </row>
    <row r="405" spans="1:1" x14ac:dyDescent="0.25">
      <c r="A40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Library_x000D_SUMMARY:_x000D_UID:20151105-000405-MAINLIBRARY-190001000000@LIBRARY.NASHVILLE.ORG_x000D_X-BEDEWORK-ALIAS;X-BEDEWORK-PARAM-DISPLAYNAME=MAIN:/user/agrp_calsuite-MainCampus/Locations/MAIN_x000D_END:VEVENT</v>
      </c>
    </row>
    <row r="406" spans="1:1" x14ac:dyDescent="0.25">
      <c r="A40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Library_x000D_SUMMARY:_x000D_UID:20151105-000406-MAINLIBRARY-190001000000@LIBRARY.NASHVILLE.ORG_x000D_X-BEDEWORK-ALIAS;X-BEDEWORK-PARAM-DISPLAYNAME=MAIN:/user/agrp_calsuite-MainCampus/Locations/MAIN_x000D_END:VEVENT</v>
      </c>
    </row>
    <row r="407" spans="1:1" x14ac:dyDescent="0.25">
      <c r="A40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Library_x000D_SUMMARY:_x000D_UID:20151105-000407-MAINLIBRARY-190001000000@LIBRARY.NASHVILLE.ORG_x000D_X-BEDEWORK-ALIAS;X-BEDEWORK-PARAM-DISPLAYNAME=MAIN:/user/agrp_calsuite-MainCampus/Locations/MAIN_x000D_END:VEVENT</v>
      </c>
    </row>
    <row r="408" spans="1:1" x14ac:dyDescent="0.25">
      <c r="A40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Library_x000D_SUMMARY:_x000D_UID:20151105-000408-MAINLIBRARY-190001000000@LIBRARY.NASHVILLE.ORG_x000D_X-BEDEWORK-ALIAS;X-BEDEWORK-PARAM-DISPLAYNAME=MAIN:/user/agrp_calsuite-MainCampus/Locations/MAIN_x000D_END:VEVENT</v>
      </c>
    </row>
    <row r="409" spans="1:1" x14ac:dyDescent="0.25">
      <c r="A40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Library_x000D_SUMMARY:_x000D_UID:20151105-000409-MAINLIBRARY-190001000000@LIBRARY.NASHVILLE.ORG_x000D_X-BEDEWORK-ALIAS;X-BEDEWORK-PARAM-DISPLAYNAME=MAIN:/user/agrp_calsuite-MainCampus/Locations/MAIN_x000D_END:VEVENT</v>
      </c>
    </row>
    <row r="410" spans="1:1" x14ac:dyDescent="0.25">
      <c r="A41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Library_x000D_SUMMARY:_x000D_UID:20151105-000410-MAINLIBRARY-190001000000@LIBRARY.NASHVILLE.ORG_x000D_X-BEDEWORK-ALIAS;X-BEDEWORK-PARAM-DISPLAYNAME=MAIN:/user/agrp_calsuite-MainCampus/Locations/MAIN_x000D_END:VEVENT</v>
      </c>
    </row>
    <row r="411" spans="1:1" x14ac:dyDescent="0.25">
      <c r="A41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Library_x000D_SUMMARY:_x000D_UID:20151105-000411-MAINLIBRARY-190001000000@LIBRARY.NASHVILLE.ORG_x000D_X-BEDEWORK-ALIAS;X-BEDEWORK-PARAM-DISPLAYNAME=MAIN:/user/agrp_calsuite-MainCampus/Locations/MAIN_x000D_END:VEVENT</v>
      </c>
    </row>
    <row r="412" spans="1:1" x14ac:dyDescent="0.25">
      <c r="A41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Library_x000D_SUMMARY:_x000D_UID:20151105-000412-MAINLIBRARY-190001000000@LIBRARY.NASHVILLE.ORG_x000D_X-BEDEWORK-ALIAS;X-BEDEWORK-PARAM-DISPLAYNAME=MAIN:/user/agrp_calsuite-MainCampus/Locations/MAIN_x000D_END:VEVENT</v>
      </c>
    </row>
    <row r="413" spans="1:1" x14ac:dyDescent="0.25">
      <c r="A41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Library_x000D_SUMMARY:_x000D_UID:20151105-000413-MAINLIBRARY-190001000000@LIBRARY.NASHVILLE.ORG_x000D_X-BEDEWORK-ALIAS;X-BEDEWORK-PARAM-DISPLAYNAME=MAIN:/user/agrp_calsuite-MainCampus/Locations/MAIN_x000D_END:VEVENT</v>
      </c>
    </row>
    <row r="414" spans="1:1" x14ac:dyDescent="0.25">
      <c r="A41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Library_x000D_SUMMARY:_x000D_UID:20151105-000414-MAINLIBRARY-190001000000@LIBRARY.NASHVILLE.ORG_x000D_X-BEDEWORK-ALIAS;X-BEDEWORK-PARAM-DISPLAYNAME=MAIN:/user/agrp_calsuite-MainCampus/Locations/MAIN_x000D_END:VEVENT</v>
      </c>
    </row>
    <row r="415" spans="1:1" x14ac:dyDescent="0.25">
      <c r="A41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Library_x000D_SUMMARY:_x000D_UID:20151105-000415-MAINLIBRARY-190001000000@LIBRARY.NASHVILLE.ORG_x000D_X-BEDEWORK-ALIAS;X-BEDEWORK-PARAM-DISPLAYNAME=MAIN:/user/agrp_calsuite-MainCampus/Locations/MAIN_x000D_END:VEVENT</v>
      </c>
    </row>
    <row r="416" spans="1:1" x14ac:dyDescent="0.25">
      <c r="A41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Library_x000D_SUMMARY:_x000D_UID:20151105-000416-MAINLIBRARY-190001000000@LIBRARY.NASHVILLE.ORG_x000D_X-BEDEWORK-ALIAS;X-BEDEWORK-PARAM-DISPLAYNAME=MAIN:/user/agrp_calsuite-MainCampus/Locations/MAIN_x000D_END:VEVENT</v>
      </c>
    </row>
    <row r="417" spans="1:1" x14ac:dyDescent="0.25">
      <c r="A41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Library_x000D_SUMMARY:_x000D_UID:20151105-000417-MAINLIBRARY-190001000000@LIBRARY.NASHVILLE.ORG_x000D_X-BEDEWORK-ALIAS;X-BEDEWORK-PARAM-DISPLAYNAME=MAIN:/user/agrp_calsuite-MainCampus/Locations/MAIN_x000D_END:VEVENT</v>
      </c>
    </row>
    <row r="418" spans="1:1" x14ac:dyDescent="0.25">
      <c r="A41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Library_x000D_SUMMARY:_x000D_UID:20151105-000418-MAINLIBRARY-190001000000@LIBRARY.NASHVILLE.ORG_x000D_X-BEDEWORK-ALIAS;X-BEDEWORK-PARAM-DISPLAYNAME=MAIN:/user/agrp_calsuite-MainCampus/Locations/MAIN_x000D_END:VEVENT</v>
      </c>
    </row>
    <row r="419" spans="1:1" x14ac:dyDescent="0.25">
      <c r="A41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Library_x000D_SUMMARY:_x000D_UID:20151105-000419-MAINLIBRARY-190001000000@LIBRARY.NASHVILLE.ORG_x000D_X-BEDEWORK-ALIAS;X-BEDEWORK-PARAM-DISPLAYNAME=MAIN:/user/agrp_calsuite-MainCampus/Locations/MAIN_x000D_END:VEVENT</v>
      </c>
    </row>
    <row r="420" spans="1:1" x14ac:dyDescent="0.25">
      <c r="A42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Library_x000D_SUMMARY:_x000D_UID:20151105-000420-MAINLIBRARY-190001000000@LIBRARY.NASHVILLE.ORG_x000D_X-BEDEWORK-ALIAS;X-BEDEWORK-PARAM-DISPLAYNAME=MAIN:/user/agrp_calsuite-MainCampus/Locations/MAIN_x000D_END:VEVENT</v>
      </c>
    </row>
    <row r="421" spans="1:1" x14ac:dyDescent="0.25">
      <c r="A42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Library_x000D_SUMMARY:_x000D_UID:20151105-000421-MAINLIBRARY-190001000000@LIBRARY.NASHVILLE.ORG_x000D_X-BEDEWORK-ALIAS;X-BEDEWORK-PARAM-DISPLAYNAME=MAIN:/user/agrp_calsuite-MainCampus/Locations/MAIN_x000D_END:VEVENT</v>
      </c>
    </row>
    <row r="422" spans="1:1" x14ac:dyDescent="0.25">
      <c r="A42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Library_x000D_SUMMARY:_x000D_UID:20151105-000422-MAINLIBRARY-190001000000@LIBRARY.NASHVILLE.ORG_x000D_X-BEDEWORK-ALIAS;X-BEDEWORK-PARAM-DISPLAYNAME=MAIN:/user/agrp_calsuite-MainCampus/Locations/MAIN_x000D_END:VEVENT</v>
      </c>
    </row>
    <row r="423" spans="1:1" x14ac:dyDescent="0.25">
      <c r="A42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Library_x000D_SUMMARY:_x000D_UID:20151105-000423-MAINLIBRARY-190001000000@LIBRARY.NASHVILLE.ORG_x000D_X-BEDEWORK-ALIAS;X-BEDEWORK-PARAM-DISPLAYNAME=MAIN:/user/agrp_calsuite-MainCampus/Locations/MAIN_x000D_END:VEVENT</v>
      </c>
    </row>
    <row r="424" spans="1:1" x14ac:dyDescent="0.25">
      <c r="A42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Library_x000D_SUMMARY:_x000D_UID:20151105-000424-MAINLIBRARY-190001000000@LIBRARY.NASHVILLE.ORG_x000D_X-BEDEWORK-ALIAS;X-BEDEWORK-PARAM-DISPLAYNAME=MAIN:/user/agrp_calsuite-MainCampus/Locations/MAIN_x000D_END:VEVENT</v>
      </c>
    </row>
    <row r="425" spans="1:1" x14ac:dyDescent="0.25">
      <c r="A42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Library_x000D_SUMMARY:_x000D_UID:20151105-000425-MAINLIBRARY-190001000000@LIBRARY.NASHVILLE.ORG_x000D_X-BEDEWORK-ALIAS;X-BEDEWORK-PARAM-DISPLAYNAME=MAIN:/user/agrp_calsuite-MainCampus/Locations/MAIN_x000D_END:VEVENT</v>
      </c>
    </row>
    <row r="426" spans="1:1" x14ac:dyDescent="0.25">
      <c r="A42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Library_x000D_SUMMARY:_x000D_UID:20151105-000426-MAINLIBRARY-190001000000@LIBRARY.NASHVILLE.ORG_x000D_X-BEDEWORK-ALIAS;X-BEDEWORK-PARAM-DISPLAYNAME=MAIN:/user/agrp_calsuite-MainCampus/Locations/MAIN_x000D_END:VEVENT</v>
      </c>
    </row>
    <row r="427" spans="1:1" x14ac:dyDescent="0.25">
      <c r="A42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Library_x000D_SUMMARY:_x000D_UID:20151105-000427-MAINLIBRARY-190001000000@LIBRARY.NASHVILLE.ORG_x000D_X-BEDEWORK-ALIAS;X-BEDEWORK-PARAM-DISPLAYNAME=MAIN:/user/agrp_calsuite-MainCampus/Locations/MAIN_x000D_END:VEVENT</v>
      </c>
    </row>
    <row r="428" spans="1:1" x14ac:dyDescent="0.25">
      <c r="A42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Library_x000D_SUMMARY:_x000D_UID:20151105-000428-MAINLIBRARY-190001000000@LIBRARY.NASHVILLE.ORG_x000D_X-BEDEWORK-ALIAS;X-BEDEWORK-PARAM-DISPLAYNAME=MAIN:/user/agrp_calsuite-MainCampus/Locations/MAIN_x000D_END:VEVENT</v>
      </c>
    </row>
    <row r="429" spans="1:1" x14ac:dyDescent="0.25">
      <c r="A42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Library_x000D_SUMMARY:_x000D_UID:20151105-000429-MAINLIBRARY-190001000000@LIBRARY.NASHVILLE.ORG_x000D_X-BEDEWORK-ALIAS;X-BEDEWORK-PARAM-DISPLAYNAME=MAIN:/user/agrp_calsuite-MainCampus/Locations/MAIN_x000D_END:VEVENT</v>
      </c>
    </row>
    <row r="430" spans="1:1" x14ac:dyDescent="0.25">
      <c r="A43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Library_x000D_SUMMARY:_x000D_UID:20151105-000430-MAINLIBRARY-190001000000@LIBRARY.NASHVILLE.ORG_x000D_X-BEDEWORK-ALIAS;X-BEDEWORK-PARAM-DISPLAYNAME=MAIN:/user/agrp_calsuite-MainCampus/Locations/MAIN_x000D_END:VEVENT</v>
      </c>
    </row>
    <row r="431" spans="1:1" x14ac:dyDescent="0.25">
      <c r="A43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Library_x000D_SUMMARY:_x000D_UID:20151105-000431-MAINLIBRARY-190001000000@LIBRARY.NASHVILLE.ORG_x000D_X-BEDEWORK-ALIAS;X-BEDEWORK-PARAM-DISPLAYNAME=MAIN:/user/agrp_calsuite-MainCampus/Locations/MAIN_x000D_END:VEVENT</v>
      </c>
    </row>
    <row r="432" spans="1:1" x14ac:dyDescent="0.25">
      <c r="A43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Library_x000D_SUMMARY:_x000D_UID:20151105-000432-MAINLIBRARY-190001000000@LIBRARY.NASHVILLE.ORG_x000D_X-BEDEWORK-ALIAS;X-BEDEWORK-PARAM-DISPLAYNAME=MAIN:/user/agrp_calsuite-MainCampus/Locations/MAIN_x000D_END:VEVENT</v>
      </c>
    </row>
    <row r="433" spans="1:1" x14ac:dyDescent="0.25">
      <c r="A43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Library_x000D_SUMMARY:_x000D_UID:20151105-000433-MAINLIBRARY-190001000000@LIBRARY.NASHVILLE.ORG_x000D_X-BEDEWORK-ALIAS;X-BEDEWORK-PARAM-DISPLAYNAME=MAIN:/user/agrp_calsuite-MainCampus/Locations/MAIN_x000D_END:VEVENT</v>
      </c>
    </row>
    <row r="434" spans="1:1" x14ac:dyDescent="0.25">
      <c r="A43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Library_x000D_SUMMARY:_x000D_UID:20151105-000434-MAINLIBRARY-190001000000@LIBRARY.NASHVILLE.ORG_x000D_X-BEDEWORK-ALIAS;X-BEDEWORK-PARAM-DISPLAYNAME=MAIN:/user/agrp_calsuite-MainCampus/Locations/MAIN_x000D_END:VEVENT</v>
      </c>
    </row>
    <row r="435" spans="1:1" x14ac:dyDescent="0.25">
      <c r="A43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Library_x000D_SUMMARY:_x000D_UID:20151105-000435-MAINLIBRARY-190001000000@LIBRARY.NASHVILLE.ORG_x000D_X-BEDEWORK-ALIAS;X-BEDEWORK-PARAM-DISPLAYNAME=MAIN:/user/agrp_calsuite-MainCampus/Locations/MAIN_x000D_END:VEVENT</v>
      </c>
    </row>
    <row r="436" spans="1:1" x14ac:dyDescent="0.25">
      <c r="A43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Library_x000D_SUMMARY:_x000D_UID:20151105-000436-MAINLIBRARY-190001000000@LIBRARY.NASHVILLE.ORG_x000D_X-BEDEWORK-ALIAS;X-BEDEWORK-PARAM-DISPLAYNAME=MAIN:/user/agrp_calsuite-MainCampus/Locations/MAIN_x000D_END:VEVENT</v>
      </c>
    </row>
    <row r="437" spans="1:1" x14ac:dyDescent="0.25">
      <c r="A43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Library_x000D_SUMMARY:_x000D_UID:20151105-000437-MAINLIBRARY-190001000000@LIBRARY.NASHVILLE.ORG_x000D_X-BEDEWORK-ALIAS;X-BEDEWORK-PARAM-DISPLAYNAME=MAIN:/user/agrp_calsuite-MainCampus/Locations/MAIN_x000D_END:VEVENT</v>
      </c>
    </row>
    <row r="438" spans="1:1" x14ac:dyDescent="0.25">
      <c r="A43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Library_x000D_SUMMARY:_x000D_UID:20151105-000438-MAINLIBRARY-190001000000@LIBRARY.NASHVILLE.ORG_x000D_X-BEDEWORK-ALIAS;X-BEDEWORK-PARAM-DISPLAYNAME=MAIN:/user/agrp_calsuite-MainCampus/Locations/MAIN_x000D_END:VEVENT</v>
      </c>
    </row>
    <row r="439" spans="1:1" x14ac:dyDescent="0.25">
      <c r="A43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Library_x000D_SUMMARY:_x000D_UID:20151105-000439-MAINLIBRARY-190001000000@LIBRARY.NASHVILLE.ORG_x000D_X-BEDEWORK-ALIAS;X-BEDEWORK-PARAM-DISPLAYNAME=MAIN:/user/agrp_calsuite-MainCampus/Locations/MAIN_x000D_END:VEVENT</v>
      </c>
    </row>
    <row r="440" spans="1:1" x14ac:dyDescent="0.25">
      <c r="A44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Library_x000D_SUMMARY:_x000D_UID:20151105-000440-MAINLIBRARY-190001000000@LIBRARY.NASHVILLE.ORG_x000D_X-BEDEWORK-ALIAS;X-BEDEWORK-PARAM-DISPLAYNAME=MAIN:/user/agrp_calsuite-MainCampus/Locations/MAIN_x000D_END:VEVENT</v>
      </c>
    </row>
    <row r="441" spans="1:1" x14ac:dyDescent="0.25">
      <c r="A44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Library_x000D_SUMMARY:_x000D_UID:20151105-000441-MAINLIBRARY-190001000000@LIBRARY.NASHVILLE.ORG_x000D_X-BEDEWORK-ALIAS;X-BEDEWORK-PARAM-DISPLAYNAME=MAIN:/user/agrp_calsuite-MainCampus/Locations/MAIN_x000D_END:VEVENT</v>
      </c>
    </row>
    <row r="442" spans="1:1" x14ac:dyDescent="0.25">
      <c r="A44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Library_x000D_SUMMARY:_x000D_UID:20151105-000442-MAINLIBRARY-190001000000@LIBRARY.NASHVILLE.ORG_x000D_X-BEDEWORK-ALIAS;X-BEDEWORK-PARAM-DISPLAYNAME=MAIN:/user/agrp_calsuite-MainCampus/Locations/MAIN_x000D_END:VEVENT</v>
      </c>
    </row>
    <row r="443" spans="1:1" x14ac:dyDescent="0.25">
      <c r="A44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Library_x000D_SUMMARY:_x000D_UID:20151105-000443-MAINLIBRARY-190001000000@LIBRARY.NASHVILLE.ORG_x000D_X-BEDEWORK-ALIAS;X-BEDEWORK-PARAM-DISPLAYNAME=MAIN:/user/agrp_calsuite-MainCampus/Locations/MAIN_x000D_END:VEVENT</v>
      </c>
    </row>
    <row r="444" spans="1:1" x14ac:dyDescent="0.25">
      <c r="A44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Library_x000D_SUMMARY:_x000D_UID:20151105-000444-MAINLIBRARY-190001000000@LIBRARY.NASHVILLE.ORG_x000D_X-BEDEWORK-ALIAS;X-BEDEWORK-PARAM-DISPLAYNAME=MAIN:/user/agrp_calsuite-MainCampus/Locations/MAIN_x000D_END:VEVENT</v>
      </c>
    </row>
    <row r="445" spans="1:1" x14ac:dyDescent="0.25">
      <c r="A44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Library_x000D_SUMMARY:_x000D_UID:20151105-000445-MAINLIBRARY-190001000000@LIBRARY.NASHVILLE.ORG_x000D_X-BEDEWORK-ALIAS;X-BEDEWORK-PARAM-DISPLAYNAME=MAIN:/user/agrp_calsuite-MainCampus/Locations/MAIN_x000D_END:VEVENT</v>
      </c>
    </row>
    <row r="446" spans="1:1" x14ac:dyDescent="0.25">
      <c r="A44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Library_x000D_SUMMARY:_x000D_UID:20151105-000446-MAINLIBRARY-190001000000@LIBRARY.NASHVILLE.ORG_x000D_X-BEDEWORK-ALIAS;X-BEDEWORK-PARAM-DISPLAYNAME=MAIN:/user/agrp_calsuite-MainCampus/Locations/MAIN_x000D_END:VEVENT</v>
      </c>
    </row>
    <row r="447" spans="1:1" x14ac:dyDescent="0.25">
      <c r="A44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Library_x000D_SUMMARY:_x000D_UID:20151105-000447-MAINLIBRARY-190001000000@LIBRARY.NASHVILLE.ORG_x000D_X-BEDEWORK-ALIAS;X-BEDEWORK-PARAM-DISPLAYNAME=MAIN:/user/agrp_calsuite-MainCampus/Locations/MAIN_x000D_END:VEVENT</v>
      </c>
    </row>
    <row r="448" spans="1:1" x14ac:dyDescent="0.25">
      <c r="A44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Library_x000D_SUMMARY:_x000D_UID:20151105-000448-MAINLIBRARY-190001000000@LIBRARY.NASHVILLE.ORG_x000D_X-BEDEWORK-ALIAS;X-BEDEWORK-PARAM-DISPLAYNAME=MAIN:/user/agrp_calsuite-MainCampus/Locations/MAIN_x000D_END:VEVENT</v>
      </c>
    </row>
    <row r="449" spans="1:1" x14ac:dyDescent="0.25">
      <c r="A44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Library_x000D_SUMMARY:_x000D_UID:20151105-000449-MAINLIBRARY-190001000000@LIBRARY.NASHVILLE.ORG_x000D_X-BEDEWORK-ALIAS;X-BEDEWORK-PARAM-DISPLAYNAME=MAIN:/user/agrp_calsuite-MainCampus/Locations/MAIN_x000D_END:VEVENT</v>
      </c>
    </row>
    <row r="450" spans="1:1" x14ac:dyDescent="0.25">
      <c r="A45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Library_x000D_SUMMARY:_x000D_UID:20151105-000450-MAINLIBRARY-190001000000@LIBRARY.NASHVILLE.ORG_x000D_X-BEDEWORK-ALIAS;X-BEDEWORK-PARAM-DISPLAYNAME=MAIN:/user/agrp_calsuite-MainCampus/Locations/MAIN_x000D_END:VEVENT</v>
      </c>
    </row>
    <row r="451" spans="1:1" x14ac:dyDescent="0.25">
      <c r="A45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Library_x000D_SUMMARY:_x000D_UID:20151105-000451-MAINLIBRARY-190001000000@LIBRARY.NASHVILLE.ORG_x000D_X-BEDEWORK-ALIAS;X-BEDEWORK-PARAM-DISPLAYNAME=MAIN:/user/agrp_calsuite-MainCampus/Locations/MAIN_x000D_END:VEVENT</v>
      </c>
    </row>
    <row r="452" spans="1:1" x14ac:dyDescent="0.25">
      <c r="A45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Library_x000D_SUMMARY:_x000D_UID:20151105-000452-MAINLIBRARY-190001000000@LIBRARY.NASHVILLE.ORG_x000D_X-BEDEWORK-ALIAS;X-BEDEWORK-PARAM-DISPLAYNAME=MAIN:/user/agrp_calsuite-MainCampus/Locations/MAIN_x000D_END:VEVENT</v>
      </c>
    </row>
    <row r="453" spans="1:1" x14ac:dyDescent="0.25">
      <c r="A45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Library_x000D_SUMMARY:_x000D_UID:20151105-000453-MAINLIBRARY-190001000000@LIBRARY.NASHVILLE.ORG_x000D_X-BEDEWORK-ALIAS;X-BEDEWORK-PARAM-DISPLAYNAME=MAIN:/user/agrp_calsuite-MainCampus/Locations/MAIN_x000D_END:VEVENT</v>
      </c>
    </row>
    <row r="454" spans="1:1" x14ac:dyDescent="0.25">
      <c r="A45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Library_x000D_SUMMARY:_x000D_UID:20151105-000454-MAINLIBRARY-190001000000@LIBRARY.NASHVILLE.ORG_x000D_X-BEDEWORK-ALIAS;X-BEDEWORK-PARAM-DISPLAYNAME=MAIN:/user/agrp_calsuite-MainCampus/Locations/MAIN_x000D_END:VEVENT</v>
      </c>
    </row>
    <row r="455" spans="1:1" x14ac:dyDescent="0.25">
      <c r="A45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Library_x000D_SUMMARY:_x000D_UID:20151105-000455-MAINLIBRARY-190001000000@LIBRARY.NASHVILLE.ORG_x000D_X-BEDEWORK-ALIAS;X-BEDEWORK-PARAM-DISPLAYNAME=MAIN:/user/agrp_calsuite-MainCampus/Locations/MAIN_x000D_END:VEVENT</v>
      </c>
    </row>
    <row r="456" spans="1:1" x14ac:dyDescent="0.25">
      <c r="A45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Library_x000D_SUMMARY:_x000D_UID:20151105-000456-MAINLIBRARY-190001000000@LIBRARY.NASHVILLE.ORG_x000D_X-BEDEWORK-ALIAS;X-BEDEWORK-PARAM-DISPLAYNAME=MAIN:/user/agrp_calsuite-MainCampus/Locations/MAIN_x000D_END:VEVENT</v>
      </c>
    </row>
    <row r="457" spans="1:1" x14ac:dyDescent="0.25">
      <c r="A45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Library_x000D_SUMMARY:_x000D_UID:20151105-000457-MAINLIBRARY-190001000000@LIBRARY.NASHVILLE.ORG_x000D_X-BEDEWORK-ALIAS;X-BEDEWORK-PARAM-DISPLAYNAME=MAIN:/user/agrp_calsuite-MainCampus/Locations/MAIN_x000D_END:VEVENT</v>
      </c>
    </row>
    <row r="458" spans="1:1" x14ac:dyDescent="0.25">
      <c r="A45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Library_x000D_SUMMARY:_x000D_UID:20151105-000458-MAINLIBRARY-190001000000@LIBRARY.NASHVILLE.ORG_x000D_X-BEDEWORK-ALIAS;X-BEDEWORK-PARAM-DISPLAYNAME=MAIN:/user/agrp_calsuite-MainCampus/Locations/MAIN_x000D_END:VEVENT</v>
      </c>
    </row>
    <row r="459" spans="1:1" x14ac:dyDescent="0.25">
      <c r="A45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Library_x000D_SUMMARY:_x000D_UID:20151105-000459-MAINLIBRARY-190001000000@LIBRARY.NASHVILLE.ORG_x000D_X-BEDEWORK-ALIAS;X-BEDEWORK-PARAM-DISPLAYNAME=MAIN:/user/agrp_calsuite-MainCampus/Locations/MAIN_x000D_END:VEVENT</v>
      </c>
    </row>
    <row r="460" spans="1:1" x14ac:dyDescent="0.25">
      <c r="A46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Library_x000D_SUMMARY:_x000D_UID:20151105-000460-MAINLIBRARY-190001000000@LIBRARY.NASHVILLE.ORG_x000D_X-BEDEWORK-ALIAS;X-BEDEWORK-PARAM-DISPLAYNAME=MAIN:/user/agrp_calsuite-MainCampus/Locations/MAIN_x000D_END:VEVENT</v>
      </c>
    </row>
    <row r="461" spans="1:1" x14ac:dyDescent="0.25">
      <c r="A46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Library_x000D_SUMMARY:_x000D_UID:20151105-000461-MAINLIBRARY-190001000000@LIBRARY.NASHVILLE.ORG_x000D_X-BEDEWORK-ALIAS;X-BEDEWORK-PARAM-DISPLAYNAME=MAIN:/user/agrp_calsuite-MainCampus/Locations/MAIN_x000D_END:VEVENT</v>
      </c>
    </row>
    <row r="462" spans="1:1" x14ac:dyDescent="0.25">
      <c r="A46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Library_x000D_SUMMARY:_x000D_UID:20151105-000462-MAINLIBRARY-190001000000@LIBRARY.NASHVILLE.ORG_x000D_X-BEDEWORK-ALIAS;X-BEDEWORK-PARAM-DISPLAYNAME=MAIN:/user/agrp_calsuite-MainCampus/Locations/MAIN_x000D_END:VEVENT</v>
      </c>
    </row>
    <row r="463" spans="1:1" x14ac:dyDescent="0.25">
      <c r="A46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Library_x000D_SUMMARY:_x000D_UID:20151105-000463-MAINLIBRARY-190001000000@LIBRARY.NASHVILLE.ORG_x000D_X-BEDEWORK-ALIAS;X-BEDEWORK-PARAM-DISPLAYNAME=MAIN:/user/agrp_calsuite-MainCampus/Locations/MAIN_x000D_END:VEVENT</v>
      </c>
    </row>
    <row r="464" spans="1:1" x14ac:dyDescent="0.25">
      <c r="A46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Library_x000D_SUMMARY:_x000D_UID:20151105-000464-MAINLIBRARY-190001000000@LIBRARY.NASHVILLE.ORG_x000D_X-BEDEWORK-ALIAS;X-BEDEWORK-PARAM-DISPLAYNAME=MAIN:/user/agrp_calsuite-MainCampus/Locations/MAIN_x000D_END:VEVENT</v>
      </c>
    </row>
    <row r="465" spans="1:1" x14ac:dyDescent="0.25">
      <c r="A46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Library_x000D_SUMMARY:_x000D_UID:20151105-000465-MAINLIBRARY-190001000000@LIBRARY.NASHVILLE.ORG_x000D_X-BEDEWORK-ALIAS;X-BEDEWORK-PARAM-DISPLAYNAME=MAIN:/user/agrp_calsuite-MainCampus/Locations/MAIN_x000D_END:VEVENT</v>
      </c>
    </row>
    <row r="466" spans="1:1" x14ac:dyDescent="0.25">
      <c r="A46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Library_x000D_SUMMARY:_x000D_UID:20151105-000466-MAINLIBRARY-190001000000@LIBRARY.NASHVILLE.ORG_x000D_X-BEDEWORK-ALIAS;X-BEDEWORK-PARAM-DISPLAYNAME=MAIN:/user/agrp_calsuite-MainCampus/Locations/MAIN_x000D_END:VEVENT</v>
      </c>
    </row>
    <row r="467" spans="1:1" x14ac:dyDescent="0.25">
      <c r="A46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Library_x000D_SUMMARY:_x000D_UID:20151105-000467-MAINLIBRARY-190001000000@LIBRARY.NASHVILLE.ORG_x000D_X-BEDEWORK-ALIAS;X-BEDEWORK-PARAM-DISPLAYNAME=MAIN:/user/agrp_calsuite-MainCampus/Locations/MAIN_x000D_END:VEVENT</v>
      </c>
    </row>
    <row r="468" spans="1:1" x14ac:dyDescent="0.25">
      <c r="A46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Library_x000D_SUMMARY:_x000D_UID:20151105-000468-MAINLIBRARY-190001000000@LIBRARY.NASHVILLE.ORG_x000D_X-BEDEWORK-ALIAS;X-BEDEWORK-PARAM-DISPLAYNAME=MAIN:/user/agrp_calsuite-MainCampus/Locations/MAIN_x000D_END:VEVENT</v>
      </c>
    </row>
    <row r="469" spans="1:1" x14ac:dyDescent="0.25">
      <c r="A46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Library_x000D_SUMMARY:_x000D_UID:20151105-000469-MAINLIBRARY-190001000000@LIBRARY.NASHVILLE.ORG_x000D_X-BEDEWORK-ALIAS;X-BEDEWORK-PARAM-DISPLAYNAME=MAIN:/user/agrp_calsuite-MainCampus/Locations/MAIN_x000D_END:VEVENT</v>
      </c>
    </row>
    <row r="470" spans="1:1" x14ac:dyDescent="0.25">
      <c r="A47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Library_x000D_SUMMARY:_x000D_UID:20151105-000470-MAINLIBRARY-190001000000@LIBRARY.NASHVILLE.ORG_x000D_X-BEDEWORK-ALIAS;X-BEDEWORK-PARAM-DISPLAYNAME=MAIN:/user/agrp_calsuite-MainCampus/Locations/MAIN_x000D_END:VEVENT</v>
      </c>
    </row>
    <row r="471" spans="1:1" x14ac:dyDescent="0.25">
      <c r="A47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Library_x000D_SUMMARY:_x000D_UID:20151105-000471-MAINLIBRARY-190001000000@LIBRARY.NASHVILLE.ORG_x000D_X-BEDEWORK-ALIAS;X-BEDEWORK-PARAM-DISPLAYNAME=MAIN:/user/agrp_calsuite-MainCampus/Locations/MAIN_x000D_END:VEVENT</v>
      </c>
    </row>
    <row r="472" spans="1:1" x14ac:dyDescent="0.25">
      <c r="A47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Library_x000D_SUMMARY:_x000D_UID:20151105-000472-MAINLIBRARY-190001000000@LIBRARY.NASHVILLE.ORG_x000D_X-BEDEWORK-ALIAS;X-BEDEWORK-PARAM-DISPLAYNAME=MAIN:/user/agrp_calsuite-MainCampus/Locations/MAIN_x000D_END:VEVENT</v>
      </c>
    </row>
    <row r="473" spans="1:1" x14ac:dyDescent="0.25">
      <c r="A47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Library_x000D_SUMMARY:_x000D_UID:20151105-000473-MAINLIBRARY-190001000000@LIBRARY.NASHVILLE.ORG_x000D_X-BEDEWORK-ALIAS;X-BEDEWORK-PARAM-DISPLAYNAME=MAIN:/user/agrp_calsuite-MainCampus/Locations/MAIN_x000D_END:VEVENT</v>
      </c>
    </row>
    <row r="474" spans="1:1" x14ac:dyDescent="0.25">
      <c r="A47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Library_x000D_SUMMARY:_x000D_UID:20151105-000474-MAINLIBRARY-190001000000@LIBRARY.NASHVILLE.ORG_x000D_X-BEDEWORK-ALIAS;X-BEDEWORK-PARAM-DISPLAYNAME=MAIN:/user/agrp_calsuite-MainCampus/Locations/MAIN_x000D_END:VEVENT</v>
      </c>
    </row>
    <row r="475" spans="1:1" x14ac:dyDescent="0.25">
      <c r="A47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Library_x000D_SUMMARY:_x000D_UID:20151105-000475-MAINLIBRARY-190001000000@LIBRARY.NASHVILLE.ORG_x000D_X-BEDEWORK-ALIAS;X-BEDEWORK-PARAM-DISPLAYNAME=MAIN:/user/agrp_calsuite-MainCampus/Locations/MAIN_x000D_END:VEVENT</v>
      </c>
    </row>
    <row r="476" spans="1:1" x14ac:dyDescent="0.25">
      <c r="A47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Library_x000D_SUMMARY:_x000D_UID:20151105-000476-MAINLIBRARY-190001000000@LIBRARY.NASHVILLE.ORG_x000D_X-BEDEWORK-ALIAS;X-BEDEWORK-PARAM-DISPLAYNAME=MAIN:/user/agrp_calsuite-MainCampus/Locations/MAIN_x000D_END:VEVENT</v>
      </c>
    </row>
    <row r="477" spans="1:1" x14ac:dyDescent="0.25">
      <c r="A47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Library_x000D_SUMMARY:_x000D_UID:20151105-000477-MAINLIBRARY-190001000000@LIBRARY.NASHVILLE.ORG_x000D_X-BEDEWORK-ALIAS;X-BEDEWORK-PARAM-DISPLAYNAME=MAIN:/user/agrp_calsuite-MainCampus/Locations/MAIN_x000D_END:VEVENT</v>
      </c>
    </row>
    <row r="478" spans="1:1" x14ac:dyDescent="0.25">
      <c r="A47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Library_x000D_SUMMARY:_x000D_UID:20151105-000478-MAINLIBRARY-190001000000@LIBRARY.NASHVILLE.ORG_x000D_X-BEDEWORK-ALIAS;X-BEDEWORK-PARAM-DISPLAYNAME=MAIN:/user/agrp_calsuite-MainCampus/Locations/MAIN_x000D_END:VEVENT</v>
      </c>
    </row>
    <row r="479" spans="1:1" x14ac:dyDescent="0.25">
      <c r="A47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Library_x000D_SUMMARY:_x000D_UID:20151105-000479-MAINLIBRARY-190001000000@LIBRARY.NASHVILLE.ORG_x000D_X-BEDEWORK-ALIAS;X-BEDEWORK-PARAM-DISPLAYNAME=MAIN:/user/agrp_calsuite-MainCampus/Locations/MAIN_x000D_END:VEVENT</v>
      </c>
    </row>
    <row r="480" spans="1:1" x14ac:dyDescent="0.25">
      <c r="A48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Library_x000D_SUMMARY:_x000D_UID:20151105-000480-MAINLIBRARY-190001000000@LIBRARY.NASHVILLE.ORG_x000D_X-BEDEWORK-ALIAS;X-BEDEWORK-PARAM-DISPLAYNAME=MAIN:/user/agrp_calsuite-MainCampus/Locations/MAIN_x000D_END:VEVENT</v>
      </c>
    </row>
    <row r="481" spans="1:1" x14ac:dyDescent="0.25">
      <c r="A48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Library_x000D_SUMMARY:_x000D_UID:20151105-000481-MAINLIBRARY-190001000000@LIBRARY.NASHVILLE.ORG_x000D_X-BEDEWORK-ALIAS;X-BEDEWORK-PARAM-DISPLAYNAME=MAIN:/user/agrp_calsuite-MainCampus/Locations/MAIN_x000D_END:VEVENT</v>
      </c>
    </row>
    <row r="482" spans="1:1" x14ac:dyDescent="0.25">
      <c r="A48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Library_x000D_SUMMARY:_x000D_UID:20151105-000482-MAINLIBRARY-190001000000@LIBRARY.NASHVILLE.ORG_x000D_X-BEDEWORK-ALIAS;X-BEDEWORK-PARAM-DISPLAYNAME=MAIN:/user/agrp_calsuite-MainCampus/Locations/MAIN_x000D_END:VEVENT</v>
      </c>
    </row>
    <row r="483" spans="1:1" x14ac:dyDescent="0.25">
      <c r="A48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Library_x000D_SUMMARY:_x000D_UID:20151105-000483-MAINLIBRARY-190001000000@LIBRARY.NASHVILLE.ORG_x000D_X-BEDEWORK-ALIAS;X-BEDEWORK-PARAM-DISPLAYNAME=MAIN:/user/agrp_calsuite-MainCampus/Locations/MAIN_x000D_END:VEVENT</v>
      </c>
    </row>
    <row r="484" spans="1:1" x14ac:dyDescent="0.25">
      <c r="A48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Library_x000D_SUMMARY:_x000D_UID:20151105-000484-MAINLIBRARY-190001000000@LIBRARY.NASHVILLE.ORG_x000D_X-BEDEWORK-ALIAS;X-BEDEWORK-PARAM-DISPLAYNAME=MAIN:/user/agrp_calsuite-MainCampus/Locations/MAIN_x000D_END:VEVENT</v>
      </c>
    </row>
    <row r="485" spans="1:1" x14ac:dyDescent="0.25">
      <c r="A48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Library_x000D_SUMMARY:_x000D_UID:20151105-000485-MAINLIBRARY-190001000000@LIBRARY.NASHVILLE.ORG_x000D_X-BEDEWORK-ALIAS;X-BEDEWORK-PARAM-DISPLAYNAME=MAIN:/user/agrp_calsuite-MainCampus/Locations/MAIN_x000D_END:VEVENT</v>
      </c>
    </row>
    <row r="486" spans="1:1" x14ac:dyDescent="0.25">
      <c r="A48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Library_x000D_SUMMARY:_x000D_UID:20151105-000486-MAINLIBRARY-190001000000@LIBRARY.NASHVILLE.ORG_x000D_X-BEDEWORK-ALIAS;X-BEDEWORK-PARAM-DISPLAYNAME=MAIN:/user/agrp_calsuite-MainCampus/Locations/MAIN_x000D_END:VEVENT</v>
      </c>
    </row>
    <row r="487" spans="1:1" x14ac:dyDescent="0.25">
      <c r="A48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Library_x000D_SUMMARY:_x000D_UID:20151105-000487-MAINLIBRARY-190001000000@LIBRARY.NASHVILLE.ORG_x000D_X-BEDEWORK-ALIAS;X-BEDEWORK-PARAM-DISPLAYNAME=MAIN:/user/agrp_calsuite-MainCampus/Locations/MAIN_x000D_END:VEVENT</v>
      </c>
    </row>
    <row r="488" spans="1:1" x14ac:dyDescent="0.25">
      <c r="A48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Library_x000D_SUMMARY:_x000D_UID:20151105-000488-MAINLIBRARY-190001000000@LIBRARY.NASHVILLE.ORG_x000D_X-BEDEWORK-ALIAS;X-BEDEWORK-PARAM-DISPLAYNAME=MAIN:/user/agrp_calsuite-MainCampus/Locations/MAIN_x000D_END:VEVENT</v>
      </c>
    </row>
    <row r="489" spans="1:1" x14ac:dyDescent="0.25">
      <c r="A48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Library_x000D_SUMMARY:_x000D_UID:20151105-000489-MAINLIBRARY-190001000000@LIBRARY.NASHVILLE.ORG_x000D_X-BEDEWORK-ALIAS;X-BEDEWORK-PARAM-DISPLAYNAME=MAIN:/user/agrp_calsuite-MainCampus/Locations/MAIN_x000D_END:VEVENT</v>
      </c>
    </row>
    <row r="490" spans="1:1" x14ac:dyDescent="0.25">
      <c r="A490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Library_x000D_SUMMARY:_x000D_UID:20151105-000490-MAINLIBRARY-190001000000@LIBRARY.NASHVILLE.ORG_x000D_X-BEDEWORK-ALIAS;X-BEDEWORK-PARAM-DISPLAYNAME=MAIN:/user/agrp_calsuite-MainCampus/Locations/MAIN_x000D_END:VEVENT</v>
      </c>
    </row>
    <row r="491" spans="1:1" x14ac:dyDescent="0.25">
      <c r="A491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Library_x000D_SUMMARY:_x000D_UID:20151105-000491-MAINLIBRARY-190001000000@LIBRARY.NASHVILLE.ORG_x000D_X-BEDEWORK-ALIAS;X-BEDEWORK-PARAM-DISPLAYNAME=MAIN:/user/agrp_calsuite-MainCampus/Locations/MAIN_x000D_END:VEVENT</v>
      </c>
    </row>
    <row r="492" spans="1:1" x14ac:dyDescent="0.25">
      <c r="A49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Library_x000D_SUMMARY:_x000D_UID:20151105-000492-MAINLIBRARY-190001000000@LIBRARY.NASHVILLE.ORG_x000D_X-BEDEWORK-ALIAS;X-BEDEWORK-PARAM-DISPLAYNAME=MAIN:/user/agrp_calsuite-MainCampus/Locations/MAIN_x000D_END:VEVENT</v>
      </c>
    </row>
    <row r="493" spans="1:1" x14ac:dyDescent="0.25">
      <c r="A49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Library_x000D_SUMMARY:_x000D_UID:20151105-000493-MAINLIBRARY-190001000000@LIBRARY.NASHVILLE.ORG_x000D_X-BEDEWORK-ALIAS;X-BEDEWORK-PARAM-DISPLAYNAME=MAIN:/user/agrp_calsuite-MainCampus/Locations/MAIN_x000D_END:VEVENT</v>
      </c>
    </row>
    <row r="494" spans="1:1" x14ac:dyDescent="0.25">
      <c r="A49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Library_x000D_SUMMARY:_x000D_UID:20151105-000494-MAINLIBRARY-190001000000@LIBRARY.NASHVILLE.ORG_x000D_X-BEDEWORK-ALIAS;X-BEDEWORK-PARAM-DISPLAYNAME=MAIN:/user/agrp_calsuite-MainCampus/Locations/MAIN_x000D_END:VEVENT</v>
      </c>
    </row>
    <row r="495" spans="1:1" x14ac:dyDescent="0.25">
      <c r="A495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Library_x000D_SUMMARY:_x000D_UID:20151105-000495-MAINLIBRARY-190001000000@LIBRARY.NASHVILLE.ORG_x000D_X-BEDEWORK-ALIAS;X-BEDEWORK-PARAM-DISPLAYNAME=MAIN:/user/agrp_calsuite-MainCampus/Locations/MAIN_x000D_END:VEVENT</v>
      </c>
    </row>
    <row r="496" spans="1:1" x14ac:dyDescent="0.25">
      <c r="A496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Library_x000D_SUMMARY:_x000D_UID:20151105-000496-MAINLIBRARY-190001000000@LIBRARY.NASHVILLE.ORG_x000D_X-BEDEWORK-ALIAS;X-BEDEWORK-PARAM-DISPLAYNAME=MAIN:/user/agrp_calsuite-MainCampus/Locations/MAIN_x000D_END:VEVENT</v>
      </c>
    </row>
    <row r="497" spans="1:1" x14ac:dyDescent="0.25">
      <c r="A497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Library_x000D_SUMMARY:_x000D_UID:20151105-000497-MAINLIBRARY-190001000000@LIBRARY.NASHVILLE.ORG_x000D_X-BEDEWORK-ALIAS;X-BEDEWORK-PARAM-DISPLAYNAME=MAIN:/user/agrp_calsuite-MainCampus/Locations/MAIN_x000D_END:VEVENT</v>
      </c>
    </row>
    <row r="498" spans="1:1" x14ac:dyDescent="0.25">
      <c r="A498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Library_x000D_SUMMARY:_x000D_UID:20151105-000498-MAINLIBRARY-190001000000@LIBRARY.NASHVILLE.ORG_x000D_X-BEDEWORK-ALIAS;X-BEDEWORK-PARAM-DISPLAYNAME=MAIN:/user/agrp_calsuite-MainCampus/Locations/MAIN_x000D_END:VEVENT</v>
      </c>
    </row>
    <row r="499" spans="1:1" x14ac:dyDescent="0.25">
      <c r="A499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Library_x000D_SUMMARY:_x000D_UID:20151105-000499-MAINLIBRARY-190001000000@LIBRARY.NASHVILLE.ORG_x000D_X-BEDEWORK-ALIAS;X-BEDEWORK-PARAM-DISPLAYNAME=MAIN:/user/agrp_calsuite-MainCampus/Locations/MAIN_x000D_END:VEVENT</v>
      </c>
    </row>
    <row r="500" spans="1:1" x14ac:dyDescent="0.25">
      <c r="A500" t="str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Library_x000D_SUMMARY:_x000D_UID:_x000D_X-BEDEWORK-ALIAS;X-BEDEWORK-PARAM-DISPLAYNAME=MAIN:/user/agrp_calsuite-MainCampus/Locations/MAIN_x000D_END:VEVENT</v>
      </c>
    </row>
    <row r="501" spans="1:1" x14ac:dyDescent="0.25">
      <c r="A501" t="str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Library_x000D_SUMMARY:_x000D_UID:_x000D_X-BEDEWORK-ALIAS;X-BEDEWORK-PARAM-DISPLAYNAME=MAIN:/user/agrp_calsuite-MainCampus/Locations/MAIN_x000D_END:VEVENT</v>
      </c>
    </row>
    <row r="502" spans="1:1" x14ac:dyDescent="0.25">
      <c r="A502" t="str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Library_x000D_SUMMARY:_x000D_UID:_x000D_X-BEDEWORK-ALIAS;X-BEDEWORK-PARAM-DISPLAYNAME=MAIN:/user/agrp_calsuite-MainCampus/Locations/MAIN_x000D_END:VEVENT</v>
      </c>
    </row>
    <row r="503" spans="1:1" x14ac:dyDescent="0.25">
      <c r="A503" t="str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Library_x000D_SUMMARY:_x000D_UID:_x000D_X-BEDEWORK-ALIAS;X-BEDEWORK-PARAM-DISPLAYNAME=MAIN:/user/agrp_calsuite-MainCampus/Locations/MAIN_x000D_END:VEVENT</v>
      </c>
    </row>
    <row r="504" spans="1:1" x14ac:dyDescent="0.25">
      <c r="A504" t="str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BEGIN:VEVENT_x000D_CATEGORIES:Locations_x000D_CATEGORIES:Series_x000D_CATEGORIES:location/Main Library_x000D_CONTACT;X-BEDEWORK-UID=2a3e9efe-334bc29f-0133-c66a42d7-00007f47:Main Library_x000D_DESCRIPTION:_x000D_DTSTART;TZID=America/Chicago:19000100T000000_x000D_DTEND;TZID=America/Chicago:19000100T000000_x000D_LOCATION;X-BEDEWORK-UID=2a3e9efe-334bc29f-0133-c6692b44-00007f43:Main Library_x000D_SUMMARY:_x000D_UID:_x000D_X-BEDEWORK-ALIAS;X-BEDEWORK-PARAM-DISPLAYNAME=MAIN:/user/agrp_calsuite-MainCampus/Locations/MAIN_x000D_END:VEVENT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0" sqref="D10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233</v>
      </c>
      <c r="D1" s="2" t="s">
        <v>225</v>
      </c>
    </row>
    <row r="2" spans="1:4" x14ac:dyDescent="0.25">
      <c r="A2" t="s">
        <v>6</v>
      </c>
      <c r="B2" t="s">
        <v>177</v>
      </c>
      <c r="C2" t="s">
        <v>234</v>
      </c>
      <c r="D2" t="s">
        <v>317</v>
      </c>
    </row>
    <row r="3" spans="1:4" x14ac:dyDescent="0.25">
      <c r="A3" t="s">
        <v>4</v>
      </c>
      <c r="B3" t="s">
        <v>19</v>
      </c>
      <c r="C3" t="s">
        <v>247</v>
      </c>
      <c r="D3" t="s">
        <v>211</v>
      </c>
    </row>
    <row r="4" spans="1:4" x14ac:dyDescent="0.25">
      <c r="A4" t="s">
        <v>15</v>
      </c>
      <c r="B4" t="s">
        <v>331</v>
      </c>
      <c r="C4" t="s">
        <v>235</v>
      </c>
      <c r="D4" t="s">
        <v>334</v>
      </c>
    </row>
    <row r="5" spans="1:4" x14ac:dyDescent="0.25">
      <c r="A5" t="s">
        <v>16</v>
      </c>
      <c r="C5" t="s">
        <v>236</v>
      </c>
      <c r="D5" t="s">
        <v>319</v>
      </c>
    </row>
    <row r="6" spans="1:4" x14ac:dyDescent="0.25">
      <c r="A6" t="s">
        <v>14</v>
      </c>
      <c r="C6" t="s">
        <v>237</v>
      </c>
      <c r="D6" t="s">
        <v>318</v>
      </c>
    </row>
    <row r="7" spans="1:4" x14ac:dyDescent="0.25">
      <c r="A7" t="s">
        <v>7</v>
      </c>
      <c r="C7" t="s">
        <v>238</v>
      </c>
      <c r="D7" t="s">
        <v>251</v>
      </c>
    </row>
    <row r="8" spans="1:4" x14ac:dyDescent="0.25">
      <c r="A8" t="s">
        <v>5</v>
      </c>
      <c r="C8" t="s">
        <v>239</v>
      </c>
      <c r="D8" t="s">
        <v>320</v>
      </c>
    </row>
    <row r="9" spans="1:4" x14ac:dyDescent="0.25">
      <c r="A9" t="s">
        <v>0</v>
      </c>
      <c r="C9" t="s">
        <v>240</v>
      </c>
      <c r="D9" t="s">
        <v>321</v>
      </c>
    </row>
    <row r="10" spans="1:4" x14ac:dyDescent="0.25">
      <c r="A10" t="s">
        <v>9</v>
      </c>
      <c r="C10" t="s">
        <v>248</v>
      </c>
      <c r="D10" t="s">
        <v>322</v>
      </c>
    </row>
    <row r="11" spans="1:4" x14ac:dyDescent="0.25">
      <c r="A11" t="s">
        <v>3</v>
      </c>
      <c r="C11" t="s">
        <v>241</v>
      </c>
      <c r="D11" t="s">
        <v>245</v>
      </c>
    </row>
    <row r="12" spans="1:4" x14ac:dyDescent="0.25">
      <c r="A12" t="s">
        <v>12</v>
      </c>
      <c r="C12" t="s">
        <v>242</v>
      </c>
      <c r="D12" t="s">
        <v>250</v>
      </c>
    </row>
    <row r="13" spans="1:4" x14ac:dyDescent="0.25">
      <c r="A13" t="s">
        <v>17</v>
      </c>
      <c r="C13" t="s">
        <v>243</v>
      </c>
      <c r="D13" t="s">
        <v>332</v>
      </c>
    </row>
    <row r="14" spans="1:4" x14ac:dyDescent="0.25">
      <c r="A14" t="s">
        <v>8</v>
      </c>
      <c r="D14" t="s">
        <v>246</v>
      </c>
    </row>
    <row r="15" spans="1:4" x14ac:dyDescent="0.25">
      <c r="A15" t="s">
        <v>316</v>
      </c>
      <c r="D15" t="s">
        <v>271</v>
      </c>
    </row>
    <row r="16" spans="1:4" x14ac:dyDescent="0.25">
      <c r="A16" t="s">
        <v>13</v>
      </c>
      <c r="D16" t="s">
        <v>272</v>
      </c>
    </row>
    <row r="17" spans="1:4" x14ac:dyDescent="0.25">
      <c r="A17" t="s">
        <v>1</v>
      </c>
      <c r="D17" t="s">
        <v>323</v>
      </c>
    </row>
    <row r="18" spans="1:4" x14ac:dyDescent="0.25">
      <c r="A18" t="s">
        <v>11</v>
      </c>
    </row>
    <row r="19" spans="1:4" x14ac:dyDescent="0.25">
      <c r="A19" t="s">
        <v>2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18">
    <sortCondition ref="D1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2BF16-E0A9-45CD-8075-6F85A04B23A2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2015-11-05T17:51:32Z</dcterms:modified>
</cp:coreProperties>
</file>